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1 記入要領・調査票\調査票\４日本語\"/>
    </mc:Choice>
  </mc:AlternateContent>
  <workbookProtection workbookAlgorithmName="SHA-512" workbookHashValue="Df6iYVQJFw5d/wttAGV5ibTzrQvJtnCFdVG2MesVKLJqjTDznYuayrDvAJNp+ygG1ZWZ7bZVQWwNId4WBDY3eg==" workbookSaltValue="gAi89QZRNLQOcIhCPe89cQ==" workbookSpinCount="100000" lockStructure="1"/>
  <bookViews>
    <workbookView xWindow="0" yWindow="0" windowWidth="28800" windowHeight="12360" tabRatio="429"/>
  </bookViews>
  <sheets>
    <sheet name="年間受入れ調査入力票" sheetId="1" r:id="rId1"/>
    <sheet name="国・地域確認用(入力不可)" sheetId="2" r:id="rId2"/>
    <sheet name="【記入例】年間受入れ調査入力票（入力不可）" sheetId="5" r:id="rId3"/>
  </sheets>
  <definedNames>
    <definedName name="_xlnm._FilterDatabase" localSheetId="0" hidden="1">年間受入れ調査入力票!$B$14:$F$14</definedName>
    <definedName name="都道府県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5" l="1"/>
  <c r="I8" i="5" l="1"/>
  <c r="B7" i="5"/>
  <c r="B6" i="5"/>
  <c r="B5" i="5"/>
  <c r="B2" i="5"/>
  <c r="B3" i="5"/>
  <c r="B1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F14" i="5"/>
  <c r="E8" i="5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8" i="2"/>
  <c r="F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27" i="2"/>
  <c r="N26" i="2"/>
  <c r="N23" i="2"/>
  <c r="N22" i="2"/>
  <c r="R58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2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3" i="2"/>
  <c r="F4" i="2"/>
  <c r="F2" i="2"/>
  <c r="C9" i="1"/>
  <c r="E14" i="5" l="1"/>
  <c r="F14" i="1" l="1"/>
  <c r="A80" i="1"/>
  <c r="A15" i="1"/>
  <c r="A182" i="1"/>
  <c r="A26" i="1"/>
  <c r="A44" i="1"/>
  <c r="A134" i="1"/>
  <c r="A176" i="1"/>
  <c r="A206" i="1"/>
  <c r="A38" i="1"/>
  <c r="A188" i="1"/>
  <c r="A170" i="1"/>
  <c r="A128" i="1"/>
  <c r="A50" i="1"/>
  <c r="A98" i="1"/>
  <c r="A56" i="1"/>
  <c r="A110" i="1"/>
  <c r="A116" i="1"/>
  <c r="A122" i="1"/>
  <c r="A74" i="1"/>
  <c r="A20" i="1"/>
  <c r="A164" i="1"/>
  <c r="A32" i="1"/>
  <c r="A152" i="1"/>
  <c r="A68" i="1"/>
  <c r="A194" i="1"/>
  <c r="A62" i="1"/>
  <c r="A92" i="1"/>
  <c r="A104" i="1"/>
  <c r="A200" i="1"/>
  <c r="A158" i="1"/>
  <c r="A146" i="1"/>
  <c r="A212" i="1"/>
  <c r="A140" i="1"/>
  <c r="A86" i="1"/>
  <c r="E110" i="1" l="1"/>
  <c r="E200" i="1"/>
  <c r="E104" i="1"/>
  <c r="E74" i="1"/>
  <c r="E146" i="1"/>
  <c r="E38" i="1"/>
  <c r="E68" i="1"/>
  <c r="E50" i="1"/>
  <c r="E134" i="1"/>
  <c r="E92" i="1"/>
  <c r="E188" i="1"/>
  <c r="E86" i="1"/>
  <c r="E116" i="1"/>
  <c r="E26" i="1"/>
  <c r="E170" i="1"/>
  <c r="E182" i="1"/>
  <c r="E152" i="1"/>
  <c r="E62" i="1"/>
  <c r="E206" i="1"/>
  <c r="E164" i="1"/>
  <c r="E128" i="1"/>
  <c r="A207" i="1"/>
  <c r="A159" i="1"/>
  <c r="A63" i="1"/>
  <c r="A129" i="1"/>
  <c r="A147" i="1"/>
  <c r="A99" i="1"/>
  <c r="A117" i="1"/>
  <c r="A87" i="1"/>
  <c r="A45" i="1"/>
  <c r="A51" i="1"/>
  <c r="A21" i="1"/>
  <c r="A183" i="1"/>
  <c r="A33" i="1"/>
  <c r="A75" i="1"/>
  <c r="B14" i="2" l="1"/>
  <c r="E80" i="1"/>
  <c r="E194" i="1"/>
  <c r="E44" i="1"/>
  <c r="E158" i="1"/>
  <c r="E176" i="1"/>
  <c r="E56" i="1"/>
  <c r="E140" i="1"/>
  <c r="E212" i="1"/>
  <c r="E20" i="1"/>
  <c r="E32" i="1"/>
  <c r="E122" i="1"/>
  <c r="E98" i="1"/>
  <c r="E159" i="1"/>
  <c r="E45" i="1"/>
  <c r="E195" i="1"/>
  <c r="E51" i="1"/>
  <c r="E123" i="1"/>
  <c r="E57" i="1"/>
  <c r="E105" i="1"/>
  <c r="E111" i="1"/>
  <c r="E129" i="1"/>
  <c r="E117" i="1"/>
  <c r="E147" i="1"/>
  <c r="E99" i="1"/>
  <c r="E177" i="1"/>
  <c r="E69" i="1"/>
  <c r="E153" i="1"/>
  <c r="E207" i="1"/>
  <c r="E183" i="1"/>
  <c r="E213" i="1"/>
  <c r="E21" i="1"/>
  <c r="E171" i="1"/>
  <c r="E135" i="1"/>
  <c r="E27" i="1"/>
  <c r="E93" i="1"/>
  <c r="E33" i="1"/>
  <c r="E201" i="1"/>
  <c r="E75" i="1"/>
  <c r="E189" i="1"/>
  <c r="E39" i="1"/>
  <c r="E141" i="1"/>
  <c r="E87" i="1"/>
  <c r="E63" i="1"/>
  <c r="E81" i="1"/>
  <c r="E165" i="1"/>
  <c r="E155" i="1"/>
  <c r="E185" i="1"/>
  <c r="E178" i="1"/>
  <c r="E190" i="1"/>
  <c r="E172" i="1"/>
  <c r="E208" i="1"/>
  <c r="E130" i="1"/>
  <c r="E34" i="1"/>
  <c r="E154" i="1"/>
  <c r="E28" i="1"/>
  <c r="E76" i="1"/>
  <c r="E160" i="1"/>
  <c r="E124" i="1"/>
  <c r="E136" i="1"/>
  <c r="E214" i="1"/>
  <c r="E112" i="1"/>
  <c r="E118" i="1"/>
  <c r="E40" i="1"/>
  <c r="E46" i="1"/>
  <c r="E52" i="1"/>
  <c r="E22" i="1"/>
  <c r="E142" i="1"/>
  <c r="E58" i="1"/>
  <c r="E70" i="1"/>
  <c r="E166" i="1"/>
  <c r="E94" i="1"/>
  <c r="E82" i="1"/>
  <c r="E196" i="1"/>
  <c r="E148" i="1"/>
  <c r="E184" i="1"/>
  <c r="E100" i="1"/>
  <c r="E106" i="1"/>
  <c r="E202" i="1"/>
  <c r="E88" i="1"/>
  <c r="E64" i="1"/>
  <c r="E149" i="1"/>
  <c r="E191" i="1"/>
  <c r="E197" i="1"/>
  <c r="E179" i="1"/>
  <c r="E161" i="1"/>
  <c r="E209" i="1"/>
  <c r="E215" i="1"/>
  <c r="E173" i="1"/>
  <c r="E107" i="1"/>
  <c r="E119" i="1"/>
  <c r="E83" i="1"/>
  <c r="E35" i="1"/>
  <c r="E71" i="1"/>
  <c r="E65" i="1"/>
  <c r="E23" i="1"/>
  <c r="E47" i="1"/>
  <c r="E95" i="1"/>
  <c r="E59" i="1"/>
  <c r="E101" i="1"/>
  <c r="E29" i="1"/>
  <c r="E89" i="1"/>
  <c r="E77" i="1"/>
  <c r="E137" i="1"/>
  <c r="E113" i="1"/>
  <c r="E41" i="1"/>
  <c r="E167" i="1"/>
  <c r="E125" i="1"/>
  <c r="E203" i="1"/>
  <c r="E143" i="1"/>
  <c r="E131" i="1"/>
  <c r="E53" i="1"/>
  <c r="E204" i="1"/>
  <c r="E174" i="1"/>
  <c r="E126" i="1"/>
  <c r="E132" i="1"/>
  <c r="E168" i="1"/>
  <c r="E96" i="1"/>
  <c r="E192" i="1"/>
  <c r="E66" i="1"/>
  <c r="E24" i="1"/>
  <c r="E60" i="1"/>
  <c r="E78" i="1"/>
  <c r="E102" i="1"/>
  <c r="E48" i="1"/>
  <c r="E36" i="1"/>
  <c r="E144" i="1"/>
  <c r="E210" i="1"/>
  <c r="E114" i="1"/>
  <c r="E25" i="1"/>
  <c r="E84" i="1"/>
  <c r="E186" i="1"/>
  <c r="E198" i="1"/>
  <c r="E30" i="1"/>
  <c r="E42" i="1"/>
  <c r="E156" i="1"/>
  <c r="E150" i="1"/>
  <c r="E162" i="1"/>
  <c r="E180" i="1"/>
  <c r="E138" i="1"/>
  <c r="E90" i="1"/>
  <c r="E120" i="1"/>
  <c r="E72" i="1"/>
  <c r="E54" i="1"/>
  <c r="E108" i="1"/>
  <c r="E31" i="1"/>
  <c r="E43" i="1"/>
  <c r="E49" i="1"/>
  <c r="E55" i="1"/>
  <c r="E61" i="1"/>
  <c r="E67" i="1"/>
  <c r="E73" i="1"/>
  <c r="E79" i="1"/>
  <c r="E91" i="1"/>
  <c r="E97" i="1"/>
  <c r="E103" i="1"/>
  <c r="E115" i="1"/>
  <c r="E121" i="1"/>
  <c r="E127" i="1"/>
  <c r="E133" i="1"/>
  <c r="E139" i="1"/>
  <c r="E151" i="1"/>
  <c r="E157" i="1"/>
  <c r="E163" i="1"/>
  <c r="E169" i="1"/>
  <c r="E175" i="1"/>
  <c r="E181" i="1"/>
  <c r="E187" i="1"/>
  <c r="E199" i="1"/>
  <c r="E205" i="1"/>
  <c r="E37" i="1"/>
  <c r="E211" i="1"/>
  <c r="E85" i="1"/>
  <c r="E109" i="1"/>
  <c r="E193" i="1"/>
  <c r="E145" i="1"/>
  <c r="E18" i="1"/>
  <c r="E19" i="1"/>
  <c r="E15" i="1"/>
  <c r="A47" i="1"/>
  <c r="A151" i="1"/>
  <c r="A149" i="1"/>
  <c r="A69" i="1"/>
  <c r="A198" i="1"/>
  <c r="A142" i="1"/>
  <c r="A89" i="1"/>
  <c r="A141" i="1"/>
  <c r="A109" i="1"/>
  <c r="A25" i="1"/>
  <c r="A88" i="1"/>
  <c r="A113" i="1"/>
  <c r="A163" i="1"/>
  <c r="A186" i="1"/>
  <c r="A160" i="1"/>
  <c r="A22" i="1"/>
  <c r="A95" i="1"/>
  <c r="A196" i="1"/>
  <c r="A24" i="1"/>
  <c r="A64" i="1"/>
  <c r="A54" i="1"/>
  <c r="A102" i="1"/>
  <c r="A37" i="1"/>
  <c r="A171" i="1"/>
  <c r="A61" i="1"/>
  <c r="A48" i="1"/>
  <c r="A53" i="1"/>
  <c r="A66" i="1"/>
  <c r="A155" i="1"/>
  <c r="A77" i="1"/>
  <c r="A133" i="1"/>
  <c r="A105" i="1"/>
  <c r="A49" i="1"/>
  <c r="A101" i="1"/>
  <c r="A211" i="1"/>
  <c r="A131" i="1"/>
  <c r="A65" i="1"/>
  <c r="A191" i="1"/>
  <c r="A76" i="1"/>
  <c r="A124" i="1"/>
  <c r="A125" i="1"/>
  <c r="A165" i="1"/>
  <c r="A210" i="1"/>
  <c r="A19" i="1"/>
  <c r="A29" i="1"/>
  <c r="A55" i="1"/>
  <c r="A35" i="1"/>
  <c r="A23" i="1"/>
  <c r="A143" i="1"/>
  <c r="A39" i="1"/>
  <c r="A156" i="1"/>
  <c r="A70" i="1"/>
  <c r="A154" i="1"/>
  <c r="A30" i="1"/>
  <c r="A144" i="1"/>
  <c r="A174" i="1"/>
  <c r="A187" i="1"/>
  <c r="A195" i="1"/>
  <c r="A18" i="1"/>
  <c r="A67" i="1"/>
  <c r="A42" i="1"/>
  <c r="A162" i="1"/>
  <c r="A94" i="1"/>
  <c r="A121" i="1"/>
  <c r="A78" i="1"/>
  <c r="A97" i="1"/>
  <c r="A150" i="1"/>
  <c r="A192" i="1"/>
  <c r="A193" i="1"/>
  <c r="A96" i="1"/>
  <c r="A184" i="1"/>
  <c r="A118" i="1"/>
  <c r="A28" i="1"/>
  <c r="A130" i="1"/>
  <c r="A153" i="1"/>
  <c r="A132" i="1"/>
  <c r="A215" i="1"/>
  <c r="A27" i="1"/>
  <c r="A168" i="1"/>
  <c r="A93" i="1"/>
  <c r="A199" i="1"/>
  <c r="A202" i="1"/>
  <c r="A57" i="1"/>
  <c r="A175" i="1"/>
  <c r="A136" i="1"/>
  <c r="A135" i="1"/>
  <c r="A82" i="1"/>
  <c r="A139" i="1"/>
  <c r="A137" i="1"/>
  <c r="A138" i="1"/>
  <c r="A190" i="1"/>
  <c r="A58" i="1"/>
  <c r="A106" i="1"/>
  <c r="A172" i="1"/>
  <c r="A169" i="1"/>
  <c r="A208" i="1"/>
  <c r="A52" i="1"/>
  <c r="A180" i="1"/>
  <c r="A189" i="1"/>
  <c r="A60" i="1"/>
  <c r="A41" i="1"/>
  <c r="A148" i="1"/>
  <c r="A83" i="1"/>
  <c r="A46" i="1"/>
  <c r="A107" i="1"/>
  <c r="A16" i="1"/>
  <c r="A201" i="1"/>
  <c r="A72" i="1"/>
  <c r="A31" i="1"/>
  <c r="A179" i="1"/>
  <c r="A157" i="1"/>
  <c r="A181" i="1"/>
  <c r="A81" i="1"/>
  <c r="A173" i="1"/>
  <c r="A90" i="1"/>
  <c r="A214" i="1"/>
  <c r="A108" i="1"/>
  <c r="A177" i="1"/>
  <c r="A127" i="1"/>
  <c r="A115" i="1"/>
  <c r="A36" i="1"/>
  <c r="A123" i="1"/>
  <c r="A73" i="1"/>
  <c r="A167" i="1"/>
  <c r="A79" i="1"/>
  <c r="A119" i="1"/>
  <c r="A161" i="1"/>
  <c r="A126" i="1"/>
  <c r="A166" i="1"/>
  <c r="A213" i="1"/>
  <c r="A145" i="1"/>
  <c r="A178" i="1"/>
  <c r="A84" i="1"/>
  <c r="A34" i="1"/>
  <c r="A185" i="1"/>
  <c r="A85" i="1"/>
  <c r="A204" i="1"/>
  <c r="A40" i="1"/>
  <c r="A197" i="1"/>
  <c r="A100" i="1"/>
  <c r="A120" i="1"/>
  <c r="A71" i="1"/>
  <c r="A203" i="1"/>
  <c r="A43" i="1"/>
  <c r="A112" i="1"/>
  <c r="A111" i="1"/>
  <c r="A59" i="1"/>
  <c r="A114" i="1"/>
  <c r="A91" i="1"/>
  <c r="A103" i="1"/>
  <c r="A209" i="1"/>
  <c r="A205" i="1"/>
  <c r="E16" i="1" l="1"/>
  <c r="A17" i="1"/>
  <c r="E17" i="1" l="1"/>
  <c r="N8" i="1" s="1"/>
  <c r="E14" i="1" l="1"/>
</calcChain>
</file>

<file path=xl/comments1.xml><?xml version="1.0" encoding="utf-8"?>
<comments xmlns="http://schemas.openxmlformats.org/spreadsheetml/2006/main">
  <authors>
    <author>Windows ユーザー</author>
  </authors>
  <commentLis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この欄に入力してください。
</t>
        </r>
        <r>
          <rPr>
            <sz val="9"/>
            <color indexed="81"/>
            <rFont val="MS P ゴシック"/>
            <family val="3"/>
            <charset val="128"/>
          </rPr>
          <t>※在籍者がいない場合は空白のままにしてください。</t>
        </r>
        <r>
          <rPr>
            <u/>
            <sz val="9"/>
            <color indexed="81"/>
            <rFont val="MS P ゴシック"/>
            <family val="3"/>
            <charset val="128"/>
          </rPr>
          <t>「0」の入力は不要です。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N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総計の人数が自動で入力されます。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学校番号を入力すると、
学校名が自動表記されます。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この欄に入力してください。
</t>
        </r>
        <r>
          <rPr>
            <sz val="9"/>
            <color indexed="81"/>
            <rFont val="MS P ゴシック"/>
            <family val="3"/>
            <charset val="128"/>
          </rPr>
          <t>※在籍者がいない場合は空白のままにしてください。</t>
        </r>
        <r>
          <rPr>
            <u/>
            <sz val="9"/>
            <color indexed="81"/>
            <rFont val="MS P ゴシック"/>
            <family val="3"/>
            <charset val="128"/>
          </rPr>
          <t>「0」の入力は不要です。</t>
        </r>
      </text>
    </comment>
  </commentList>
</comments>
</file>

<file path=xl/sharedStrings.xml><?xml version="1.0" encoding="utf-8"?>
<sst xmlns="http://schemas.openxmlformats.org/spreadsheetml/2006/main" count="2486" uniqueCount="1852">
  <si>
    <t>学校コード
（コード）</t>
    <rPh sb="0" eb="2">
      <t>ガッコウ</t>
    </rPh>
    <phoneticPr fontId="5"/>
  </si>
  <si>
    <t>【1】2021（令和3）年度外国人留学生年間受入れ状況調査－入力票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ネンカン</t>
    </rPh>
    <rPh sb="22" eb="24">
      <t>ウケイ</t>
    </rPh>
    <rPh sb="25" eb="27">
      <t>ジョウキョウ</t>
    </rPh>
    <rPh sb="27" eb="29">
      <t>チョウサ</t>
    </rPh>
    <rPh sb="32" eb="33">
      <t>ヒョウ</t>
    </rPh>
    <phoneticPr fontId="6"/>
  </si>
  <si>
    <t>１．学校コード</t>
    <rPh sb="2" eb="4">
      <t>ガッコウ</t>
    </rPh>
    <phoneticPr fontId="6"/>
  </si>
  <si>
    <t>(自動表記）</t>
    <phoneticPr fontId="6"/>
  </si>
  <si>
    <t>学校番号</t>
    <rPh sb="0" eb="2">
      <t>ガッコウ</t>
    </rPh>
    <rPh sb="2" eb="4">
      <t>バンゴウ</t>
    </rPh>
    <phoneticPr fontId="6"/>
  </si>
  <si>
    <t>本調査において回答する
外国人留学生数</t>
    <rPh sb="0" eb="3">
      <t>ホンチョウサ</t>
    </rPh>
    <rPh sb="7" eb="9">
      <t>カイトウ</t>
    </rPh>
    <rPh sb="18" eb="19">
      <t>カズ</t>
    </rPh>
    <phoneticPr fontId="6"/>
  </si>
  <si>
    <t>名</t>
    <rPh sb="0" eb="1">
      <t>メイ</t>
    </rPh>
    <phoneticPr fontId="6"/>
  </si>
  <si>
    <t>学校名
（自動表記）</t>
    <rPh sb="0" eb="2">
      <t>ガッコウ</t>
    </rPh>
    <rPh sb="2" eb="3">
      <t>メイ</t>
    </rPh>
    <rPh sb="5" eb="7">
      <t>ジドウ</t>
    </rPh>
    <rPh sb="7" eb="9">
      <t>ヒョウキ</t>
    </rPh>
    <phoneticPr fontId="6"/>
  </si>
  <si>
    <t>地域</t>
  </si>
  <si>
    <t>国地域</t>
  </si>
  <si>
    <t>アジア</t>
  </si>
  <si>
    <t>101</t>
  </si>
  <si>
    <t>パキスタン</t>
  </si>
  <si>
    <t>102</t>
  </si>
  <si>
    <t>インド</t>
  </si>
  <si>
    <t>103</t>
  </si>
  <si>
    <t>ネパール</t>
  </si>
  <si>
    <t>104</t>
  </si>
  <si>
    <t>バングラデシュ</t>
  </si>
  <si>
    <t>105</t>
  </si>
  <si>
    <t>スリランカ</t>
  </si>
  <si>
    <t>106</t>
  </si>
  <si>
    <t>ミャンマー</t>
  </si>
  <si>
    <t>107</t>
  </si>
  <si>
    <t>タイ</t>
  </si>
  <si>
    <t>108</t>
  </si>
  <si>
    <t>マレーシア</t>
  </si>
  <si>
    <t>109</t>
  </si>
  <si>
    <t>シンガポール</t>
  </si>
  <si>
    <t>110</t>
  </si>
  <si>
    <t>インドネシア</t>
  </si>
  <si>
    <t>111</t>
  </si>
  <si>
    <t>フィリピン</t>
  </si>
  <si>
    <t>112</t>
  </si>
  <si>
    <t>香港</t>
  </si>
  <si>
    <t>113</t>
  </si>
  <si>
    <t>韓国</t>
  </si>
  <si>
    <t>114</t>
  </si>
  <si>
    <t>モンゴル</t>
  </si>
  <si>
    <t>115</t>
  </si>
  <si>
    <t>ベトナム</t>
  </si>
  <si>
    <t>116</t>
  </si>
  <si>
    <t>中国</t>
  </si>
  <si>
    <t>117</t>
  </si>
  <si>
    <t>カンボジア</t>
  </si>
  <si>
    <t>118</t>
  </si>
  <si>
    <t>ブータン</t>
  </si>
  <si>
    <t>119</t>
  </si>
  <si>
    <t>ラオス</t>
  </si>
  <si>
    <t>120</t>
  </si>
  <si>
    <t>ブルネイ</t>
  </si>
  <si>
    <t>122</t>
  </si>
  <si>
    <t>台湾</t>
  </si>
  <si>
    <t>171</t>
  </si>
  <si>
    <t>モルディブ</t>
  </si>
  <si>
    <t>172</t>
  </si>
  <si>
    <t>東ティモール</t>
  </si>
  <si>
    <t>中近東</t>
  </si>
  <si>
    <t>201</t>
  </si>
  <si>
    <t>イラン</t>
  </si>
  <si>
    <t>202</t>
  </si>
  <si>
    <t>トルコ</t>
  </si>
  <si>
    <t>204</t>
  </si>
  <si>
    <t>シリア</t>
  </si>
  <si>
    <t>205</t>
  </si>
  <si>
    <t>レバノン</t>
  </si>
  <si>
    <t>206</t>
  </si>
  <si>
    <t>イスラエル</t>
  </si>
  <si>
    <t>207</t>
  </si>
  <si>
    <t>ヨルダン</t>
  </si>
  <si>
    <t>208</t>
  </si>
  <si>
    <t>イラク</t>
  </si>
  <si>
    <t>209</t>
  </si>
  <si>
    <t>クウェート</t>
  </si>
  <si>
    <t>210</t>
  </si>
  <si>
    <t>サウジアラビア</t>
  </si>
  <si>
    <t>211</t>
  </si>
  <si>
    <t>アフガニスタン</t>
  </si>
  <si>
    <t>212</t>
  </si>
  <si>
    <t>パレスチナ</t>
  </si>
  <si>
    <t>213</t>
  </si>
  <si>
    <t>イエメン</t>
  </si>
  <si>
    <t>214</t>
  </si>
  <si>
    <t>アラブ首長国連邦</t>
  </si>
  <si>
    <t>215</t>
  </si>
  <si>
    <t>バーレーン</t>
  </si>
  <si>
    <t>216</t>
  </si>
  <si>
    <t>オマーン</t>
  </si>
  <si>
    <t>251</t>
  </si>
  <si>
    <t>カタール</t>
  </si>
  <si>
    <t>アフリカ</t>
  </si>
  <si>
    <t>301</t>
  </si>
  <si>
    <t>エジプト</t>
  </si>
  <si>
    <t>302</t>
  </si>
  <si>
    <t>スーダン</t>
  </si>
  <si>
    <t>303</t>
  </si>
  <si>
    <t>リビア</t>
  </si>
  <si>
    <t>304</t>
  </si>
  <si>
    <t>チュニジア</t>
  </si>
  <si>
    <t>305</t>
  </si>
  <si>
    <t>アルジェリア</t>
  </si>
  <si>
    <t>306</t>
  </si>
  <si>
    <t>マダガスカル</t>
  </si>
  <si>
    <t>307</t>
  </si>
  <si>
    <t>ケニア</t>
  </si>
  <si>
    <t>308</t>
  </si>
  <si>
    <t>タンザニア</t>
  </si>
  <si>
    <t>309</t>
  </si>
  <si>
    <t>コンゴ民主共和国</t>
  </si>
  <si>
    <t>310</t>
  </si>
  <si>
    <t>ナイジェリア</t>
  </si>
  <si>
    <t>311</t>
  </si>
  <si>
    <t>ガーナ</t>
  </si>
  <si>
    <t>312</t>
  </si>
  <si>
    <t>リベリア</t>
  </si>
  <si>
    <t>313</t>
  </si>
  <si>
    <t>ガボン</t>
  </si>
  <si>
    <t>314</t>
  </si>
  <si>
    <t>コンゴ共和国</t>
  </si>
  <si>
    <t>315</t>
  </si>
  <si>
    <t>カメルーン</t>
  </si>
  <si>
    <t>316</t>
  </si>
  <si>
    <t>ザンビア</t>
  </si>
  <si>
    <t>317</t>
  </si>
  <si>
    <t>コートジボワール</t>
  </si>
  <si>
    <t>318</t>
  </si>
  <si>
    <t>モロッコ</t>
  </si>
  <si>
    <t>319</t>
  </si>
  <si>
    <t>セネガル</t>
  </si>
  <si>
    <t>320</t>
  </si>
  <si>
    <t>エチオピア</t>
  </si>
  <si>
    <t>321</t>
  </si>
  <si>
    <t>ギニア</t>
  </si>
  <si>
    <t>322</t>
  </si>
  <si>
    <t>ウガンダ</t>
  </si>
  <si>
    <t>323</t>
  </si>
  <si>
    <t>ジンバブエ</t>
  </si>
  <si>
    <t>324</t>
  </si>
  <si>
    <t>南アフリカ</t>
  </si>
  <si>
    <t>325</t>
  </si>
  <si>
    <t>モーリタニア</t>
  </si>
  <si>
    <t>326</t>
  </si>
  <si>
    <t>トーゴ</t>
  </si>
  <si>
    <t>327</t>
  </si>
  <si>
    <t>中央アフリカ</t>
  </si>
  <si>
    <t>328</t>
  </si>
  <si>
    <t>ベナン</t>
  </si>
  <si>
    <t>329</t>
  </si>
  <si>
    <t>マラウイ</t>
  </si>
  <si>
    <t>330</t>
  </si>
  <si>
    <t>ギニアビサウ</t>
  </si>
  <si>
    <t>331</t>
  </si>
  <si>
    <t>エスワティニ王国</t>
  </si>
  <si>
    <t>351</t>
  </si>
  <si>
    <t>エリトリア</t>
  </si>
  <si>
    <t>352</t>
  </si>
  <si>
    <t>コモロ</t>
  </si>
  <si>
    <t>353</t>
  </si>
  <si>
    <t>ナミビア</t>
  </si>
  <si>
    <t>354</t>
  </si>
  <si>
    <t>ボツワナ</t>
  </si>
  <si>
    <t>355</t>
  </si>
  <si>
    <t>マリ</t>
  </si>
  <si>
    <t>356</t>
  </si>
  <si>
    <t>ニジェール</t>
  </si>
  <si>
    <t>357</t>
  </si>
  <si>
    <t>モーリシャス</t>
  </si>
  <si>
    <t>358</t>
  </si>
  <si>
    <t>レソト</t>
  </si>
  <si>
    <t>361</t>
  </si>
  <si>
    <t>アンゴラ</t>
  </si>
  <si>
    <t>362</t>
  </si>
  <si>
    <t>カーボベルデ</t>
  </si>
  <si>
    <t>363</t>
  </si>
  <si>
    <t>サントメ・プリンシペ</t>
  </si>
  <si>
    <t>364</t>
  </si>
  <si>
    <t>赤道ギニア</t>
  </si>
  <si>
    <t>365</t>
  </si>
  <si>
    <t>ブルキナファソ</t>
  </si>
  <si>
    <t>371</t>
  </si>
  <si>
    <t>セーシェル</t>
  </si>
  <si>
    <t>372</t>
  </si>
  <si>
    <t>ソマリア</t>
  </si>
  <si>
    <t>373</t>
  </si>
  <si>
    <t>モザンビーク</t>
  </si>
  <si>
    <t>374</t>
  </si>
  <si>
    <t>ルワンダ</t>
  </si>
  <si>
    <t>375</t>
  </si>
  <si>
    <t>シエラレオネ</t>
  </si>
  <si>
    <t>376</t>
  </si>
  <si>
    <t>ブルンジ</t>
  </si>
  <si>
    <t>377</t>
  </si>
  <si>
    <t>ジブチ</t>
  </si>
  <si>
    <t>378</t>
  </si>
  <si>
    <t>ガンビア</t>
  </si>
  <si>
    <t>379</t>
  </si>
  <si>
    <t>チャド</t>
  </si>
  <si>
    <t>380</t>
  </si>
  <si>
    <t>南スーダン</t>
  </si>
  <si>
    <t>オセアニア</t>
  </si>
  <si>
    <t>401</t>
  </si>
  <si>
    <t>オーストラリア</t>
  </si>
  <si>
    <t>402</t>
  </si>
  <si>
    <t>ニュージーランド</t>
  </si>
  <si>
    <t>403</t>
  </si>
  <si>
    <t>パプアニューギニア</t>
  </si>
  <si>
    <t>404</t>
  </si>
  <si>
    <t>フィジー</t>
  </si>
  <si>
    <t>405</t>
  </si>
  <si>
    <t>パラオ</t>
  </si>
  <si>
    <t>406</t>
  </si>
  <si>
    <t>マーシャル</t>
  </si>
  <si>
    <t>407</t>
  </si>
  <si>
    <t>ミクロネシア</t>
  </si>
  <si>
    <t>408</t>
  </si>
  <si>
    <t>サモア独立国</t>
  </si>
  <si>
    <t>409</t>
  </si>
  <si>
    <t>トンガ</t>
  </si>
  <si>
    <t>410</t>
  </si>
  <si>
    <t>キリバス</t>
  </si>
  <si>
    <t>411</t>
  </si>
  <si>
    <t>ナウル</t>
  </si>
  <si>
    <t>412</t>
  </si>
  <si>
    <t>ソロモン諸島</t>
  </si>
  <si>
    <t>413</t>
  </si>
  <si>
    <t>ツバル</t>
  </si>
  <si>
    <t>414</t>
  </si>
  <si>
    <t>バヌアツ</t>
  </si>
  <si>
    <t>415</t>
  </si>
  <si>
    <t>クック諸島</t>
  </si>
  <si>
    <t>416</t>
  </si>
  <si>
    <t>ニウエ</t>
  </si>
  <si>
    <t>417</t>
  </si>
  <si>
    <t>トケラウ</t>
  </si>
  <si>
    <t>418</t>
  </si>
  <si>
    <t>ニューカレドニア</t>
  </si>
  <si>
    <t>北米</t>
  </si>
  <si>
    <t>501</t>
  </si>
  <si>
    <t>カナダ</t>
  </si>
  <si>
    <t>502</t>
  </si>
  <si>
    <t>アメリカ合衆国</t>
  </si>
  <si>
    <t>中南米</t>
  </si>
  <si>
    <t>601</t>
  </si>
  <si>
    <t>メキシコ</t>
  </si>
  <si>
    <t>602</t>
  </si>
  <si>
    <t>グアテマラ</t>
  </si>
  <si>
    <t>603</t>
  </si>
  <si>
    <t>エルサルバドル</t>
  </si>
  <si>
    <t>604</t>
  </si>
  <si>
    <t>ニカラグア</t>
  </si>
  <si>
    <t>605</t>
  </si>
  <si>
    <t>コスタリカ</t>
  </si>
  <si>
    <t>606</t>
  </si>
  <si>
    <t>キューバ</t>
  </si>
  <si>
    <t>607</t>
  </si>
  <si>
    <t>ドミニカ共和国</t>
  </si>
  <si>
    <t>608</t>
  </si>
  <si>
    <t>ブラジル</t>
  </si>
  <si>
    <t>609</t>
  </si>
  <si>
    <t>パラグアイ</t>
  </si>
  <si>
    <t>610</t>
  </si>
  <si>
    <t>ウルグアイ</t>
  </si>
  <si>
    <t>611</t>
  </si>
  <si>
    <t>アルゼンチン</t>
  </si>
  <si>
    <t>612</t>
  </si>
  <si>
    <t>チリ</t>
  </si>
  <si>
    <t>613</t>
  </si>
  <si>
    <t>ボリビア</t>
  </si>
  <si>
    <t>614</t>
  </si>
  <si>
    <t>ペルー</t>
  </si>
  <si>
    <t>615</t>
  </si>
  <si>
    <t>エクアドル</t>
  </si>
  <si>
    <t>616</t>
  </si>
  <si>
    <t>コロンビア</t>
  </si>
  <si>
    <t>617</t>
  </si>
  <si>
    <t>ベネズエラ</t>
  </si>
  <si>
    <t>618</t>
  </si>
  <si>
    <t>ホンジュラス</t>
  </si>
  <si>
    <t>619</t>
  </si>
  <si>
    <t>パナマ</t>
  </si>
  <si>
    <t>620</t>
  </si>
  <si>
    <t>ジャマイカ</t>
  </si>
  <si>
    <t>621</t>
  </si>
  <si>
    <t>トリニダード・トバゴ</t>
  </si>
  <si>
    <t>622</t>
  </si>
  <si>
    <t>バハマ</t>
  </si>
  <si>
    <t>623</t>
  </si>
  <si>
    <t>アンティグア・バーブーダ</t>
  </si>
  <si>
    <t>624</t>
  </si>
  <si>
    <t>バルバドス</t>
  </si>
  <si>
    <t>625</t>
  </si>
  <si>
    <t>ドミニカ国</t>
  </si>
  <si>
    <t>626</t>
  </si>
  <si>
    <t>グレナダ</t>
  </si>
  <si>
    <t>627</t>
  </si>
  <si>
    <t>セントクリストファー・ネービス</t>
  </si>
  <si>
    <t>628</t>
  </si>
  <si>
    <t>セントルシア</t>
  </si>
  <si>
    <t>629</t>
  </si>
  <si>
    <t>セントビンセント及びグレナディーン諸島</t>
  </si>
  <si>
    <t>630</t>
  </si>
  <si>
    <t>スリナム</t>
  </si>
  <si>
    <t>631</t>
  </si>
  <si>
    <t>ガイアナ</t>
  </si>
  <si>
    <t>632</t>
  </si>
  <si>
    <t>ベリーズ</t>
  </si>
  <si>
    <t>633</t>
  </si>
  <si>
    <t>ハイチ</t>
  </si>
  <si>
    <t>欧州</t>
  </si>
  <si>
    <t>701</t>
  </si>
  <si>
    <t>アイスランド</t>
  </si>
  <si>
    <t>702</t>
  </si>
  <si>
    <t>フィンランド</t>
  </si>
  <si>
    <t>703</t>
  </si>
  <si>
    <t>スウェーデン</t>
  </si>
  <si>
    <t>704</t>
  </si>
  <si>
    <t>ノルウェー</t>
  </si>
  <si>
    <t>705</t>
  </si>
  <si>
    <t>デンマーク</t>
  </si>
  <si>
    <t>706</t>
  </si>
  <si>
    <t>アイルランド</t>
  </si>
  <si>
    <t>707</t>
  </si>
  <si>
    <t>英国</t>
  </si>
  <si>
    <t>708</t>
  </si>
  <si>
    <t>ベルギー</t>
  </si>
  <si>
    <t>709</t>
  </si>
  <si>
    <t>ルクセンブルク</t>
  </si>
  <si>
    <t>710</t>
  </si>
  <si>
    <t>オランダ</t>
  </si>
  <si>
    <t>711</t>
  </si>
  <si>
    <t>ドイツ</t>
  </si>
  <si>
    <t>712</t>
  </si>
  <si>
    <t>フランス</t>
  </si>
  <si>
    <t>713</t>
  </si>
  <si>
    <t>スペイン</t>
  </si>
  <si>
    <t>714</t>
  </si>
  <si>
    <t>ポルトガル</t>
  </si>
  <si>
    <t>715</t>
  </si>
  <si>
    <t>イタリア</t>
  </si>
  <si>
    <t>716</t>
  </si>
  <si>
    <t>マルタ</t>
  </si>
  <si>
    <t>717</t>
  </si>
  <si>
    <t>ギリシャ</t>
  </si>
  <si>
    <t>718</t>
  </si>
  <si>
    <t>オーストリア</t>
  </si>
  <si>
    <t>719</t>
  </si>
  <si>
    <t>スイス</t>
  </si>
  <si>
    <t>721</t>
  </si>
  <si>
    <t>ポーランド</t>
  </si>
  <si>
    <t>722</t>
  </si>
  <si>
    <t>チェコ</t>
  </si>
  <si>
    <t>723</t>
  </si>
  <si>
    <t>ハンガリー</t>
  </si>
  <si>
    <t>724</t>
  </si>
  <si>
    <t>セルビア</t>
  </si>
  <si>
    <t>725</t>
  </si>
  <si>
    <t>ルーマニア</t>
  </si>
  <si>
    <t>726</t>
  </si>
  <si>
    <t>ブルガリア</t>
  </si>
  <si>
    <t>727</t>
  </si>
  <si>
    <t>アルバニア</t>
  </si>
  <si>
    <t>728</t>
  </si>
  <si>
    <t>ロシア</t>
  </si>
  <si>
    <t>729</t>
  </si>
  <si>
    <t>エストニア</t>
  </si>
  <si>
    <t>730</t>
  </si>
  <si>
    <t>ラトビア</t>
  </si>
  <si>
    <t>731</t>
  </si>
  <si>
    <t>リトアニア</t>
  </si>
  <si>
    <t>732</t>
  </si>
  <si>
    <t>スロバキア</t>
  </si>
  <si>
    <t>733</t>
  </si>
  <si>
    <t>ウクライナ</t>
  </si>
  <si>
    <t>734</t>
  </si>
  <si>
    <t>ウズベキスタン</t>
  </si>
  <si>
    <t>735</t>
  </si>
  <si>
    <t>カザフスタン</t>
  </si>
  <si>
    <t>736</t>
  </si>
  <si>
    <t>ベラルーシ</t>
  </si>
  <si>
    <t>737</t>
  </si>
  <si>
    <t>クロアチア</t>
  </si>
  <si>
    <t>738</t>
  </si>
  <si>
    <t>スロベニア</t>
  </si>
  <si>
    <t>739</t>
  </si>
  <si>
    <t>北マケドニア</t>
  </si>
  <si>
    <t>740</t>
  </si>
  <si>
    <t>ボスニア・ヘルツェゴビナ</t>
  </si>
  <si>
    <t>741</t>
  </si>
  <si>
    <t>アンドラ公国</t>
  </si>
  <si>
    <t>751</t>
  </si>
  <si>
    <t>バチカン</t>
  </si>
  <si>
    <t>752</t>
  </si>
  <si>
    <t>キルギス</t>
  </si>
  <si>
    <t>753</t>
  </si>
  <si>
    <t>アゼルバイジャン</t>
  </si>
  <si>
    <t>754</t>
  </si>
  <si>
    <t>ジョージア</t>
  </si>
  <si>
    <t>755</t>
  </si>
  <si>
    <t>タジキスタン</t>
  </si>
  <si>
    <t>756</t>
  </si>
  <si>
    <t>トルクメニスタン</t>
  </si>
  <si>
    <t>761</t>
  </si>
  <si>
    <t>サンマリノ</t>
  </si>
  <si>
    <t>762</t>
  </si>
  <si>
    <t>モナコ</t>
  </si>
  <si>
    <t>763</t>
  </si>
  <si>
    <t>モンテネグロ</t>
  </si>
  <si>
    <t>764</t>
  </si>
  <si>
    <t>リヒテンシュタイン</t>
  </si>
  <si>
    <t>765</t>
  </si>
  <si>
    <t>コソボ共和国</t>
  </si>
  <si>
    <t>771</t>
  </si>
  <si>
    <t>アルメニア</t>
  </si>
  <si>
    <t>772</t>
  </si>
  <si>
    <t>モルドバ</t>
  </si>
  <si>
    <t>773</t>
  </si>
  <si>
    <t>キプロス</t>
  </si>
  <si>
    <t>その他</t>
  </si>
  <si>
    <t>801</t>
  </si>
  <si>
    <t>無国籍（不明等）</t>
  </si>
  <si>
    <t>2020在籍</t>
    <rPh sb="4" eb="6">
      <t>ザイセキ</t>
    </rPh>
    <phoneticPr fontId="3"/>
  </si>
  <si>
    <t>国・地域ｺｰﾄﾞ</t>
  </si>
  <si>
    <t>国名</t>
    <rPh sb="0" eb="2">
      <t>コクメイ</t>
    </rPh>
    <phoneticPr fontId="5"/>
  </si>
  <si>
    <t>人数</t>
    <rPh sb="0" eb="2">
      <t>ニンズウ</t>
    </rPh>
    <phoneticPr fontId="5"/>
  </si>
  <si>
    <t>サモア独立国</t>
    <rPh sb="3" eb="5">
      <t>ドクリツ</t>
    </rPh>
    <rPh sb="5" eb="6">
      <t>コク</t>
    </rPh>
    <phoneticPr fontId="21"/>
  </si>
  <si>
    <t>香港</t>
    <rPh sb="0" eb="2">
      <t>ホンコン</t>
    </rPh>
    <phoneticPr fontId="21"/>
  </si>
  <si>
    <t>留学生総数</t>
    <rPh sb="0" eb="3">
      <t>リュウガクセイ</t>
    </rPh>
    <rPh sb="3" eb="5">
      <t>ソウスウ</t>
    </rPh>
    <phoneticPr fontId="5"/>
  </si>
  <si>
    <t>クック諸島</t>
    <rPh sb="3" eb="5">
      <t>ショトウ</t>
    </rPh>
    <phoneticPr fontId="21"/>
  </si>
  <si>
    <t>中国</t>
    <phoneticPr fontId="3"/>
  </si>
  <si>
    <t>カナダ</t>
    <phoneticPr fontId="5"/>
  </si>
  <si>
    <t>エスワティニ王国</t>
    <rPh sb="6" eb="8">
      <t>オウコク</t>
    </rPh>
    <phoneticPr fontId="21"/>
  </si>
  <si>
    <t>北マケドニア</t>
    <rPh sb="0" eb="1">
      <t>キタ</t>
    </rPh>
    <phoneticPr fontId="21"/>
  </si>
  <si>
    <t>アンドラ公国</t>
    <rPh sb="4" eb="6">
      <t>コウコク</t>
    </rPh>
    <phoneticPr fontId="21"/>
  </si>
  <si>
    <t>コソボ共和国</t>
    <rPh sb="3" eb="6">
      <t>キョウワコク</t>
    </rPh>
    <phoneticPr fontId="21"/>
  </si>
  <si>
    <t>セントビンセント及びグレナディーン諸島</t>
    <rPh sb="8" eb="9">
      <t>オヨ</t>
    </rPh>
    <rPh sb="17" eb="19">
      <t>ショトウ</t>
    </rPh>
    <phoneticPr fontId="21"/>
  </si>
  <si>
    <t>無国籍（不明等）</t>
    <phoneticPr fontId="5"/>
  </si>
  <si>
    <t>コード</t>
    <phoneticPr fontId="3"/>
  </si>
  <si>
    <t>総計</t>
    <rPh sb="0" eb="2">
      <t>ソウケイ</t>
    </rPh>
    <phoneticPr fontId="2"/>
  </si>
  <si>
    <t>（自動表記）</t>
    <rPh sb="1" eb="3">
      <t>ジドウ</t>
    </rPh>
    <rPh sb="3" eb="5">
      <t>ヒョウキ</t>
    </rPh>
    <phoneticPr fontId="2"/>
  </si>
  <si>
    <t>②『記入要領』を参照し、入力をお願いいたします。</t>
    <rPh sb="2" eb="4">
      <t>キニュウ</t>
    </rPh>
    <rPh sb="4" eb="6">
      <t>ヨウリョウ</t>
    </rPh>
    <rPh sb="8" eb="10">
      <t>サンショウ</t>
    </rPh>
    <rPh sb="12" eb="14">
      <t>ニュウリョク</t>
    </rPh>
    <rPh sb="16" eb="17">
      <t>ネガ</t>
    </rPh>
    <phoneticPr fontId="6"/>
  </si>
  <si>
    <t>①本票にご回答ください（集計上の関係、一部機能を制限しています）。</t>
    <rPh sb="2" eb="3">
      <t>ヒョウ</t>
    </rPh>
    <phoneticPr fontId="6"/>
  </si>
  <si>
    <t>小計（自動表記）</t>
    <rPh sb="0" eb="2">
      <t>ショウケイ</t>
    </rPh>
    <rPh sb="3" eb="5">
      <t>ジドウ</t>
    </rPh>
    <rPh sb="5" eb="7">
      <t>ヒョウキ</t>
    </rPh>
    <phoneticPr fontId="2"/>
  </si>
  <si>
    <t>日本語
教育機関</t>
    <phoneticPr fontId="2"/>
  </si>
  <si>
    <t>2022年間日本語</t>
    <rPh sb="4" eb="6">
      <t>ネンカン</t>
    </rPh>
    <rPh sb="6" eb="9">
      <t>ニホンゴ</t>
    </rPh>
    <phoneticPr fontId="3"/>
  </si>
  <si>
    <t>911001</t>
  </si>
  <si>
    <t>インターナショナルアカデミー</t>
  </si>
  <si>
    <t>911002</t>
  </si>
  <si>
    <t>札幌国際日本語学院</t>
  </si>
  <si>
    <t>911003</t>
  </si>
  <si>
    <t>創研学園看予備日本語科</t>
  </si>
  <si>
    <t>911004</t>
  </si>
  <si>
    <t>札幌ランゲージセンター</t>
  </si>
  <si>
    <t>911005</t>
  </si>
  <si>
    <t>日本国際語学アカデミー・函館校</t>
  </si>
  <si>
    <t>911006</t>
  </si>
  <si>
    <t>北海道日本語学院札幌本校</t>
  </si>
  <si>
    <t>911007</t>
  </si>
  <si>
    <t>東川町立東川日本語学校</t>
  </si>
  <si>
    <t>911009</t>
  </si>
  <si>
    <t>北海道アスクゲート日本語学校札幌本校</t>
  </si>
  <si>
    <t>911010</t>
  </si>
  <si>
    <t>北海道ＨＳＬ日本語学校</t>
  </si>
  <si>
    <t>911011</t>
  </si>
  <si>
    <t>友ランゲージアカデミー札幌校</t>
  </si>
  <si>
    <t>923001</t>
  </si>
  <si>
    <t>青葉外国語学院</t>
  </si>
  <si>
    <t>923002</t>
  </si>
  <si>
    <t>環球日本語学習院</t>
  </si>
  <si>
    <t>923003</t>
  </si>
  <si>
    <t>未来の杜学園日本語科</t>
  </si>
  <si>
    <t>923005</t>
  </si>
  <si>
    <t>仙台国際日本語学校</t>
  </si>
  <si>
    <t>923007</t>
  </si>
  <si>
    <t>仙台ランゲージスクール日本語科</t>
  </si>
  <si>
    <t>923009</t>
  </si>
  <si>
    <t>国際アカデミーランゲージスクール</t>
  </si>
  <si>
    <t>923011</t>
  </si>
  <si>
    <t>東洋国際文化アカデミー</t>
  </si>
  <si>
    <t>923012</t>
  </si>
  <si>
    <t>東北多文化アカデミー</t>
  </si>
  <si>
    <t>926001</t>
  </si>
  <si>
    <t>福島日本語学院</t>
  </si>
  <si>
    <t>926002</t>
  </si>
  <si>
    <t>新白河国際教育学院</t>
  </si>
  <si>
    <t>931001</t>
  </si>
  <si>
    <t>茨城国際学院</t>
  </si>
  <si>
    <t>931002</t>
  </si>
  <si>
    <t>国際アカデミー日本語学院</t>
  </si>
  <si>
    <t>931006</t>
  </si>
  <si>
    <t>常陸学院</t>
  </si>
  <si>
    <t>931008</t>
  </si>
  <si>
    <t>日本語学校つくばスマイル</t>
  </si>
  <si>
    <t>931009</t>
  </si>
  <si>
    <t>大洗国際交流アカデミー</t>
  </si>
  <si>
    <t>931010</t>
  </si>
  <si>
    <t>利根国際学院</t>
  </si>
  <si>
    <t>931011</t>
  </si>
  <si>
    <t>つくば外語学院</t>
  </si>
  <si>
    <t>931012</t>
  </si>
  <si>
    <t>常南国際学院</t>
  </si>
  <si>
    <t>931013</t>
  </si>
  <si>
    <t>ＪＯＡ日本語学院</t>
  </si>
  <si>
    <t>931014</t>
  </si>
  <si>
    <t>日本つくば国際語学院</t>
  </si>
  <si>
    <t>931015</t>
  </si>
  <si>
    <t>日立さくら日本語学校</t>
  </si>
  <si>
    <t>931016</t>
  </si>
  <si>
    <t>みらい日本語学校</t>
  </si>
  <si>
    <t>931017</t>
  </si>
  <si>
    <t>朝日国際学院　土浦日本語学校</t>
  </si>
  <si>
    <t>932001</t>
  </si>
  <si>
    <t>宇都宮日本語学院</t>
  </si>
  <si>
    <t>932002</t>
  </si>
  <si>
    <t>好学院</t>
  </si>
  <si>
    <t>932005</t>
  </si>
  <si>
    <t>セントメリー日本語学院</t>
  </si>
  <si>
    <t>932009</t>
  </si>
  <si>
    <t>アティスインターナショナルアカデミー</t>
  </si>
  <si>
    <t>932014</t>
  </si>
  <si>
    <t>とちの木日本語学院</t>
  </si>
  <si>
    <t>932016</t>
  </si>
  <si>
    <t>栃木国際教育学院</t>
  </si>
  <si>
    <t>932017</t>
  </si>
  <si>
    <t>マロニエ日本語学院</t>
  </si>
  <si>
    <t>932018</t>
  </si>
  <si>
    <t>ジャパン・スクール・オブ・ビジネス</t>
  </si>
  <si>
    <t>932019</t>
  </si>
  <si>
    <t>早稲田留学日本語教育センター</t>
  </si>
  <si>
    <t>932021</t>
  </si>
  <si>
    <t>開倫塾日本語学校</t>
  </si>
  <si>
    <t>933001</t>
  </si>
  <si>
    <t>ＮＩＰＰＯＮ語学院</t>
  </si>
  <si>
    <t>933005</t>
  </si>
  <si>
    <t>Ｆｕｊｉ　Ｌａｎｇｕａｇｅ　Ｓｃｈｏｏｌ</t>
  </si>
  <si>
    <t>933007</t>
  </si>
  <si>
    <t>山幸日本語学校</t>
  </si>
  <si>
    <t>933009</t>
  </si>
  <si>
    <t>アッコラ日本語学院</t>
  </si>
  <si>
    <t>933011</t>
  </si>
  <si>
    <t>前橋国際日本語学校</t>
  </si>
  <si>
    <t>933012</t>
  </si>
  <si>
    <t>青山日本語学院</t>
  </si>
  <si>
    <t>933013</t>
  </si>
  <si>
    <t>高崎ドリーム日本語学校</t>
  </si>
  <si>
    <t>934001</t>
  </si>
  <si>
    <t>京進ランゲージアカデミー新宿校</t>
  </si>
  <si>
    <t>934002</t>
  </si>
  <si>
    <t>浦和国際学院東京校</t>
  </si>
  <si>
    <t>934003</t>
  </si>
  <si>
    <t>浦和国際教育センター</t>
  </si>
  <si>
    <t>934004</t>
  </si>
  <si>
    <t>学校法人三井学園武蔵浦和日本語学院</t>
  </si>
  <si>
    <t>934008</t>
  </si>
  <si>
    <t>埼玉国際学園</t>
  </si>
  <si>
    <t>934009</t>
  </si>
  <si>
    <t>埼玉日本語学校</t>
  </si>
  <si>
    <t>934012</t>
  </si>
  <si>
    <t>東京日語学院</t>
  </si>
  <si>
    <t>934013</t>
  </si>
  <si>
    <t>東洋アカデミー日本語学院</t>
  </si>
  <si>
    <t>934015</t>
  </si>
  <si>
    <t>早稲田ＥＤＵ日本語学校</t>
  </si>
  <si>
    <t>934016</t>
  </si>
  <si>
    <t>与野学院日本語学校</t>
  </si>
  <si>
    <t>934017</t>
  </si>
  <si>
    <t>東京アジア学友会</t>
  </si>
  <si>
    <t>934019</t>
  </si>
  <si>
    <t>東亜国際外語学院</t>
  </si>
  <si>
    <t>934020</t>
  </si>
  <si>
    <t>平成国際教育学院</t>
  </si>
  <si>
    <t>934021</t>
  </si>
  <si>
    <t>山手日本語学校</t>
  </si>
  <si>
    <t>934023</t>
  </si>
  <si>
    <t>浦和国際学院埼玉校</t>
  </si>
  <si>
    <t>934024</t>
  </si>
  <si>
    <t>東京教育文化学院所沢校</t>
  </si>
  <si>
    <t>934025</t>
  </si>
  <si>
    <t>浦和国際学院浦和校</t>
  </si>
  <si>
    <t>934026</t>
  </si>
  <si>
    <t>東京国際学園日本語学校</t>
  </si>
  <si>
    <t>934027</t>
  </si>
  <si>
    <t>聖鳩国際カレッジ</t>
  </si>
  <si>
    <t>934028</t>
  </si>
  <si>
    <t>さきたま国際学院</t>
  </si>
  <si>
    <t>934029</t>
  </si>
  <si>
    <t>はなさく言語学校</t>
  </si>
  <si>
    <t>934030</t>
  </si>
  <si>
    <t>東京グローブ言語学院</t>
  </si>
  <si>
    <t>934031</t>
  </si>
  <si>
    <t>上尾国際教育センター（ＡＩＥＣ）</t>
  </si>
  <si>
    <t>934032</t>
  </si>
  <si>
    <t>永興日本語学園飯能校</t>
  </si>
  <si>
    <t>934034</t>
  </si>
  <si>
    <t>ＳＡＩ国際教育学院</t>
  </si>
  <si>
    <t>934036</t>
  </si>
  <si>
    <t>旭日本語学院</t>
  </si>
  <si>
    <t>934037</t>
  </si>
  <si>
    <t>国際ブリッジ学院</t>
  </si>
  <si>
    <t>934038</t>
  </si>
  <si>
    <t>埼玉ブリエ日本語学校</t>
  </si>
  <si>
    <t>934039</t>
  </si>
  <si>
    <t>成幸日本語学校</t>
  </si>
  <si>
    <t>934040</t>
  </si>
  <si>
    <t>東京大宮日本語学校</t>
  </si>
  <si>
    <t>934041</t>
  </si>
  <si>
    <t>比企アカデミー日本語学校</t>
  </si>
  <si>
    <t>934042</t>
  </si>
  <si>
    <t>本郷国際学院</t>
  </si>
  <si>
    <t>934043</t>
  </si>
  <si>
    <t>ＳＡＫＵＲＡ　ＩＮＴＥＲＮＡＴＩＯＮＡＬ　ＪＡＰＡＮＥＳＥ　ＡＣＡＤＥＭＹ</t>
  </si>
  <si>
    <t>934044</t>
  </si>
  <si>
    <t>アイザック東京国際アカデミー</t>
  </si>
  <si>
    <t>934045</t>
  </si>
  <si>
    <t>鴻巣国際学院</t>
  </si>
  <si>
    <t>934046</t>
  </si>
  <si>
    <t>所沢日本語学校</t>
  </si>
  <si>
    <t>934047</t>
  </si>
  <si>
    <t>深谷国際外語学院</t>
  </si>
  <si>
    <t>935001</t>
  </si>
  <si>
    <t>朝日国際学院</t>
  </si>
  <si>
    <t>935003</t>
  </si>
  <si>
    <t>市川日本語学院</t>
  </si>
  <si>
    <t>935004</t>
  </si>
  <si>
    <t>ＫＥＮ日本語学院</t>
  </si>
  <si>
    <t>935006</t>
  </si>
  <si>
    <t>スリー・エイチ日本語学校</t>
  </si>
  <si>
    <t>935008</t>
  </si>
  <si>
    <t>千葉国際学院</t>
  </si>
  <si>
    <t>935009</t>
  </si>
  <si>
    <t>東京ベイサイド日本語学校</t>
  </si>
  <si>
    <t>935010</t>
  </si>
  <si>
    <t>東進ランゲージスクール</t>
  </si>
  <si>
    <t>935011</t>
  </si>
  <si>
    <t>習志野外語学院</t>
  </si>
  <si>
    <t>935012</t>
  </si>
  <si>
    <t>成田日本語学校</t>
  </si>
  <si>
    <t>935013</t>
  </si>
  <si>
    <t>双葉外語学校</t>
  </si>
  <si>
    <t>935015</t>
  </si>
  <si>
    <t>松戸国際学院</t>
  </si>
  <si>
    <t>935016</t>
  </si>
  <si>
    <t>水野外語学院</t>
  </si>
  <si>
    <t>935020</t>
  </si>
  <si>
    <t>オンリーワン日本語学校</t>
  </si>
  <si>
    <t>935022</t>
  </si>
  <si>
    <t>中央国際文化学院</t>
  </si>
  <si>
    <t>935023</t>
  </si>
  <si>
    <t>関東外国語学院</t>
  </si>
  <si>
    <t>935025</t>
  </si>
  <si>
    <t>明友日本語学院</t>
  </si>
  <si>
    <t>935028</t>
  </si>
  <si>
    <t>学校法人松山学園みやび国際学院</t>
  </si>
  <si>
    <t>935029</t>
  </si>
  <si>
    <t>日本語国際学院</t>
  </si>
  <si>
    <t>935030</t>
  </si>
  <si>
    <t>めいと日本語学院</t>
  </si>
  <si>
    <t>935031</t>
  </si>
  <si>
    <t>亀田医療技術専門学校日本語学科</t>
  </si>
  <si>
    <t>935032</t>
  </si>
  <si>
    <t>ＹＯＭＡ日本語学院</t>
  </si>
  <si>
    <t>935033</t>
  </si>
  <si>
    <t>和陽国際語学院</t>
  </si>
  <si>
    <t>935034</t>
  </si>
  <si>
    <t>新富国際語学院</t>
  </si>
  <si>
    <t>935035</t>
  </si>
  <si>
    <t>ＴｏｋｙｏＯｎｅ日本語学校千葉本校</t>
  </si>
  <si>
    <t>935036</t>
  </si>
  <si>
    <t>ウィズドム国際学院</t>
  </si>
  <si>
    <t>935037</t>
  </si>
  <si>
    <t>東京さくら学院</t>
  </si>
  <si>
    <t>935038</t>
  </si>
  <si>
    <t>ＡＩＴ日本語学校</t>
  </si>
  <si>
    <t>935039</t>
  </si>
  <si>
    <t>アクティブ日本語学院</t>
  </si>
  <si>
    <t>935040</t>
  </si>
  <si>
    <t>エーアイディ国際学院</t>
  </si>
  <si>
    <t>935041</t>
  </si>
  <si>
    <t>佐原学園</t>
  </si>
  <si>
    <t>935042</t>
  </si>
  <si>
    <t>日興日本語学院</t>
  </si>
  <si>
    <t>935043</t>
  </si>
  <si>
    <t>能達日本語学院</t>
  </si>
  <si>
    <t>935044</t>
  </si>
  <si>
    <t>平成国際アカデミー</t>
  </si>
  <si>
    <t>935045</t>
  </si>
  <si>
    <t>国際協力日本語学院</t>
  </si>
  <si>
    <t>935046</t>
  </si>
  <si>
    <t>つばさインターナショナル・アカデミー</t>
  </si>
  <si>
    <t>935047</t>
  </si>
  <si>
    <t>東京ブリッジ日本語学校</t>
  </si>
  <si>
    <t>935048</t>
  </si>
  <si>
    <t>成田国際学院</t>
  </si>
  <si>
    <t>935049</t>
  </si>
  <si>
    <t>能達国際アカデミー</t>
  </si>
  <si>
    <t>935050</t>
  </si>
  <si>
    <t>まなびや国際語学院</t>
  </si>
  <si>
    <t>935052</t>
  </si>
  <si>
    <t>AJS国際学園</t>
    <rPh sb="3" eb="5">
      <t>コクサイ</t>
    </rPh>
    <rPh sb="5" eb="7">
      <t>ガクエン</t>
    </rPh>
    <phoneticPr fontId="4"/>
  </si>
  <si>
    <t>935053</t>
  </si>
  <si>
    <t>うすい日本語学院</t>
  </si>
  <si>
    <t>935054</t>
  </si>
  <si>
    <t>日創千葉松戸日本語学院</t>
  </si>
  <si>
    <t>936001</t>
  </si>
  <si>
    <t>愛心国際学院</t>
  </si>
  <si>
    <t>936002</t>
  </si>
  <si>
    <t>飛鳥学院</t>
  </si>
  <si>
    <t>936005</t>
  </si>
  <si>
    <t>翰林日本語学院</t>
  </si>
  <si>
    <t>936008</t>
  </si>
  <si>
    <t>興和日本語学院</t>
  </si>
  <si>
    <t>936010</t>
  </si>
  <si>
    <t>早稲田言語学院</t>
  </si>
  <si>
    <t>936013</t>
  </si>
  <si>
    <t>横浜国際教育学院</t>
  </si>
  <si>
    <t>936015</t>
  </si>
  <si>
    <t>ロゴス国際学院</t>
  </si>
  <si>
    <t>936021</t>
  </si>
  <si>
    <t>日東国際学院</t>
  </si>
  <si>
    <t>936022</t>
  </si>
  <si>
    <t>横浜国際語学院</t>
  </si>
  <si>
    <t>936023</t>
  </si>
  <si>
    <t>令和国際日本語学院</t>
  </si>
  <si>
    <t>936024</t>
  </si>
  <si>
    <t>早稲田言語学院横浜校</t>
  </si>
  <si>
    <t>936025</t>
  </si>
  <si>
    <t>ＬＩＢＥＲＴＹ小田原日本語学校</t>
  </si>
  <si>
    <t>936026</t>
  </si>
  <si>
    <t>大和外語学院</t>
  </si>
  <si>
    <t>936027</t>
  </si>
  <si>
    <t>相模国際学院</t>
  </si>
  <si>
    <t>936028</t>
  </si>
  <si>
    <t>ＩＰＡ国際教育学院</t>
  </si>
  <si>
    <t>936029</t>
  </si>
  <si>
    <t>アリス日本語学校横浜校</t>
  </si>
  <si>
    <t>936030</t>
  </si>
  <si>
    <t>ＫＯＹＯ国際学院</t>
  </si>
  <si>
    <t>936031</t>
  </si>
  <si>
    <t>横浜みらい日本語学院</t>
  </si>
  <si>
    <t>936032</t>
  </si>
  <si>
    <t>クリエイティブ日本語学校</t>
  </si>
  <si>
    <t>936033</t>
  </si>
  <si>
    <t>ソフィア　インターナショナル　アカデミー</t>
  </si>
  <si>
    <t>936034</t>
  </si>
  <si>
    <t>愛心保土ケ谷学院</t>
  </si>
  <si>
    <t>937001</t>
  </si>
  <si>
    <t>ユニタス日本語学校東京校</t>
  </si>
  <si>
    <t>937004</t>
  </si>
  <si>
    <t>ユニタス日本語学校</t>
  </si>
  <si>
    <t>937005</t>
  </si>
  <si>
    <t>ふじやま国際学院</t>
  </si>
  <si>
    <t>938004</t>
  </si>
  <si>
    <t>長野国際文化学院</t>
  </si>
  <si>
    <t>938005</t>
  </si>
  <si>
    <t>長野２１日本語学院</t>
  </si>
  <si>
    <t>938006</t>
  </si>
  <si>
    <t>ＭＡＮＡＢＩ外語学院</t>
  </si>
  <si>
    <t>938011</t>
  </si>
  <si>
    <t>松本国際日本語学校</t>
  </si>
  <si>
    <t>939003</t>
  </si>
  <si>
    <t>佐渡国際教育学院</t>
  </si>
  <si>
    <t>939004</t>
  </si>
  <si>
    <t>エイシン長岡日本語学校</t>
  </si>
  <si>
    <t>939005</t>
  </si>
  <si>
    <t>国際日本語カレッジ</t>
  </si>
  <si>
    <t>941001</t>
  </si>
  <si>
    <t>アークアカデミー新宿校</t>
  </si>
  <si>
    <t>941003</t>
  </si>
  <si>
    <t>ＩＣＡ国際会話学院</t>
  </si>
  <si>
    <t>941004</t>
  </si>
  <si>
    <t>青山国際教育学院</t>
  </si>
  <si>
    <t>941005</t>
  </si>
  <si>
    <t>青山スクールオブジャパニーズ</t>
  </si>
  <si>
    <t>941006</t>
  </si>
  <si>
    <t>アカデミーオブランゲージアーツ</t>
  </si>
  <si>
    <t>941007</t>
  </si>
  <si>
    <t>学校法人新井学園赤門会日本語学校日暮里校</t>
  </si>
  <si>
    <t>941008</t>
  </si>
  <si>
    <t>学校法人新井学園赤門会日本語学校本校</t>
  </si>
  <si>
    <t>941009</t>
  </si>
  <si>
    <t>アジア国際語学センター</t>
  </si>
  <si>
    <t>941010</t>
  </si>
  <si>
    <t>亜細亜友之会外語学院</t>
  </si>
  <si>
    <t>941011</t>
  </si>
  <si>
    <t>アン・ランゲージ・スクール</t>
  </si>
  <si>
    <t>941012</t>
  </si>
  <si>
    <t>イーストウエスト日本語学校</t>
  </si>
  <si>
    <t>941013</t>
  </si>
  <si>
    <t>インターカルト日本語学校</t>
  </si>
  <si>
    <t>941015</t>
  </si>
  <si>
    <t>ＩＳＩ外語カレッジ</t>
  </si>
  <si>
    <t>941017</t>
  </si>
  <si>
    <t>ウエストコースト語学院</t>
  </si>
  <si>
    <t>941018</t>
  </si>
  <si>
    <t>ＪＩＮ東京日本語学校</t>
  </si>
  <si>
    <t>941019</t>
  </si>
  <si>
    <t>エヴァグリーンランゲージスクール</t>
  </si>
  <si>
    <t>941020</t>
  </si>
  <si>
    <t>江戸カルチャーセンター日本語学校</t>
  </si>
  <si>
    <t>941022</t>
  </si>
  <si>
    <t>エリート日本語学校</t>
  </si>
  <si>
    <t>941023</t>
  </si>
  <si>
    <t>オーエルジェイランゲージアカデミー</t>
  </si>
  <si>
    <t>941024</t>
  </si>
  <si>
    <t>大原日本語学院</t>
  </si>
  <si>
    <t>941025</t>
  </si>
  <si>
    <t>カイ日本語スクール</t>
  </si>
  <si>
    <t>941026</t>
  </si>
  <si>
    <t>学朋日本語学校</t>
  </si>
  <si>
    <t>941029</t>
  </si>
  <si>
    <t>ＩＳＩキャリア外語アカデミー原宿校</t>
    <rPh sb="7" eb="9">
      <t>ガイゴ</t>
    </rPh>
    <rPh sb="14" eb="16">
      <t>ハラジュク</t>
    </rPh>
    <rPh sb="16" eb="17">
      <t>コウ</t>
    </rPh>
    <phoneticPr fontId="4"/>
  </si>
  <si>
    <t>941030</t>
  </si>
  <si>
    <t>カナン国際教育学院</t>
  </si>
  <si>
    <t>941031</t>
  </si>
  <si>
    <t>九段日本文化研究所日本語学院</t>
  </si>
  <si>
    <t>941033</t>
  </si>
  <si>
    <t>ＫＣＰ地球市民日本語学校</t>
  </si>
  <si>
    <t>941035</t>
  </si>
  <si>
    <t>国際外語学院</t>
  </si>
  <si>
    <t>941038</t>
  </si>
  <si>
    <t>国際人文外国語学院</t>
  </si>
  <si>
    <t>941040</t>
  </si>
  <si>
    <t>国際日本語学院</t>
  </si>
  <si>
    <t>941041</t>
  </si>
  <si>
    <t>ＩＥＣＣ日本語学校</t>
  </si>
  <si>
    <t>941043</t>
  </si>
  <si>
    <t>国書日本語学校</t>
  </si>
  <si>
    <t>941045</t>
  </si>
  <si>
    <t>サム教育学院</t>
  </si>
  <si>
    <t>941046</t>
  </si>
  <si>
    <t>Ｓｕｎ－Ａ国際学院大江戸校</t>
  </si>
  <si>
    <t>941047</t>
  </si>
  <si>
    <t>東京三立学院</t>
  </si>
  <si>
    <t>941048</t>
  </si>
  <si>
    <t>公益財団法人アジア学生文化協会</t>
  </si>
  <si>
    <t>941049</t>
  </si>
  <si>
    <t>一般財団法人霞山会東亜学院</t>
  </si>
  <si>
    <t>941050</t>
  </si>
  <si>
    <t>学校法人長沼スクール東京日本語学校・本科</t>
  </si>
  <si>
    <t>941051</t>
  </si>
  <si>
    <t>日米会話学院日本語研修所</t>
  </si>
  <si>
    <t>941052</t>
  </si>
  <si>
    <t>東京安達日本語学校</t>
    <rPh sb="0" eb="2">
      <t>トウキョウ</t>
    </rPh>
    <rPh sb="2" eb="4">
      <t>アダチ</t>
    </rPh>
    <rPh sb="4" eb="7">
      <t>ニホンゴ</t>
    </rPh>
    <rPh sb="7" eb="9">
      <t>ガッコウ</t>
    </rPh>
    <phoneticPr fontId="4"/>
  </si>
  <si>
    <t>941053</t>
  </si>
  <si>
    <t>渋谷外語学院</t>
  </si>
  <si>
    <t>941055</t>
  </si>
  <si>
    <t>秀林日本語学校</t>
  </si>
  <si>
    <t>941057</t>
  </si>
  <si>
    <t>新宿御苑学院</t>
  </si>
  <si>
    <t>941058</t>
  </si>
  <si>
    <t>新宿国際交流学院</t>
  </si>
  <si>
    <t>941059</t>
  </si>
  <si>
    <t>新宿日本語学校</t>
  </si>
  <si>
    <t>941061</t>
  </si>
  <si>
    <t>現代外語学院</t>
  </si>
  <si>
    <t>941062</t>
  </si>
  <si>
    <t>新日本学院</t>
  </si>
  <si>
    <t>941063</t>
  </si>
  <si>
    <t>申豊国際学院</t>
  </si>
  <si>
    <t>941064</t>
  </si>
  <si>
    <t>進和外語アカデミー</t>
  </si>
  <si>
    <t>941065</t>
  </si>
  <si>
    <t>ジェット日本語学校</t>
  </si>
  <si>
    <t>941066</t>
  </si>
  <si>
    <t>自修学館日本語学校</t>
  </si>
  <si>
    <t>941068</t>
  </si>
  <si>
    <t>城東日本語学校</t>
  </si>
  <si>
    <t>941071</t>
  </si>
  <si>
    <t>千駄ヶ谷日本語教育研究所付属日本語学校</t>
  </si>
  <si>
    <t>941078</t>
  </si>
  <si>
    <t>玉川国際学院</t>
  </si>
  <si>
    <t>941079</t>
  </si>
  <si>
    <t>玉川国際学院文化部</t>
  </si>
  <si>
    <t>941080</t>
  </si>
  <si>
    <t>ダイナミックビジネスカレッジ</t>
  </si>
  <si>
    <t>941081</t>
  </si>
  <si>
    <t>千代田国際語学院</t>
  </si>
  <si>
    <t>941082</t>
  </si>
  <si>
    <t>ミッドリーム日本語学校</t>
  </si>
  <si>
    <t>941083</t>
  </si>
  <si>
    <t>ＴＩＪ東京日本語研修所</t>
  </si>
  <si>
    <t>941084</t>
  </si>
  <si>
    <t>ＴＣＣ日本語学校</t>
  </si>
  <si>
    <t>941085</t>
  </si>
  <si>
    <t>東瀛学院</t>
  </si>
  <si>
    <t>941086</t>
  </si>
  <si>
    <t>共立日語学院</t>
  </si>
  <si>
    <t>941088</t>
  </si>
  <si>
    <t>東京外語学園日本語学校</t>
  </si>
  <si>
    <t>941090</t>
  </si>
  <si>
    <t>東京ギャラクシー日本語学校</t>
  </si>
  <si>
    <t>941091</t>
  </si>
  <si>
    <t>東京教育専門学院・多摩川校</t>
  </si>
  <si>
    <t>941092</t>
  </si>
  <si>
    <t>東京教育文化学院</t>
  </si>
  <si>
    <t>941093</t>
  </si>
  <si>
    <t>東京言語教育学院</t>
  </si>
  <si>
    <t>941094</t>
  </si>
  <si>
    <t>東京工学院日本語学校</t>
  </si>
  <si>
    <t>941095</t>
  </si>
  <si>
    <t>東京国際朝日学院</t>
  </si>
  <si>
    <t>941096</t>
  </si>
  <si>
    <t>東京国際交流学院</t>
  </si>
  <si>
    <t>941097</t>
  </si>
  <si>
    <t>東京国際大学付属日本語学校</t>
  </si>
  <si>
    <t>941098</t>
  </si>
  <si>
    <t>東京国際日本語学院</t>
  </si>
  <si>
    <t>941099</t>
  </si>
  <si>
    <t>東京国際文化学院新宿校</t>
  </si>
  <si>
    <t>941100</t>
  </si>
  <si>
    <t>東京国際文化教育学院</t>
  </si>
  <si>
    <t>941101</t>
  </si>
  <si>
    <t>東京コスモ学園</t>
  </si>
  <si>
    <t>941102</t>
  </si>
  <si>
    <t>東京語文学院日本語センター</t>
  </si>
  <si>
    <t>941103</t>
  </si>
  <si>
    <t>ＭＡＮＡＢＩ外語学院東京校</t>
  </si>
  <si>
    <t>941104</t>
  </si>
  <si>
    <t>東京城北日本語学院</t>
  </si>
  <si>
    <t>941105</t>
  </si>
  <si>
    <t>東京中央日本語学院</t>
  </si>
  <si>
    <t>941106</t>
  </si>
  <si>
    <t>東京中野日本語学院</t>
  </si>
  <si>
    <t>941107</t>
  </si>
  <si>
    <t>東京日英学院</t>
  </si>
  <si>
    <t>941109</t>
  </si>
  <si>
    <t>東京日本語センター</t>
  </si>
  <si>
    <t>941111</t>
  </si>
  <si>
    <t>ＹＩＥＡ東京アカデミー</t>
  </si>
  <si>
    <t>941112</t>
  </si>
  <si>
    <t>東京ノアランゲージスクール</t>
  </si>
  <si>
    <t>941113</t>
  </si>
  <si>
    <t>育秀国際語学院</t>
  </si>
  <si>
    <t>941114</t>
  </si>
  <si>
    <t>東京ひのき外語学院</t>
  </si>
  <si>
    <t>941115</t>
  </si>
  <si>
    <t>東京平田日本語学院</t>
  </si>
  <si>
    <t>941118</t>
  </si>
  <si>
    <t>ＩＳＩランゲージスクール</t>
  </si>
  <si>
    <t>941119</t>
  </si>
  <si>
    <t>東京リバーサイド学園</t>
  </si>
  <si>
    <t>941120</t>
  </si>
  <si>
    <t>東京ワールド日本語学校</t>
  </si>
  <si>
    <t>941121</t>
  </si>
  <si>
    <t>ＴＯＰＡ２１世紀語学校</t>
  </si>
  <si>
    <t>941122</t>
  </si>
  <si>
    <t>東方国際学院</t>
  </si>
  <si>
    <t>941123</t>
  </si>
  <si>
    <t>東洋言語学院</t>
  </si>
  <si>
    <t>941124</t>
  </si>
  <si>
    <t>東京グローバル日本語学校</t>
  </si>
  <si>
    <t>941125</t>
  </si>
  <si>
    <t>東新宿日本語学院</t>
  </si>
  <si>
    <t>941128</t>
  </si>
  <si>
    <t>日本東京国際学院</t>
  </si>
  <si>
    <t>941129</t>
  </si>
  <si>
    <t>ＪＣＬＩ日本語学校</t>
  </si>
  <si>
    <t>941130</t>
  </si>
  <si>
    <t>華国際アカデミー</t>
  </si>
  <si>
    <t>941131</t>
  </si>
  <si>
    <t>ヒューマンアカデミー日本語学校東京校</t>
  </si>
  <si>
    <t>941134</t>
  </si>
  <si>
    <t>フジ国際語学院</t>
  </si>
  <si>
    <t>941135</t>
  </si>
  <si>
    <t>フジ国際語学院早稲田校</t>
  </si>
  <si>
    <t>941138</t>
  </si>
  <si>
    <t>ミツミネキャリアアカデミー日本語コース</t>
  </si>
  <si>
    <t>941139</t>
  </si>
  <si>
    <t>メロス言語学院</t>
  </si>
  <si>
    <t>941140</t>
  </si>
  <si>
    <t>山野日本語学校</t>
  </si>
  <si>
    <t>941141</t>
  </si>
  <si>
    <t>ＵＪＳ　Ｌａｎｇｕａｇｅ　Ｉｎｓｔｉｔｕｔｅ</t>
  </si>
  <si>
    <t>941142</t>
  </si>
  <si>
    <t>友ランゲージアカデミー</t>
  </si>
  <si>
    <t>941144</t>
  </si>
  <si>
    <t>ヨシダ日本語学院</t>
  </si>
  <si>
    <t>941145</t>
  </si>
  <si>
    <t>東京早稲田外国語学校</t>
  </si>
  <si>
    <t>941146</t>
  </si>
  <si>
    <t>ラボ日本語教育研修所</t>
  </si>
  <si>
    <t>941147</t>
  </si>
  <si>
    <t>ＬＩＣ国際学院</t>
  </si>
  <si>
    <t>941148</t>
  </si>
  <si>
    <t>ＹＭＣＡ東京日本語学校</t>
  </si>
  <si>
    <t>941151</t>
  </si>
  <si>
    <t>早稲田文化館日本語科</t>
  </si>
  <si>
    <t>941152</t>
  </si>
  <si>
    <t>東京芝浦外語学院</t>
  </si>
  <si>
    <t>941155</t>
  </si>
  <si>
    <t>東京工科大学附属日本語学校</t>
  </si>
  <si>
    <t>941156</t>
  </si>
  <si>
    <t>新世界語学院</t>
  </si>
  <si>
    <t>941160</t>
  </si>
  <si>
    <t>王子国際語学院</t>
  </si>
  <si>
    <t>941161</t>
  </si>
  <si>
    <t>富士日本語学校</t>
  </si>
  <si>
    <t>941163</t>
  </si>
  <si>
    <t>中央工学校附属日本語学校</t>
  </si>
  <si>
    <t>941164</t>
  </si>
  <si>
    <t>東京育英日本語学院</t>
  </si>
  <si>
    <t>941165</t>
  </si>
  <si>
    <t>早稲田京福語学院</t>
  </si>
  <si>
    <t>941166</t>
  </si>
  <si>
    <t>アン・ランゲージ・スクール成増校</t>
  </si>
  <si>
    <t>941167</t>
  </si>
  <si>
    <t>新宿平和日本語学校</t>
  </si>
  <si>
    <t>941168</t>
  </si>
  <si>
    <t>和円教育学院</t>
  </si>
  <si>
    <t>941170</t>
  </si>
  <si>
    <t>東京インターナショナル外語学院</t>
  </si>
  <si>
    <t>941171</t>
  </si>
  <si>
    <t>和陽日本語学院</t>
  </si>
  <si>
    <t>941172</t>
  </si>
  <si>
    <t>秀徳教育学院</t>
  </si>
  <si>
    <t>941173</t>
  </si>
  <si>
    <t>東京ＹＭＣＡにほんご学院</t>
  </si>
  <si>
    <t>941174</t>
  </si>
  <si>
    <t>ホツマインターナショナルスクール東京校</t>
  </si>
  <si>
    <t>941177</t>
  </si>
  <si>
    <t>東京日本語研究所</t>
  </si>
  <si>
    <t>941178</t>
  </si>
  <si>
    <t>國際英才学苑</t>
  </si>
  <si>
    <t>941179</t>
  </si>
  <si>
    <t>アン・ランゲージ・スクール練馬校</t>
  </si>
  <si>
    <t>941181</t>
  </si>
  <si>
    <t>東京ＨＯＰＥ日本語国際学院</t>
  </si>
  <si>
    <t>941182</t>
  </si>
  <si>
    <t>学校法人ＡＢＫ学館ＡＢＫ学館日本語学校</t>
  </si>
  <si>
    <t>941184</t>
  </si>
  <si>
    <t>ＮＩＰＰＯＮ文化学院</t>
  </si>
  <si>
    <t>941185</t>
  </si>
  <si>
    <t>友国際文化学院</t>
  </si>
  <si>
    <t>941186</t>
  </si>
  <si>
    <t>東京王子外国語学院</t>
  </si>
  <si>
    <t>941188</t>
  </si>
  <si>
    <t>ヴィクトリア学院</t>
  </si>
  <si>
    <t>941189</t>
  </si>
  <si>
    <t>西東京国際カレッジ</t>
  </si>
  <si>
    <t>941190</t>
  </si>
  <si>
    <t>東京国際知識学院</t>
  </si>
  <si>
    <t>941191</t>
  </si>
  <si>
    <t>明新日本語学校</t>
  </si>
  <si>
    <t>941192</t>
  </si>
  <si>
    <t>名進日本語学校</t>
  </si>
  <si>
    <t>941193</t>
  </si>
  <si>
    <t>東京上野日本語学院</t>
  </si>
  <si>
    <t>941194</t>
  </si>
  <si>
    <t>エリザベス・インターナショナル・アカデミー</t>
  </si>
  <si>
    <t>941195</t>
  </si>
  <si>
    <t>行知学園日本語学校</t>
  </si>
  <si>
    <t>941196</t>
  </si>
  <si>
    <t>ＳＴＧ国際学院</t>
  </si>
  <si>
    <t>941197</t>
  </si>
  <si>
    <t>明晴国際語学院</t>
  </si>
  <si>
    <t>941198</t>
  </si>
  <si>
    <t>東京桜ヶ丘学院</t>
    <rPh sb="2" eb="5">
      <t>サクラガオカ</t>
    </rPh>
    <rPh sb="5" eb="7">
      <t>ガクイン</t>
    </rPh>
    <phoneticPr fontId="4"/>
  </si>
  <si>
    <t>941199</t>
  </si>
  <si>
    <t>東京外語教育学院</t>
  </si>
  <si>
    <t>941201</t>
  </si>
  <si>
    <t>東京文教学院</t>
  </si>
  <si>
    <t>941202</t>
  </si>
  <si>
    <t>ＳＡＮＫＯ日本語学校東京</t>
  </si>
  <si>
    <t>941203</t>
  </si>
  <si>
    <t>さくら東京日本語学校</t>
  </si>
  <si>
    <t>941204</t>
  </si>
  <si>
    <t>ＡＬＣＣ東京学院</t>
  </si>
  <si>
    <t>941205</t>
  </si>
  <si>
    <t>東京神田日本語学校</t>
  </si>
  <si>
    <t>941206</t>
  </si>
  <si>
    <t>日東国際学院八王子校</t>
  </si>
  <si>
    <t>941207</t>
  </si>
  <si>
    <t>東京早稲田外国語学校新大久保校</t>
  </si>
  <si>
    <t>941208</t>
  </si>
  <si>
    <t>永興日本語学園</t>
  </si>
  <si>
    <t>941209</t>
  </si>
  <si>
    <t>東京明生日本語学院</t>
  </si>
  <si>
    <t>941210</t>
  </si>
  <si>
    <t>ＨＥＳＥＤ外国語学校日本橋校</t>
  </si>
  <si>
    <t>941212</t>
  </si>
  <si>
    <t>東京富士語学院</t>
  </si>
  <si>
    <t>941213</t>
  </si>
  <si>
    <t>東京外国語学院</t>
  </si>
  <si>
    <t>941214</t>
  </si>
  <si>
    <t>東京四木教育学院</t>
  </si>
  <si>
    <t>941215</t>
  </si>
  <si>
    <t>日本国際文化教育学院東京校</t>
  </si>
  <si>
    <t>941216</t>
  </si>
  <si>
    <t>東京都市日本語学校</t>
  </si>
  <si>
    <t>941218</t>
  </si>
  <si>
    <t>東京学社</t>
  </si>
  <si>
    <t>941219</t>
  </si>
  <si>
    <t>東京板橋日本語学院</t>
  </si>
  <si>
    <t>941220</t>
  </si>
  <si>
    <t>銀座ワールドアカデミー</t>
  </si>
  <si>
    <t>941221</t>
  </si>
  <si>
    <t>コスモス外語学院</t>
  </si>
  <si>
    <t>941223</t>
  </si>
  <si>
    <t>アン・ランゲージスクール光が丘校</t>
  </si>
  <si>
    <t>941224</t>
  </si>
  <si>
    <t>東京語学学校</t>
  </si>
  <si>
    <t>941225</t>
  </si>
  <si>
    <t>ＡＲＣ東京日本語学校</t>
  </si>
  <si>
    <t>941226</t>
  </si>
  <si>
    <t>ＩＣＬＣ東京日本語学校</t>
  </si>
  <si>
    <t>941227</t>
  </si>
  <si>
    <t>浅草国際学院</t>
  </si>
  <si>
    <t>941228</t>
  </si>
  <si>
    <t>江戸川国際学院</t>
  </si>
  <si>
    <t>941230</t>
  </si>
  <si>
    <t>ＫＩＳＪ日本語学院</t>
  </si>
  <si>
    <t>941231</t>
  </si>
  <si>
    <t>九州外国語学院・東京日本橋校</t>
  </si>
  <si>
    <t>941232</t>
  </si>
  <si>
    <t>グランビジョン国際学院</t>
  </si>
  <si>
    <t>941233</t>
  </si>
  <si>
    <t>行知学園第二附属日本語学校</t>
  </si>
  <si>
    <t>941234</t>
  </si>
  <si>
    <t>渋谷ラル日本語学院</t>
  </si>
  <si>
    <t>941236</t>
  </si>
  <si>
    <t>千駄ヶ谷外語学院</t>
  </si>
  <si>
    <t>941237</t>
  </si>
  <si>
    <t>ダイキ日本語学院東京</t>
  </si>
  <si>
    <t>941238</t>
  </si>
  <si>
    <t>東京朝日アカデミー</t>
  </si>
  <si>
    <t>941239</t>
  </si>
  <si>
    <t>東京国際外語学院</t>
  </si>
  <si>
    <t>941240</t>
  </si>
  <si>
    <t>東京国際交流学院池袋校</t>
  </si>
  <si>
    <t>941241</t>
  </si>
  <si>
    <t>東京国際語学院</t>
  </si>
  <si>
    <t>941242</t>
  </si>
  <si>
    <t>Ｔｏｋｙｏ　Ｊａｐａｎｅｓｅ　Ａｃａｄｅｍｙ</t>
  </si>
  <si>
    <t>941243</t>
  </si>
  <si>
    <t>東京上智国際語学院</t>
  </si>
  <si>
    <t>941244</t>
  </si>
  <si>
    <t>東京千代田日本語学校</t>
  </si>
  <si>
    <t>941245</t>
  </si>
  <si>
    <t>東京東陽日本語学院</t>
  </si>
  <si>
    <t>941246</t>
  </si>
  <si>
    <t>東京平井日本語学校</t>
  </si>
  <si>
    <t>941247</t>
  </si>
  <si>
    <t>東和国際学院</t>
  </si>
  <si>
    <t>941248</t>
  </si>
  <si>
    <t>にんじんランゲージスクール</t>
  </si>
  <si>
    <t>941249</t>
  </si>
  <si>
    <t>のぞみ日本語学校</t>
  </si>
  <si>
    <t>941250</t>
  </si>
  <si>
    <t>ＢＪＬ国際日本語学校</t>
  </si>
  <si>
    <t>941251</t>
  </si>
  <si>
    <t>ホサナ日本語学院東京校</t>
  </si>
  <si>
    <t>941252</t>
  </si>
  <si>
    <t>リンゲージ日本語学校</t>
  </si>
  <si>
    <t>941253</t>
  </si>
  <si>
    <t>明治ランゲージスクール</t>
  </si>
  <si>
    <t>941254</t>
  </si>
  <si>
    <t>開智国際日本語学校</t>
  </si>
  <si>
    <t>941256</t>
  </si>
  <si>
    <t>アラジン日本語学院</t>
  </si>
  <si>
    <t>941258</t>
  </si>
  <si>
    <t>京王言語学院</t>
  </si>
  <si>
    <t>941259</t>
  </si>
  <si>
    <t>早稲田進学館中野校</t>
  </si>
  <si>
    <t>941260</t>
  </si>
  <si>
    <t>サンシャインランゲージスクール</t>
  </si>
  <si>
    <t>941261</t>
  </si>
  <si>
    <t>ＪＳＬ日本アカデミー東京校</t>
  </si>
  <si>
    <t>941262</t>
  </si>
  <si>
    <t>東京こころ日本語学校</t>
  </si>
  <si>
    <t>941263</t>
  </si>
  <si>
    <t>東京巣鴨国際学院</t>
  </si>
  <si>
    <t>941264</t>
  </si>
  <si>
    <t>東京代々木日本語学校</t>
  </si>
  <si>
    <t>941265</t>
  </si>
  <si>
    <t>ＨＥＳＥＤ外国語学校世田谷校</t>
  </si>
  <si>
    <t>941266</t>
  </si>
  <si>
    <t>名校教育日本語学校</t>
  </si>
  <si>
    <t>941267</t>
  </si>
  <si>
    <t>早稲田進学館</t>
  </si>
  <si>
    <t>941268</t>
  </si>
  <si>
    <t>ＥＣＣ日本語学院新宿校</t>
  </si>
  <si>
    <t>941269</t>
  </si>
  <si>
    <t>ＦＰＴ日本語学校</t>
  </si>
  <si>
    <t>941270</t>
  </si>
  <si>
    <t>ＭＤＩ東京日本語学校</t>
  </si>
  <si>
    <t>941272</t>
  </si>
  <si>
    <t>桜丘国際日本語学校</t>
  </si>
  <si>
    <t>941273</t>
  </si>
  <si>
    <t>さくらパンゲア語学院</t>
  </si>
  <si>
    <t>941274</t>
  </si>
  <si>
    <t>首都外国語学院</t>
  </si>
  <si>
    <t>941275</t>
  </si>
  <si>
    <t>帝京平成大学附属日本語学校</t>
  </si>
  <si>
    <t>941276</t>
  </si>
  <si>
    <t>東京学士学院</t>
  </si>
  <si>
    <t>941277</t>
  </si>
  <si>
    <t>Ｔｏｋｙｏ　Ｓａｋｕｒａ　Ｉｎｔｅｒｎａｔｉｏｎａｌ　Ｓｃｈｏｏｌ</t>
  </si>
  <si>
    <t>941278</t>
  </si>
  <si>
    <t>東京桜橋外語学院</t>
  </si>
  <si>
    <t>941279</t>
  </si>
  <si>
    <t>東京三友国際学院</t>
  </si>
  <si>
    <t>941280</t>
  </si>
  <si>
    <t>東京日野国際学院</t>
  </si>
  <si>
    <t>941281</t>
  </si>
  <si>
    <t>東和新日本語学校</t>
  </si>
  <si>
    <t>951002</t>
  </si>
  <si>
    <t>富山国際学院</t>
  </si>
  <si>
    <t>951003</t>
  </si>
  <si>
    <t>富士山外国語学院</t>
  </si>
  <si>
    <t>953002</t>
  </si>
  <si>
    <t>福井ランゲージアカデミー</t>
  </si>
  <si>
    <t>953003</t>
  </si>
  <si>
    <t>福井ランゲージアカデミー鯖江</t>
  </si>
  <si>
    <t>954002</t>
  </si>
  <si>
    <t>リバティインターナショナルスクール</t>
  </si>
  <si>
    <t>954003</t>
  </si>
  <si>
    <t>スバル学院本巣校</t>
  </si>
  <si>
    <t>954005</t>
  </si>
  <si>
    <t>ホツマインターナショナルスクール</t>
  </si>
  <si>
    <t>954006</t>
  </si>
  <si>
    <t>スバル学院大垣校</t>
  </si>
  <si>
    <t>954007</t>
  </si>
  <si>
    <t>ＩＮＣ日本語学院</t>
  </si>
  <si>
    <t>954009</t>
  </si>
  <si>
    <t>さくら東海日本語学校</t>
  </si>
  <si>
    <t>954010</t>
  </si>
  <si>
    <t>みらいＴＯ日本語学院</t>
  </si>
  <si>
    <t>955001</t>
  </si>
  <si>
    <t>Ａ．Ｃ．Ｃ．国際交流学園</t>
  </si>
  <si>
    <t>955002</t>
  </si>
  <si>
    <t>ＬＬＥＳ語学院</t>
  </si>
  <si>
    <t>955004</t>
  </si>
  <si>
    <t>国際ことば学院日本語学校</t>
  </si>
  <si>
    <t>955005</t>
  </si>
  <si>
    <t>静岡インターナショナルスクール</t>
  </si>
  <si>
    <t>955006</t>
  </si>
  <si>
    <t>静岡国際言語学院</t>
  </si>
  <si>
    <t>955007</t>
  </si>
  <si>
    <t>静岡日本語教育センター</t>
  </si>
  <si>
    <t>955008</t>
  </si>
  <si>
    <t>浜松日本語学院</t>
  </si>
  <si>
    <t>955009</t>
  </si>
  <si>
    <t>富士山日本語学校</t>
  </si>
  <si>
    <t>955011</t>
  </si>
  <si>
    <t>富士さくら日本語学校</t>
  </si>
  <si>
    <t>955013</t>
  </si>
  <si>
    <t>湘南日本語学園浜松校</t>
  </si>
  <si>
    <t>955014</t>
  </si>
  <si>
    <t>沼津日本語学院</t>
  </si>
  <si>
    <t>955015</t>
  </si>
  <si>
    <t>ＴＬＳ袋井</t>
  </si>
  <si>
    <t>955016</t>
  </si>
  <si>
    <t>掛川日本語学校</t>
  </si>
  <si>
    <t>955017</t>
  </si>
  <si>
    <t>Ｇｒａｎｄｅｕｒ　Ｇｌｏｂａｌ　Ａｃａｄｅｍｙ　沼津校</t>
  </si>
  <si>
    <t>956001</t>
  </si>
  <si>
    <t>Ｉ．Ｃ．ＮＡＧＯＹＡ</t>
  </si>
  <si>
    <t>956002</t>
  </si>
  <si>
    <t>愛知国際学院</t>
  </si>
  <si>
    <t>956003</t>
  </si>
  <si>
    <t>ＥＣＣ日本語学院名古屋校</t>
  </si>
  <si>
    <t>956004</t>
  </si>
  <si>
    <t>外語学院アドバンスアカデミー</t>
  </si>
  <si>
    <t>956006</t>
  </si>
  <si>
    <t>名古屋ＳＫＹ日本語学校</t>
  </si>
  <si>
    <t>956007</t>
  </si>
  <si>
    <t>愛知工科大学外国語学校</t>
  </si>
  <si>
    <t>956008</t>
  </si>
  <si>
    <t>名古屋国際日本語学校</t>
  </si>
  <si>
    <t>956010</t>
  </si>
  <si>
    <t>名古屋ＹＷＣＡ学院日本語学校</t>
  </si>
  <si>
    <t>956012</t>
  </si>
  <si>
    <t>ノースリバー日本語スクール</t>
  </si>
  <si>
    <t>956013</t>
  </si>
  <si>
    <t>ＹＡＭＡＳＡ言語文化学院</t>
  </si>
  <si>
    <t>956014</t>
  </si>
  <si>
    <t>コウブンインターナショナル</t>
  </si>
  <si>
    <t>956016</t>
  </si>
  <si>
    <t>名古屋教育学院</t>
  </si>
  <si>
    <t>956017</t>
  </si>
  <si>
    <t>上山学院日本語学校</t>
  </si>
  <si>
    <t>956018</t>
  </si>
  <si>
    <t>名古屋福徳日本語学院</t>
  </si>
  <si>
    <t>956020</t>
  </si>
  <si>
    <t>名古屋ＡＩＵＥＯ国際学園</t>
  </si>
  <si>
    <t>956021</t>
  </si>
  <si>
    <t>ＡＲＭＳ日本語学校</t>
  </si>
  <si>
    <t>956024</t>
  </si>
  <si>
    <t>名古屋国際外語学院</t>
  </si>
  <si>
    <t>956025</t>
  </si>
  <si>
    <t>ＥＳＬラボ日本語学院名古屋</t>
  </si>
  <si>
    <t>956026</t>
  </si>
  <si>
    <t>Ｕｓｅｃ　Ｉｎｔｅｒｎａｔｉｏｎａｌ　Ｓｃｈｏｏｌ</t>
  </si>
  <si>
    <t>956027</t>
  </si>
  <si>
    <t>ＮＳＡ日本語学校</t>
  </si>
  <si>
    <t>956028</t>
  </si>
  <si>
    <t>京進ランゲージアカデミー名古屋北校</t>
  </si>
  <si>
    <t>956029</t>
  </si>
  <si>
    <t>ＡＳＡＨＩ文化学院</t>
  </si>
  <si>
    <t>956030</t>
  </si>
  <si>
    <t>アセアン日本語学校</t>
  </si>
  <si>
    <t>956031</t>
  </si>
  <si>
    <t>ＩＸＡＳ日本語スクール</t>
  </si>
  <si>
    <t>956032</t>
  </si>
  <si>
    <t>名古屋国際学院</t>
  </si>
  <si>
    <t>956033</t>
  </si>
  <si>
    <t>名古屋ＹＭＣＡ日本語学院</t>
  </si>
  <si>
    <t>956034</t>
  </si>
  <si>
    <t>日生日本語学園名古屋</t>
  </si>
  <si>
    <t>956035</t>
  </si>
  <si>
    <t>アイリス・ジャパニーズランゲージスクール</t>
  </si>
  <si>
    <t>956036</t>
  </si>
  <si>
    <t>あいちコトノハ学院</t>
  </si>
  <si>
    <t>956037</t>
  </si>
  <si>
    <t>岡崎日本語学校</t>
  </si>
  <si>
    <t>956038</t>
  </si>
  <si>
    <t>Ｈ＆Ａ日本語学校</t>
  </si>
  <si>
    <t>956039</t>
  </si>
  <si>
    <t>豊橋日本語学校</t>
  </si>
  <si>
    <t>956041</t>
  </si>
  <si>
    <t>ＪＬＣ教育学院</t>
  </si>
  <si>
    <t>956042</t>
  </si>
  <si>
    <t>セントラルジャパン日本語学校</t>
  </si>
  <si>
    <t>956043</t>
  </si>
  <si>
    <t>ホツマインターナショナルスクール名古屋校</t>
  </si>
  <si>
    <t>957001</t>
  </si>
  <si>
    <t>四日市日本語学校</t>
  </si>
  <si>
    <t>957002</t>
  </si>
  <si>
    <t>三重日本語学校</t>
  </si>
  <si>
    <t>957003</t>
  </si>
  <si>
    <t>インターナショナル日本学校</t>
  </si>
  <si>
    <t>957004</t>
  </si>
  <si>
    <t>鈴鹿日本語学院</t>
  </si>
  <si>
    <t>961001</t>
  </si>
  <si>
    <t>京進ランゲージアカデミーびわこ校</t>
  </si>
  <si>
    <t>962001</t>
  </si>
  <si>
    <t>京進ランゲージアカデミー大阪校</t>
  </si>
  <si>
    <t>962005</t>
  </si>
  <si>
    <t>京都国際アカデミー</t>
  </si>
  <si>
    <t>962007</t>
  </si>
  <si>
    <t>京都文化日本語学校</t>
  </si>
  <si>
    <t>962008</t>
  </si>
  <si>
    <t>京都民際日本語学校</t>
  </si>
  <si>
    <t>962010</t>
  </si>
  <si>
    <t>公益財団法人京都日本語教育センター京都日本語学校</t>
  </si>
  <si>
    <t>962011</t>
  </si>
  <si>
    <t>ＪＣＬ外国語学院</t>
  </si>
  <si>
    <t>962013</t>
  </si>
  <si>
    <t>日本語センター</t>
  </si>
  <si>
    <t>962014</t>
  </si>
  <si>
    <t>京都励学国際学院</t>
  </si>
  <si>
    <t>962017</t>
  </si>
  <si>
    <t>ＡＲＣ京都日本語学校</t>
  </si>
  <si>
    <t>962018</t>
  </si>
  <si>
    <t>活学書院</t>
  </si>
  <si>
    <t>962019</t>
  </si>
  <si>
    <t>京進ランゲージアカデミー京都中央校</t>
  </si>
  <si>
    <t>962022</t>
  </si>
  <si>
    <t>日本国際語学アカデミー・京都校</t>
  </si>
  <si>
    <t>962023</t>
  </si>
  <si>
    <t>ＹＩＣ京都日本語学院</t>
  </si>
  <si>
    <t>962024</t>
  </si>
  <si>
    <t>京都言語文化学院</t>
  </si>
  <si>
    <t>962025</t>
  </si>
  <si>
    <t>ＩＳＩランゲージスクール京都校</t>
  </si>
  <si>
    <t>962026</t>
  </si>
  <si>
    <t>瓶井学園日本語学校京都校</t>
  </si>
  <si>
    <t>962027</t>
  </si>
  <si>
    <t>京都あすかアカデミア</t>
  </si>
  <si>
    <t>962028</t>
  </si>
  <si>
    <t>ＳＣＧ日本語学校</t>
  </si>
  <si>
    <t>963003</t>
  </si>
  <si>
    <t>新亜国際語言学院</t>
  </si>
  <si>
    <t>963004</t>
  </si>
  <si>
    <t>芦屋国際学院大阪校</t>
  </si>
  <si>
    <t>963009</t>
  </si>
  <si>
    <t>大阪日本語学院</t>
  </si>
  <si>
    <t>963011</t>
  </si>
  <si>
    <t>大阪文化国際学校</t>
  </si>
  <si>
    <t>963012</t>
  </si>
  <si>
    <t>シンアイ語学専門学院</t>
  </si>
  <si>
    <t>963014</t>
  </si>
  <si>
    <t>大阪ＹＭＣＡ学院</t>
  </si>
  <si>
    <t>963018</t>
  </si>
  <si>
    <t>関西国際学院</t>
  </si>
  <si>
    <t>963020</t>
  </si>
  <si>
    <t>クローバー学院</t>
  </si>
  <si>
    <t>963021</t>
  </si>
  <si>
    <t>Ｊ国際学院</t>
  </si>
  <si>
    <t>963022</t>
  </si>
  <si>
    <t>新大阪外国語学院</t>
  </si>
  <si>
    <t>963025</t>
  </si>
  <si>
    <t>日中語学専門学院</t>
  </si>
  <si>
    <t>963028</t>
  </si>
  <si>
    <t>ヒューマンアカデミー日本語学校大阪校</t>
  </si>
  <si>
    <t>963029</t>
  </si>
  <si>
    <t>文林学院日本語科</t>
  </si>
  <si>
    <t>963030</t>
  </si>
  <si>
    <t>メリック日本語学校</t>
  </si>
  <si>
    <t>963031</t>
  </si>
  <si>
    <t>ワン・パーパス国際学院</t>
  </si>
  <si>
    <t>963032</t>
  </si>
  <si>
    <t>大阪国際教育学院</t>
  </si>
  <si>
    <t>963033</t>
  </si>
  <si>
    <t>アジアハウス附属海風日本語学舎</t>
  </si>
  <si>
    <t>963034</t>
  </si>
  <si>
    <t>大阪観光ビジネス日本語学院</t>
  </si>
  <si>
    <t>963036</t>
  </si>
  <si>
    <t>ダイワアカデミー</t>
  </si>
  <si>
    <t>963037</t>
  </si>
  <si>
    <t>一般社団法人日生日本語学園</t>
  </si>
  <si>
    <t>963038</t>
  </si>
  <si>
    <t>大阪みなみ日本語学校</t>
  </si>
  <si>
    <t>963045</t>
  </si>
  <si>
    <t>大阪外語学院</t>
  </si>
  <si>
    <t>963046</t>
  </si>
  <si>
    <t>せいがん日本語学校</t>
  </si>
  <si>
    <t>963047</t>
  </si>
  <si>
    <t>大阪日本語アカデミー</t>
  </si>
  <si>
    <t>963048</t>
  </si>
  <si>
    <t>ＢＡＳＩＣ日本語学院</t>
  </si>
  <si>
    <t>963049</t>
  </si>
  <si>
    <t>ファースト・スタディ日本語学校大阪本校</t>
  </si>
  <si>
    <t>963051</t>
  </si>
  <si>
    <t>ＪＩＮ東京日本語学校大阪校</t>
  </si>
  <si>
    <t>963052</t>
  </si>
  <si>
    <t>大阪国際アカデミー</t>
  </si>
  <si>
    <t>963053</t>
  </si>
  <si>
    <t>ＪＡＣ教育学院</t>
  </si>
  <si>
    <t>963055</t>
  </si>
  <si>
    <t>開成アカデミー日本語学校大阪梅田校</t>
  </si>
  <si>
    <t>963056</t>
  </si>
  <si>
    <t>ＳＡＮＷＡ外国語学院</t>
  </si>
  <si>
    <t>963057</t>
  </si>
  <si>
    <t>ウェル日本語学院</t>
  </si>
  <si>
    <t>963058</t>
  </si>
  <si>
    <t>Ａｏｙａｍａ　Ｈｏｐｅ　Ａｃａｄｅｍｙ</t>
  </si>
  <si>
    <t>963059</t>
  </si>
  <si>
    <t>大阪フロンティア日本語学校</t>
  </si>
  <si>
    <t>963060</t>
  </si>
  <si>
    <t>ＡＫＫ文化学院</t>
  </si>
  <si>
    <t>963061</t>
  </si>
  <si>
    <t>国際未来学院</t>
  </si>
  <si>
    <t>963062</t>
  </si>
  <si>
    <t>東大阪みらい日本語学校</t>
  </si>
  <si>
    <t>963063</t>
  </si>
  <si>
    <t>ホツマインターナショナルスクール大阪校</t>
  </si>
  <si>
    <t>963064</t>
  </si>
  <si>
    <t>ループインターナショナル日本語学校</t>
  </si>
  <si>
    <t>963065</t>
  </si>
  <si>
    <t>アース外語学院</t>
  </si>
  <si>
    <t>963066</t>
  </si>
  <si>
    <t>えびす日本語学校</t>
  </si>
  <si>
    <t>963067</t>
  </si>
  <si>
    <t>ＪＶＣアカデミー</t>
  </si>
  <si>
    <t>963068</t>
  </si>
  <si>
    <t>ハウディ日本語学校</t>
  </si>
  <si>
    <t>963069</t>
  </si>
  <si>
    <t>南大阪国際語学学校</t>
  </si>
  <si>
    <t>963070</t>
  </si>
  <si>
    <t>森ノ宮医療学園ランゲージスクール</t>
  </si>
  <si>
    <t>963071</t>
  </si>
  <si>
    <t>游知国際日本語学院</t>
  </si>
  <si>
    <t>963072</t>
  </si>
  <si>
    <t>阪奈中央リハビリテーション専門学校</t>
  </si>
  <si>
    <t>963073</t>
  </si>
  <si>
    <t>阿倍野日本語学院</t>
  </si>
  <si>
    <t>963074</t>
  </si>
  <si>
    <t>ＡＣＣ日本語学院</t>
  </si>
  <si>
    <t>963075</t>
  </si>
  <si>
    <t>大阪観光ビジネス日本語学院生野校</t>
  </si>
  <si>
    <t>963076</t>
  </si>
  <si>
    <t>大阪国際外語学院</t>
  </si>
  <si>
    <t>963077</t>
  </si>
  <si>
    <t>ＯＣＥＡＮＳ　ＩＮＴＥＲＮＡＴＩＯＮＡＬ　ＳＣＨＯＯＬ</t>
  </si>
  <si>
    <t>963078</t>
  </si>
  <si>
    <t>近畿日本語学院</t>
  </si>
  <si>
    <t>963080</t>
  </si>
  <si>
    <t>大和教育学院</t>
  </si>
  <si>
    <t>963081</t>
  </si>
  <si>
    <t>ファースト・スタディ日本語学校大阪泉大津校</t>
  </si>
  <si>
    <t>963082</t>
  </si>
  <si>
    <t>万和国際教育学院</t>
  </si>
  <si>
    <t>964002</t>
  </si>
  <si>
    <t>アリスト外語学院</t>
  </si>
  <si>
    <t>964005</t>
  </si>
  <si>
    <t>春日日本語学院</t>
  </si>
  <si>
    <t>964006</t>
  </si>
  <si>
    <t>富藤外国語学院</t>
  </si>
  <si>
    <t>964008</t>
  </si>
  <si>
    <t>神戸住吉国際日本語学校</t>
  </si>
  <si>
    <t>964009</t>
  </si>
  <si>
    <t>神戸東洋日本語学院</t>
  </si>
  <si>
    <t>964010</t>
  </si>
  <si>
    <t>アジアンインターナショナルセンター</t>
  </si>
  <si>
    <t>964011</t>
  </si>
  <si>
    <t>神戸ワールド学院</t>
  </si>
  <si>
    <t>964015</t>
  </si>
  <si>
    <t>国際語学学院</t>
  </si>
  <si>
    <t>964016</t>
  </si>
  <si>
    <t>コミュニカ学院</t>
  </si>
  <si>
    <t>964017</t>
  </si>
  <si>
    <t>秀明神戸国際学院</t>
  </si>
  <si>
    <t>964018</t>
  </si>
  <si>
    <t>アジア学院</t>
  </si>
  <si>
    <t>964030</t>
  </si>
  <si>
    <t>京進ランゲージアカデミー神戸校</t>
  </si>
  <si>
    <t>964031</t>
  </si>
  <si>
    <t>ＫＩＪ語学院</t>
  </si>
  <si>
    <t>964032</t>
  </si>
  <si>
    <t>神戸外語教育学院</t>
  </si>
  <si>
    <t>964033</t>
  </si>
  <si>
    <t>神戸国際語言学院</t>
  </si>
  <si>
    <t>964034</t>
  </si>
  <si>
    <t>関西国際教育学院</t>
  </si>
  <si>
    <t>964035</t>
  </si>
  <si>
    <t>ＫＩＪ語学院東京校</t>
  </si>
  <si>
    <t>964036</t>
  </si>
  <si>
    <t>ＡＩＳＪ日本語学校</t>
  </si>
  <si>
    <t>964037</t>
  </si>
  <si>
    <t>創智国際学院</t>
  </si>
  <si>
    <t>964038</t>
  </si>
  <si>
    <t>日本語学院みらい</t>
  </si>
  <si>
    <t>964039</t>
  </si>
  <si>
    <t>ＪＰＧＡ日本グローバルアカデミー</t>
  </si>
  <si>
    <t>964040</t>
  </si>
  <si>
    <t>スバル外語学院</t>
  </si>
  <si>
    <t>964041</t>
  </si>
  <si>
    <t>神楽日本語学園</t>
  </si>
  <si>
    <t>964042</t>
  </si>
  <si>
    <t>ＥＣＣ日本語学院神戸校</t>
  </si>
  <si>
    <t>964043</t>
  </si>
  <si>
    <t>ＡＭＡ日本カレッジ</t>
  </si>
  <si>
    <t>964044</t>
  </si>
  <si>
    <t>神戸新長田日本語学院</t>
  </si>
  <si>
    <t>964045</t>
  </si>
  <si>
    <t>神戸日語学院</t>
  </si>
  <si>
    <t>964046</t>
  </si>
  <si>
    <t>佐用日本語学校</t>
  </si>
  <si>
    <t>964047</t>
  </si>
  <si>
    <t>ＳＢＣ姫路日本語学院</t>
  </si>
  <si>
    <t>964048</t>
  </si>
  <si>
    <t>開成アカデミー日本語学校兵庫川西校</t>
  </si>
  <si>
    <t>964049</t>
  </si>
  <si>
    <t>神戸ＫＲ学院</t>
  </si>
  <si>
    <t>965002</t>
  </si>
  <si>
    <t>天理教語学院日本語科</t>
  </si>
  <si>
    <t>965005</t>
  </si>
  <si>
    <t>大和国際日本語学院</t>
  </si>
  <si>
    <t>965006</t>
  </si>
  <si>
    <t>奈良外語学院</t>
  </si>
  <si>
    <t>965007</t>
  </si>
  <si>
    <t>エイム奈良国際アカデミー</t>
  </si>
  <si>
    <t>965008</t>
  </si>
  <si>
    <t>大和まほろば日本語学校</t>
  </si>
  <si>
    <t>965010</t>
  </si>
  <si>
    <t>ＨＡＹＡＭＡ　Ｉｎｔｅｒｎａｔｉｏｎａｌ　Ｌａｎｇｕａｇｅ　Ｓｃｈｏｏｌ</t>
  </si>
  <si>
    <t>971001</t>
  </si>
  <si>
    <t>米子国際ビジネスカレッジ</t>
  </si>
  <si>
    <t>971002</t>
  </si>
  <si>
    <t>智林日本語学校</t>
  </si>
  <si>
    <t>971003</t>
  </si>
  <si>
    <t>鳥取城北日本語学校</t>
  </si>
  <si>
    <t>972001</t>
  </si>
  <si>
    <t>トリニティカレッジ出雲医療福祉専門学校</t>
  </si>
  <si>
    <t>973002</t>
  </si>
  <si>
    <t>岡山外語学院日本語科</t>
  </si>
  <si>
    <t>973003</t>
  </si>
  <si>
    <t>長船日本語学院</t>
  </si>
  <si>
    <t>973004</t>
  </si>
  <si>
    <t>倉敷外語学院</t>
  </si>
  <si>
    <t>973005</t>
  </si>
  <si>
    <t>岡山学芸館外国語学校</t>
  </si>
  <si>
    <t>974001</t>
  </si>
  <si>
    <t>学校法人山中学園三原国際外語学院日本語科</t>
  </si>
  <si>
    <t>974007</t>
  </si>
  <si>
    <t>弥勒の里国際文化学院日本語学校</t>
  </si>
  <si>
    <t>974011</t>
  </si>
  <si>
    <t>広島アカデミー</t>
  </si>
  <si>
    <t>974012</t>
  </si>
  <si>
    <t>エース語学学院</t>
  </si>
  <si>
    <t>974013</t>
  </si>
  <si>
    <t>ＨＬＡ（エイチエルエイ）日本語学校</t>
  </si>
  <si>
    <t>975001</t>
  </si>
  <si>
    <t>はあと日本語学校</t>
  </si>
  <si>
    <t>975002</t>
  </si>
  <si>
    <t>日本語教育機関　ウグイス</t>
  </si>
  <si>
    <t>983001</t>
  </si>
  <si>
    <t>はぴねす外語学院</t>
  </si>
  <si>
    <t>991001</t>
  </si>
  <si>
    <t>愛和外語学院</t>
  </si>
  <si>
    <t>991002</t>
  </si>
  <si>
    <t>アジア日本語学院</t>
  </si>
  <si>
    <t>991003</t>
  </si>
  <si>
    <t>九州国際教育学院</t>
  </si>
  <si>
    <t>991006</t>
  </si>
  <si>
    <t>九州英数学舘国際言語学院（日本語コース）</t>
  </si>
  <si>
    <t>991007</t>
  </si>
  <si>
    <t>九州外国語学院</t>
  </si>
  <si>
    <t>991008</t>
  </si>
  <si>
    <t>九州日語学院</t>
  </si>
  <si>
    <t>991011</t>
  </si>
  <si>
    <t>福岡ＹＭＣＡ日本語学校</t>
  </si>
  <si>
    <t>991012</t>
  </si>
  <si>
    <t>春暉国際学院</t>
  </si>
  <si>
    <t>991017</t>
  </si>
  <si>
    <t>西日本国際教育学院</t>
  </si>
  <si>
    <t>991018</t>
  </si>
  <si>
    <t>ＮＩＬＳ</t>
  </si>
  <si>
    <t>991020</t>
  </si>
  <si>
    <t>日本文化語学院</t>
  </si>
  <si>
    <t>991021</t>
  </si>
  <si>
    <t>ＦＬＡ学院</t>
  </si>
  <si>
    <t>991022</t>
  </si>
  <si>
    <t>福岡国際学院</t>
  </si>
  <si>
    <t>991024</t>
  </si>
  <si>
    <t>福岡日本語学校</t>
  </si>
  <si>
    <t>991027</t>
  </si>
  <si>
    <t>九州言語教育学院</t>
  </si>
  <si>
    <t>991033</t>
  </si>
  <si>
    <t>富士インターナショナルアカデミー</t>
  </si>
  <si>
    <t>991034</t>
  </si>
  <si>
    <t>さくら日本語学院</t>
  </si>
  <si>
    <t>991037</t>
  </si>
  <si>
    <t>東アジア日本語学校</t>
  </si>
  <si>
    <t>991038</t>
  </si>
  <si>
    <t>くるめ国際交流学院</t>
  </si>
  <si>
    <t>991039</t>
  </si>
  <si>
    <t>北九州ＹＭＣＡ学院</t>
  </si>
  <si>
    <t>991040</t>
  </si>
  <si>
    <t>日本国際語学アカデミー・福岡校</t>
  </si>
  <si>
    <t>991041</t>
  </si>
  <si>
    <t>日本アジア国際教育センター</t>
  </si>
  <si>
    <t>991042</t>
  </si>
  <si>
    <t>いろは日本語学校</t>
  </si>
  <si>
    <t>991043</t>
  </si>
  <si>
    <t>ＧＡＧ日本語学院</t>
  </si>
  <si>
    <t>991044</t>
  </si>
  <si>
    <t>アジア国際外語学院</t>
  </si>
  <si>
    <t>991046</t>
  </si>
  <si>
    <t>東アジア学園日本語学学校</t>
  </si>
  <si>
    <t>991048</t>
  </si>
  <si>
    <t>杏林国際語学院</t>
  </si>
  <si>
    <t>991049</t>
  </si>
  <si>
    <t>Ｇｅｎｋｉ　Ｊａｐａｎｅｓｅ　ａｎｄ　Ｃｕｌｔｕｒｅ　Ｓｃｈｏｏｌ</t>
  </si>
  <si>
    <t>991052</t>
  </si>
  <si>
    <t>えにし日本語学校</t>
  </si>
  <si>
    <t>991053</t>
  </si>
  <si>
    <t>北九州日本文化学院</t>
  </si>
  <si>
    <t>991055</t>
  </si>
  <si>
    <t>京進ランゲージアカデミー福岡校</t>
  </si>
  <si>
    <t>991056</t>
  </si>
  <si>
    <t>日本教育学院</t>
  </si>
  <si>
    <t>991057</t>
  </si>
  <si>
    <t>ＮＩＬＳ　Ａｎｎｅｘ</t>
  </si>
  <si>
    <t>991059</t>
  </si>
  <si>
    <t>日本グローバル学院</t>
  </si>
  <si>
    <t>991060</t>
  </si>
  <si>
    <t>福岡ＹＭＣＡ学院</t>
  </si>
  <si>
    <t>992001</t>
  </si>
  <si>
    <t>日本語学校　弘堂国際学園</t>
  </si>
  <si>
    <t>992002</t>
  </si>
  <si>
    <t>日本文化教育学院</t>
  </si>
  <si>
    <t>993001</t>
  </si>
  <si>
    <t>長崎日本語学院</t>
  </si>
  <si>
    <t>993002</t>
  </si>
  <si>
    <t>Ｋｏｋｏｒｏ　Ｃｏｌｌｅｇｅ　Ｊａｐａｎ</t>
  </si>
  <si>
    <t>993003</t>
  </si>
  <si>
    <t>あさひ日本語学校</t>
  </si>
  <si>
    <t>993004</t>
  </si>
  <si>
    <t>五島日本語学校</t>
  </si>
  <si>
    <t>994001</t>
  </si>
  <si>
    <t>東方国際日本語学校</t>
  </si>
  <si>
    <t>995001</t>
  </si>
  <si>
    <t>明日香日本語学校</t>
  </si>
  <si>
    <t>996001</t>
  </si>
  <si>
    <t>豊栄インターナショナル日本語アカデミー</t>
  </si>
  <si>
    <t>997002</t>
  </si>
  <si>
    <t>九州日本語学校</t>
  </si>
  <si>
    <t>997004</t>
  </si>
  <si>
    <t>神村学園専修学校</t>
  </si>
  <si>
    <t>998001</t>
  </si>
  <si>
    <t>異文化間コミュニケーションセンター附属日本語学校</t>
  </si>
  <si>
    <t>998002</t>
  </si>
  <si>
    <t>国際言語文化センター附属日本語学校</t>
  </si>
  <si>
    <t>998003</t>
  </si>
  <si>
    <t>ＪＳＬ日本アカデミー</t>
  </si>
  <si>
    <t>998004</t>
  </si>
  <si>
    <t>日亜外語学院</t>
  </si>
  <si>
    <t>998005</t>
  </si>
  <si>
    <t>日本文化経済学院</t>
  </si>
  <si>
    <t>998006</t>
  </si>
  <si>
    <t>沖縄ＪＣＳ学院</t>
  </si>
  <si>
    <t>998007</t>
  </si>
  <si>
    <t>ステップワールド日本語学院</t>
  </si>
  <si>
    <t>998008</t>
  </si>
  <si>
    <t>東洋言語文化学院</t>
  </si>
  <si>
    <t>998009</t>
  </si>
  <si>
    <t>ライフジュニア日本語学院</t>
  </si>
  <si>
    <t>998010</t>
  </si>
  <si>
    <t>ＳＡＥＬＵ学院</t>
  </si>
  <si>
    <t>998011</t>
  </si>
  <si>
    <t>日琉国際言語学院</t>
  </si>
  <si>
    <t>998012</t>
  </si>
  <si>
    <t>沖縄アカデミー専門学校</t>
  </si>
  <si>
    <t>998013</t>
  </si>
  <si>
    <t>サイ・テク・カレッジ那覇日本語科</t>
  </si>
  <si>
    <t>934022</t>
  </si>
  <si>
    <t>若葉国際教育学院</t>
  </si>
  <si>
    <t>935014</t>
  </si>
  <si>
    <t>インターナショナルスクール船橋</t>
  </si>
  <si>
    <t>936019</t>
  </si>
  <si>
    <t>横浜国際日本語学校</t>
  </si>
  <si>
    <t>963001</t>
  </si>
  <si>
    <t>ＡＲＣ大阪日本語学校</t>
  </si>
  <si>
    <t>923013</t>
  </si>
  <si>
    <t>理知の杜日本語学校仙台校</t>
  </si>
  <si>
    <t>911015</t>
  </si>
  <si>
    <t>理知の杜日本語学校函館校</t>
  </si>
  <si>
    <t>911012</t>
  </si>
  <si>
    <t>ワンワールド日本語学校</t>
  </si>
  <si>
    <t>921001</t>
  </si>
  <si>
    <t>あおもり日本語学園</t>
  </si>
  <si>
    <t>923014</t>
  </si>
  <si>
    <t>仙台多文化アカデミー</t>
  </si>
  <si>
    <t>932024</t>
  </si>
  <si>
    <t>ＨＳＢ日本語学校</t>
  </si>
  <si>
    <t>932025</t>
  </si>
  <si>
    <t>エマール日本語学院</t>
  </si>
  <si>
    <t>932026</t>
  </si>
  <si>
    <t>真岡みらい日本語学校</t>
  </si>
  <si>
    <t>933015</t>
  </si>
  <si>
    <t>うすい国際学園</t>
  </si>
  <si>
    <t>934050</t>
  </si>
  <si>
    <t>関東日本語アカデミー</t>
  </si>
  <si>
    <t>934051</t>
  </si>
  <si>
    <t>ＫＪＳ東京日本語学校</t>
  </si>
  <si>
    <t>941286</t>
  </si>
  <si>
    <t>AKB東京国際学院</t>
  </si>
  <si>
    <t>941287</t>
  </si>
  <si>
    <t>学東アカデミー</t>
  </si>
  <si>
    <t>941288</t>
  </si>
  <si>
    <t>ＳＡＮＫＯ日本語学校綾瀬</t>
  </si>
  <si>
    <t>941289</t>
  </si>
  <si>
    <t>理知の杜日本語学校東京校</t>
  </si>
  <si>
    <t>952001</t>
  </si>
  <si>
    <t>金沢日本語学校</t>
  </si>
  <si>
    <t>938012</t>
  </si>
  <si>
    <t>長野平青学園日本語科</t>
  </si>
  <si>
    <t>ＩＮＣ学院秀英校</t>
  </si>
  <si>
    <t>955018</t>
  </si>
  <si>
    <t>ＡＮＳ日本語学院</t>
  </si>
  <si>
    <t>956045</t>
  </si>
  <si>
    <t>ウィン日本語学院</t>
  </si>
  <si>
    <t>956046</t>
  </si>
  <si>
    <t>中部国際学院</t>
  </si>
  <si>
    <t>956047</t>
  </si>
  <si>
    <t>中部ランゲージアカデミー</t>
  </si>
  <si>
    <t>962029</t>
  </si>
  <si>
    <t>京都いろは日本語学校</t>
  </si>
  <si>
    <t>963089</t>
  </si>
  <si>
    <t>エールナチュラー日本語学園</t>
  </si>
  <si>
    <t>963090</t>
  </si>
  <si>
    <t>ＯＳＪ日本語アカデミーとよなか</t>
  </si>
  <si>
    <t>963091</t>
  </si>
  <si>
    <t>Ｔ＆Ｙ日本語学校</t>
  </si>
  <si>
    <t>アスカ国際学院</t>
  </si>
  <si>
    <t>966005</t>
  </si>
  <si>
    <t>学校法人東海学園和歌山グローバルビジネスカレッジ</t>
  </si>
  <si>
    <t>974014</t>
  </si>
  <si>
    <t>ルネッサンスジャパニーズランゲージスクール</t>
  </si>
  <si>
    <t>982001</t>
  </si>
  <si>
    <t>フューチャーデザイン日本語学校</t>
  </si>
  <si>
    <t>991062</t>
  </si>
  <si>
    <t>マーキュリー日本語学院</t>
  </si>
  <si>
    <t>992004</t>
  </si>
  <si>
    <t>佐賀ランゲージセンター</t>
  </si>
  <si>
    <t>933010</t>
  </si>
  <si>
    <t>ＮＩＰＰＯＮ進学院</t>
  </si>
  <si>
    <t>931005</t>
  </si>
  <si>
    <t>京進ランゲージアカデミー上野校</t>
  </si>
  <si>
    <t>941039</t>
  </si>
  <si>
    <t>名校教育日本語学校新宿校</t>
  </si>
  <si>
    <t>963083</t>
  </si>
  <si>
    <t>大阪ニューポイント日本語学校</t>
  </si>
  <si>
    <t>962003</t>
  </si>
  <si>
    <t>関西語言学院</t>
  </si>
  <si>
    <t>911014</t>
  </si>
  <si>
    <t>岩谷学園ひがし北海道日本語学校</t>
  </si>
  <si>
    <t>924001</t>
  </si>
  <si>
    <t>秋田日本語学院</t>
  </si>
  <si>
    <t>934048</t>
  </si>
  <si>
    <t>新亜国際学院</t>
  </si>
  <si>
    <t>934049</t>
  </si>
  <si>
    <t>新都心国際日本語学校</t>
  </si>
  <si>
    <t>935056</t>
  </si>
  <si>
    <t>ＡＯＩ日本語学院</t>
  </si>
  <si>
    <t>941282</t>
  </si>
  <si>
    <t>ＭＪ日本語教育学院</t>
  </si>
  <si>
    <t>941283</t>
  </si>
  <si>
    <t>大起日本語学校</t>
  </si>
  <si>
    <t>941285</t>
  </si>
  <si>
    <t>明新日本語学校（新宿校）</t>
  </si>
  <si>
    <t>936037</t>
  </si>
  <si>
    <t>神奈川日本語学院</t>
  </si>
  <si>
    <t>954011</t>
  </si>
  <si>
    <t>Ｍｉｓｏｎｏ　Ｉｎｔｅｒｎａｔｉｏｎａｌ　Ｌａｎｇｕａｇｅ　Ｓｃｈｏｏｌ</t>
  </si>
  <si>
    <t>956044</t>
  </si>
  <si>
    <t>ＳＰＣ　Ｊａｐａｎｅｓｅ　Ｃｏｌｌｅｇｅ</t>
  </si>
  <si>
    <t>963086</t>
  </si>
  <si>
    <t>イープラネット日本語学院</t>
  </si>
  <si>
    <t>963092</t>
  </si>
  <si>
    <t>大阪国際アカデミー南キャンパス</t>
  </si>
  <si>
    <t>963087</t>
  </si>
  <si>
    <t>桜ことのは日本語学院</t>
  </si>
  <si>
    <t>963084</t>
  </si>
  <si>
    <t>日本文化アカデミー大阪</t>
  </si>
  <si>
    <t>963088</t>
  </si>
  <si>
    <t>ピアブリッジ国際学院</t>
  </si>
  <si>
    <t>963085</t>
  </si>
  <si>
    <t>ＭＥＣ日本語学院</t>
  </si>
  <si>
    <t>964050</t>
  </si>
  <si>
    <t>西日本ビジネス語学学院</t>
  </si>
  <si>
    <t>964051</t>
  </si>
  <si>
    <t>Ｎｅｓｔ２１日本語学院</t>
  </si>
  <si>
    <t>965011</t>
  </si>
  <si>
    <t>奈良国際日本語学校</t>
  </si>
  <si>
    <t>972002</t>
  </si>
  <si>
    <t>はなまる日本語学校　島根校</t>
  </si>
  <si>
    <t>991061</t>
  </si>
  <si>
    <t>博学院</t>
  </si>
  <si>
    <t>932023</t>
  </si>
  <si>
    <t>国際テクニカルデザイン・自動車専門学校</t>
  </si>
  <si>
    <t>933014</t>
  </si>
  <si>
    <t>学校法人群馬総合カレッジ国際産業技術専門学校日本語学科</t>
  </si>
  <si>
    <t>934033</t>
  </si>
  <si>
    <t>ＡＫＢ東京国際学院</t>
  </si>
  <si>
    <t>936036</t>
  </si>
  <si>
    <t>横浜ＹＭＣＡ学院専門学校</t>
  </si>
  <si>
    <t>941187</t>
  </si>
  <si>
    <t>日建国際学院</t>
  </si>
  <si>
    <t>957005</t>
  </si>
  <si>
    <t>鈴鹿オフィスワーク医療福祉専門学校日本語科</t>
  </si>
  <si>
    <t>911016</t>
  </si>
  <si>
    <t>北海道福祉教育専門学校　専攻科日本語教育課程</t>
  </si>
  <si>
    <t>941200</t>
  </si>
  <si>
    <t>東京トランスナショナル日本語学校</t>
  </si>
  <si>
    <t>999999</t>
    <phoneticPr fontId="2"/>
  </si>
  <si>
    <t>ジャッソ日本語センター</t>
    <rPh sb="4" eb="7">
      <t>ニホンゴ</t>
    </rPh>
    <phoneticPr fontId="2"/>
  </si>
  <si>
    <t>　 ④学校番号を最初に入力してください。学校番号は、ホームページまたは郵送した封筒のラベルに記載しています。</t>
    <rPh sb="20" eb="24">
      <t>ガッコウバンゴウ</t>
    </rPh>
    <rPh sb="35" eb="37">
      <t>ユウソウ</t>
    </rPh>
    <rPh sb="39" eb="41">
      <t>フウトウ</t>
    </rPh>
    <rPh sb="46" eb="48">
      <t>キサイ</t>
    </rPh>
    <phoneticPr fontId="2"/>
  </si>
  <si>
    <t>⑤自動表記の学校名が旧学校名になっていても、総括票の届出に基づき修正しますので、この表記のままご提出ください。</t>
    <phoneticPr fontId="3"/>
  </si>
  <si>
    <t>　</t>
    <phoneticPr fontId="2"/>
  </si>
  <si>
    <t>　 ③「2021年度在籍状況調査」の回答の有無に関わらず、2021年4月１日から2022年3月31日までの期間に１日でも在籍していた外国人留学生の人数を入力してください。</t>
    <rPh sb="8" eb="10">
      <t>ネンド</t>
    </rPh>
    <rPh sb="10" eb="12">
      <t>ザイセキ</t>
    </rPh>
    <rPh sb="12" eb="14">
      <t>ジョウキョウ</t>
    </rPh>
    <rPh sb="14" eb="16">
      <t>チョウサ</t>
    </rPh>
    <rPh sb="18" eb="20">
      <t>カイトウ</t>
    </rPh>
    <rPh sb="21" eb="23">
      <t>ウム</t>
    </rPh>
    <rPh sb="24" eb="25">
      <t>カカ</t>
    </rPh>
    <rPh sb="33" eb="34">
      <t>ネン</t>
    </rPh>
    <rPh sb="35" eb="36">
      <t>ガツ</t>
    </rPh>
    <rPh sb="37" eb="38">
      <t>ニチ</t>
    </rPh>
    <rPh sb="44" eb="45">
      <t>ネン</t>
    </rPh>
    <rPh sb="46" eb="47">
      <t>ガツ</t>
    </rPh>
    <rPh sb="49" eb="50">
      <t>ニチ</t>
    </rPh>
    <rPh sb="53" eb="55">
      <t>キカン</t>
    </rPh>
    <rPh sb="57" eb="58">
      <t>ニチ</t>
    </rPh>
    <rPh sb="60" eb="62">
      <t>ザイセキ</t>
    </rPh>
    <rPh sb="66" eb="69">
      <t>ガイコクジン</t>
    </rPh>
    <rPh sb="69" eb="72">
      <t>リュウガクセイ</t>
    </rPh>
    <rPh sb="73" eb="75">
      <t>ニンズウ</t>
    </rPh>
    <rPh sb="76" eb="7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</si>
</sst>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 tint="-4.9989318521683403E-2"/>
      <name val="游ゴシック"/>
      <family val="2"/>
      <scheme val="minor"/>
    </font>
    <font>
      <sz val="14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45"/>
      </patternFill>
    </fill>
    <fill>
      <patternFill patternType="solid">
        <fgColor theme="8" tint="0.799951170384838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theme="5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8" fillId="0" borderId="1" xfId="4" applyFont="1" applyFill="1" applyBorder="1" applyAlignment="1">
      <alignment wrapText="1"/>
    </xf>
    <xf numFmtId="0" fontId="11" fillId="0" borderId="0" xfId="0" applyFont="1">
      <alignment vertical="center"/>
    </xf>
    <xf numFmtId="0" fontId="8" fillId="5" borderId="1" xfId="4" applyFont="1" applyFill="1" applyBorder="1" applyAlignment="1">
      <alignment wrapText="1"/>
    </xf>
    <xf numFmtId="0" fontId="12" fillId="0" borderId="0" xfId="0" applyFont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/>
    <xf numFmtId="0" fontId="11" fillId="4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centerContinuous" vertical="center"/>
      <protection hidden="1"/>
    </xf>
    <xf numFmtId="0" fontId="16" fillId="2" borderId="0" xfId="0" applyFont="1" applyFill="1" applyBorder="1" applyAlignment="1" applyProtection="1">
      <alignment horizontal="centerContinuous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38" fontId="11" fillId="2" borderId="0" xfId="1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11" fillId="5" borderId="1" xfId="0" applyFont="1" applyFill="1" applyBorder="1" applyAlignment="1">
      <alignment vertical="center"/>
    </xf>
    <xf numFmtId="0" fontId="19" fillId="6" borderId="0" xfId="5" applyFont="1" applyFill="1" applyBorder="1" applyAlignment="1" applyProtection="1">
      <alignment vertical="center" shrinkToFit="1"/>
      <protection hidden="1"/>
    </xf>
    <xf numFmtId="0" fontId="0" fillId="6" borderId="0" xfId="5" applyFont="1" applyFill="1" applyBorder="1" applyAlignment="1" applyProtection="1">
      <alignment vertical="center"/>
      <protection hidden="1"/>
    </xf>
    <xf numFmtId="49" fontId="0" fillId="6" borderId="7" xfId="5" applyNumberFormat="1" applyFont="1" applyFill="1" applyBorder="1" applyAlignment="1" applyProtection="1">
      <alignment horizontal="center" vertical="center" shrinkToFit="1"/>
      <protection hidden="1"/>
    </xf>
    <xf numFmtId="0" fontId="0" fillId="6" borderId="8" xfId="5" applyFont="1" applyFill="1" applyBorder="1" applyAlignment="1" applyProtection="1">
      <alignment horizontal="center" vertical="center" shrinkToFit="1"/>
      <protection hidden="1"/>
    </xf>
    <xf numFmtId="38" fontId="0" fillId="6" borderId="9" xfId="5" applyNumberFormat="1" applyFont="1" applyFill="1" applyBorder="1" applyAlignment="1" applyProtection="1">
      <alignment horizontal="center" vertical="center"/>
      <protection hidden="1"/>
    </xf>
    <xf numFmtId="0" fontId="0" fillId="6" borderId="7" xfId="5" applyFont="1" applyFill="1" applyBorder="1" applyAlignment="1" applyProtection="1">
      <alignment horizontal="center" vertical="center" shrinkToFit="1"/>
      <protection hidden="1"/>
    </xf>
    <xf numFmtId="0" fontId="10" fillId="0" borderId="0" xfId="6"/>
    <xf numFmtId="0" fontId="0" fillId="6" borderId="0" xfId="5" applyFont="1" applyFill="1" applyBorder="1" applyAlignment="1" applyProtection="1">
      <alignment vertical="center" shrinkToFit="1"/>
      <protection hidden="1"/>
    </xf>
    <xf numFmtId="49" fontId="7" fillId="6" borderId="0" xfId="2" applyNumberFormat="1" applyFont="1" applyFill="1" applyBorder="1" applyProtection="1">
      <protection hidden="1"/>
    </xf>
    <xf numFmtId="49" fontId="0" fillId="6" borderId="10" xfId="5" applyNumberFormat="1" applyFont="1" applyFill="1" applyBorder="1" applyAlignment="1" applyProtection="1">
      <alignment vertical="center"/>
      <protection hidden="1"/>
    </xf>
    <xf numFmtId="0" fontId="0" fillId="6" borderId="11" xfId="5" applyFont="1" applyFill="1" applyBorder="1" applyAlignment="1" applyProtection="1">
      <alignment vertical="center" shrinkToFit="1"/>
      <protection hidden="1"/>
    </xf>
    <xf numFmtId="49" fontId="7" fillId="6" borderId="0" xfId="6" applyNumberFormat="1" applyFont="1" applyFill="1" applyBorder="1" applyAlignment="1" applyProtection="1">
      <protection hidden="1"/>
    </xf>
    <xf numFmtId="0" fontId="0" fillId="6" borderId="10" xfId="5" applyFont="1" applyFill="1" applyBorder="1" applyAlignment="1" applyProtection="1">
      <alignment vertical="center"/>
      <protection hidden="1"/>
    </xf>
    <xf numFmtId="49" fontId="0" fillId="6" borderId="12" xfId="5" applyNumberFormat="1" applyFont="1" applyFill="1" applyBorder="1" applyAlignment="1" applyProtection="1">
      <alignment vertical="center"/>
      <protection hidden="1"/>
    </xf>
    <xf numFmtId="0" fontId="0" fillId="6" borderId="1" xfId="5" applyFont="1" applyFill="1" applyBorder="1" applyAlignment="1" applyProtection="1">
      <alignment vertical="center" shrinkToFit="1"/>
      <protection hidden="1"/>
    </xf>
    <xf numFmtId="38" fontId="0" fillId="6" borderId="13" xfId="5" applyNumberFormat="1" applyFont="1" applyFill="1" applyBorder="1" applyAlignment="1" applyProtection="1">
      <alignment vertical="center"/>
      <protection hidden="1"/>
    </xf>
    <xf numFmtId="0" fontId="0" fillId="6" borderId="12" xfId="5" applyFont="1" applyFill="1" applyBorder="1" applyAlignment="1" applyProtection="1">
      <alignment vertical="center"/>
      <protection hidden="1"/>
    </xf>
    <xf numFmtId="38" fontId="0" fillId="6" borderId="0" xfId="5" applyNumberFormat="1" applyFont="1" applyFill="1" applyBorder="1" applyAlignment="1" applyProtection="1">
      <alignment vertical="center"/>
      <protection hidden="1"/>
    </xf>
    <xf numFmtId="49" fontId="0" fillId="6" borderId="18" xfId="5" applyNumberFormat="1" applyFont="1" applyFill="1" applyBorder="1" applyAlignment="1" applyProtection="1">
      <alignment vertical="center"/>
      <protection hidden="1"/>
    </xf>
    <xf numFmtId="0" fontId="0" fillId="6" borderId="19" xfId="5" applyFont="1" applyFill="1" applyBorder="1" applyAlignment="1" applyProtection="1">
      <alignment vertical="center" shrinkToFit="1"/>
      <protection hidden="1"/>
    </xf>
    <xf numFmtId="49" fontId="0" fillId="6" borderId="20" xfId="5" applyNumberFormat="1" applyFont="1" applyFill="1" applyBorder="1" applyAlignment="1" applyProtection="1">
      <alignment vertical="center"/>
      <protection hidden="1"/>
    </xf>
    <xf numFmtId="0" fontId="0" fillId="6" borderId="21" xfId="5" applyFont="1" applyFill="1" applyBorder="1" applyAlignment="1" applyProtection="1">
      <alignment vertical="center" shrinkToFit="1"/>
      <protection hidden="1"/>
    </xf>
    <xf numFmtId="38" fontId="0" fillId="6" borderId="22" xfId="5" applyNumberFormat="1" applyFont="1" applyFill="1" applyBorder="1" applyAlignment="1" applyProtection="1">
      <alignment vertical="center"/>
      <protection hidden="1"/>
    </xf>
    <xf numFmtId="38" fontId="0" fillId="6" borderId="23" xfId="5" applyNumberFormat="1" applyFont="1" applyFill="1" applyBorder="1" applyAlignment="1" applyProtection="1">
      <alignment vertical="center"/>
      <protection hidden="1"/>
    </xf>
    <xf numFmtId="0" fontId="0" fillId="6" borderId="20" xfId="5" applyFont="1" applyFill="1" applyBorder="1" applyAlignment="1" applyProtection="1">
      <alignment horizontal="right" vertical="center"/>
      <protection hidden="1"/>
    </xf>
    <xf numFmtId="0" fontId="0" fillId="6" borderId="21" xfId="5" applyFont="1" applyFill="1" applyBorder="1" applyAlignment="1" applyProtection="1">
      <alignment horizontal="left" vertical="center" shrinkToFit="1"/>
      <protection hidden="1"/>
    </xf>
    <xf numFmtId="0" fontId="0" fillId="6" borderId="16" xfId="5" applyFont="1" applyFill="1" applyBorder="1" applyAlignment="1" applyProtection="1">
      <alignment vertical="center"/>
      <protection hidden="1"/>
    </xf>
    <xf numFmtId="0" fontId="0" fillId="6" borderId="24" xfId="5" applyFont="1" applyFill="1" applyBorder="1" applyAlignment="1" applyProtection="1">
      <alignment vertical="center" shrinkToFi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7" fillId="3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>
      <alignment vertical="center"/>
    </xf>
    <xf numFmtId="0" fontId="8" fillId="0" borderId="11" xfId="4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top"/>
    </xf>
    <xf numFmtId="0" fontId="8" fillId="7" borderId="25" xfId="4" applyFont="1" applyFill="1" applyBorder="1" applyAlignment="1">
      <alignment horizontal="center" vertical="top" wrapText="1"/>
    </xf>
    <xf numFmtId="0" fontId="8" fillId="7" borderId="5" xfId="4" applyFont="1" applyFill="1" applyBorder="1" applyAlignment="1">
      <alignment horizontal="center" vertical="top"/>
    </xf>
    <xf numFmtId="0" fontId="8" fillId="0" borderId="6" xfId="4" applyFont="1" applyFill="1" applyBorder="1" applyAlignment="1"/>
    <xf numFmtId="0" fontId="8" fillId="5" borderId="2" xfId="4" applyFont="1" applyFill="1" applyBorder="1" applyAlignment="1"/>
    <xf numFmtId="0" fontId="8" fillId="0" borderId="2" xfId="4" applyFont="1" applyFill="1" applyBorder="1" applyAlignment="1"/>
    <xf numFmtId="0" fontId="8" fillId="7" borderId="19" xfId="4" applyFont="1" applyFill="1" applyBorder="1" applyAlignment="1">
      <alignment horizontal="center"/>
    </xf>
    <xf numFmtId="0" fontId="8" fillId="7" borderId="3" xfId="4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 inden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protection hidden="1"/>
    </xf>
    <xf numFmtId="0" fontId="25" fillId="7" borderId="24" xfId="4" applyFont="1" applyFill="1" applyBorder="1" applyAlignment="1">
      <alignment horizontal="center" vertical="top" wrapText="1"/>
    </xf>
    <xf numFmtId="0" fontId="13" fillId="0" borderId="0" xfId="0" applyFont="1" applyAlignment="1" applyProtection="1">
      <protection hidden="1"/>
    </xf>
    <xf numFmtId="0" fontId="13" fillId="0" borderId="0" xfId="0" applyFont="1">
      <alignment vertical="center"/>
    </xf>
    <xf numFmtId="0" fontId="13" fillId="2" borderId="0" xfId="0" applyNumberFormat="1" applyFont="1" applyFill="1" applyAlignment="1" applyProtection="1">
      <alignment vertical="center"/>
      <protection hidden="1"/>
    </xf>
    <xf numFmtId="0" fontId="27" fillId="0" borderId="0" xfId="0" applyNumberFormat="1" applyFont="1" applyBorder="1" applyAlignment="1" applyProtection="1">
      <alignment vertical="center"/>
      <protection hidden="1"/>
    </xf>
    <xf numFmtId="0" fontId="13" fillId="2" borderId="5" xfId="0" applyNumberFormat="1" applyFont="1" applyFill="1" applyBorder="1" applyAlignment="1" applyProtection="1">
      <alignment vertical="center"/>
      <protection hidden="1"/>
    </xf>
    <xf numFmtId="0" fontId="13" fillId="2" borderId="0" xfId="0" applyNumberFormat="1" applyFont="1" applyFill="1" applyBorder="1" applyAlignment="1" applyProtection="1">
      <alignment vertical="center"/>
      <protection hidden="1"/>
    </xf>
    <xf numFmtId="0" fontId="25" fillId="7" borderId="34" xfId="4" applyNumberFormat="1" applyFont="1" applyFill="1" applyBorder="1" applyAlignment="1">
      <alignment horizontal="center"/>
    </xf>
    <xf numFmtId="0" fontId="29" fillId="0" borderId="0" xfId="0" applyFont="1" applyAlignment="1" applyProtection="1"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30" fillId="2" borderId="0" xfId="0" applyFont="1" applyFill="1" applyAlignment="1" applyProtection="1">
      <alignment horizontal="left" vertical="center" wrapText="1"/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/>
    <xf numFmtId="0" fontId="31" fillId="0" borderId="0" xfId="0" applyFont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8" fillId="7" borderId="35" xfId="4" applyNumberFormat="1" applyFont="1" applyFill="1" applyBorder="1" applyAlignment="1">
      <alignment horizontal="center" vertical="top"/>
    </xf>
    <xf numFmtId="0" fontId="28" fillId="7" borderId="30" xfId="4" applyNumberFormat="1" applyFont="1" applyFill="1" applyBorder="1" applyAlignment="1">
      <alignment horizontal="center" vertical="top"/>
    </xf>
    <xf numFmtId="0" fontId="32" fillId="7" borderId="36" xfId="4" applyFont="1" applyFill="1" applyBorder="1" applyAlignment="1">
      <alignment horizontal="center" vertical="top"/>
    </xf>
    <xf numFmtId="0" fontId="14" fillId="0" borderId="0" xfId="0" applyFont="1" applyAlignment="1" applyProtection="1">
      <alignment horizontal="left" inden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inden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7" borderId="39" xfId="0" applyFont="1" applyFill="1" applyBorder="1" applyAlignment="1">
      <alignment horizontal="center"/>
    </xf>
    <xf numFmtId="0" fontId="24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25" xfId="0" applyFill="1" applyBorder="1" applyAlignment="1">
      <alignment vertical="center"/>
    </xf>
    <xf numFmtId="0" fontId="7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7" borderId="24" xfId="0" applyFont="1" applyFill="1" applyBorder="1" applyAlignment="1">
      <alignment horizontal="center" vertical="top"/>
    </xf>
    <xf numFmtId="0" fontId="11" fillId="0" borderId="0" xfId="0" applyFont="1" applyBorder="1" applyAlignment="1" applyProtection="1">
      <protection hidden="1"/>
    </xf>
    <xf numFmtId="49" fontId="9" fillId="2" borderId="0" xfId="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9" fillId="2" borderId="0" xfId="2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2" applyFont="1" applyFill="1" applyBorder="1" applyAlignment="1" applyProtection="1">
      <alignment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49" fontId="7" fillId="2" borderId="1" xfId="3" applyNumberFormat="1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protection hidden="1"/>
    </xf>
    <xf numFmtId="0" fontId="7" fillId="0" borderId="1" xfId="0" applyFont="1" applyBorder="1">
      <alignment vertical="center"/>
    </xf>
    <xf numFmtId="0" fontId="11" fillId="0" borderId="21" xfId="0" applyFont="1" applyBorder="1" applyAlignment="1">
      <alignment vertical="center"/>
    </xf>
    <xf numFmtId="0" fontId="8" fillId="0" borderId="21" xfId="4" applyFont="1" applyFill="1" applyBorder="1" applyAlignment="1">
      <alignment wrapText="1"/>
    </xf>
    <xf numFmtId="0" fontId="8" fillId="0" borderId="40" xfId="4" applyFont="1" applyFill="1" applyBorder="1" applyAlignment="1"/>
    <xf numFmtId="38" fontId="0" fillId="6" borderId="41" xfId="5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2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49" fontId="18" fillId="7" borderId="24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23" fillId="2" borderId="0" xfId="0" applyFont="1" applyFill="1" applyBorder="1" applyAlignment="1" applyProtection="1">
      <alignment horizontal="left" vertical="center" indent="1"/>
      <protection hidden="1"/>
    </xf>
    <xf numFmtId="0" fontId="11" fillId="0" borderId="30" xfId="0" applyFont="1" applyBorder="1" applyProtection="1">
      <alignment vertical="center"/>
      <protection locked="0"/>
    </xf>
    <xf numFmtId="0" fontId="11" fillId="5" borderId="31" xfId="0" applyFont="1" applyFill="1" applyBorder="1" applyProtection="1">
      <alignment vertical="center"/>
      <protection locked="0"/>
    </xf>
    <xf numFmtId="0" fontId="11" fillId="0" borderId="31" xfId="0" applyFont="1" applyBorder="1" applyProtection="1">
      <alignment vertical="center"/>
      <protection locked="0"/>
    </xf>
    <xf numFmtId="0" fontId="11" fillId="0" borderId="32" xfId="0" applyFont="1" applyBorder="1" applyProtection="1">
      <alignment vertical="center"/>
      <protection locked="0"/>
    </xf>
    <xf numFmtId="0" fontId="14" fillId="0" borderId="0" xfId="0" applyFont="1" applyAlignment="1" applyProtection="1">
      <alignment horizontal="left" inden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49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38" fontId="11" fillId="2" borderId="27" xfId="1" applyFont="1" applyFill="1" applyBorder="1" applyAlignment="1" applyProtection="1">
      <alignment horizontal="center" vertical="center"/>
      <protection hidden="1"/>
    </xf>
    <xf numFmtId="38" fontId="11" fillId="2" borderId="33" xfId="1" applyFont="1" applyFill="1" applyBorder="1" applyAlignment="1" applyProtection="1">
      <alignment horizontal="center" vertical="center"/>
      <protection hidden="1"/>
    </xf>
    <xf numFmtId="38" fontId="11" fillId="2" borderId="28" xfId="1" applyFont="1" applyFill="1" applyBorder="1" applyAlignment="1" applyProtection="1">
      <alignment horizontal="center" vertical="center"/>
      <protection hidden="1"/>
    </xf>
    <xf numFmtId="38" fontId="11" fillId="2" borderId="26" xfId="1" applyFont="1" applyFill="1" applyBorder="1" applyAlignment="1" applyProtection="1">
      <alignment horizontal="center" vertical="center"/>
      <protection hidden="1"/>
    </xf>
    <xf numFmtId="38" fontId="11" fillId="2" borderId="23" xfId="1" applyFont="1" applyFill="1" applyBorder="1" applyAlignment="1" applyProtection="1">
      <alignment horizontal="center" vertical="center"/>
      <protection hidden="1"/>
    </xf>
    <xf numFmtId="38" fontId="11" fillId="2" borderId="29" xfId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0" fillId="6" borderId="0" xfId="5" applyFont="1" applyFill="1" applyBorder="1" applyAlignment="1" applyProtection="1">
      <alignment horizontal="center" vertical="center" shrinkToFit="1"/>
      <protection hidden="1"/>
    </xf>
    <xf numFmtId="38" fontId="20" fillId="6" borderId="0" xfId="5" applyNumberFormat="1" applyFont="1" applyFill="1" applyBorder="1" applyAlignment="1" applyProtection="1">
      <alignment vertical="center"/>
      <protection hidden="1"/>
    </xf>
    <xf numFmtId="0" fontId="20" fillId="6" borderId="14" xfId="5" applyFont="1" applyFill="1" applyBorder="1" applyAlignment="1" applyProtection="1">
      <alignment horizontal="center" vertical="center" shrinkToFit="1"/>
      <protection hidden="1"/>
    </xf>
    <xf numFmtId="0" fontId="20" fillId="6" borderId="16" xfId="5" applyFont="1" applyFill="1" applyBorder="1" applyAlignment="1" applyProtection="1">
      <alignment horizontal="center" vertical="center" shrinkToFit="1"/>
      <protection hidden="1"/>
    </xf>
    <xf numFmtId="38" fontId="20" fillId="6" borderId="15" xfId="5" applyNumberFormat="1" applyFont="1" applyFill="1" applyBorder="1" applyAlignment="1" applyProtection="1">
      <alignment vertical="center"/>
      <protection hidden="1"/>
    </xf>
    <xf numFmtId="38" fontId="20" fillId="6" borderId="17" xfId="5" applyNumberFormat="1" applyFont="1" applyFill="1" applyBorder="1" applyAlignment="1" applyProtection="1">
      <alignment vertical="center"/>
      <protection hidden="1"/>
    </xf>
    <xf numFmtId="0" fontId="26" fillId="7" borderId="37" xfId="0" applyFont="1" applyFill="1" applyBorder="1" applyAlignment="1" applyProtection="1">
      <alignment vertical="top"/>
      <protection hidden="1"/>
    </xf>
    <xf numFmtId="0" fontId="26" fillId="7" borderId="38" xfId="0" applyFont="1" applyFill="1" applyBorder="1" applyAlignment="1" applyProtection="1">
      <alignment horizontal="right" vertical="top"/>
      <protection hidden="1"/>
    </xf>
    <xf numFmtId="0" fontId="25" fillId="0" borderId="30" xfId="4" applyNumberFormat="1" applyFont="1" applyFill="1" applyBorder="1" applyAlignment="1" applyProtection="1">
      <protection hidden="1"/>
    </xf>
    <xf numFmtId="0" fontId="25" fillId="5" borderId="30" xfId="4" applyNumberFormat="1" applyFont="1" applyFill="1" applyBorder="1" applyAlignment="1" applyProtection="1">
      <protection hidden="1"/>
    </xf>
    <xf numFmtId="0" fontId="25" fillId="0" borderId="32" xfId="4" applyNumberFormat="1" applyFont="1" applyFill="1" applyBorder="1" applyAlignment="1" applyProtection="1">
      <protection hidden="1"/>
    </xf>
    <xf numFmtId="0" fontId="26" fillId="7" borderId="37" xfId="0" applyFont="1" applyFill="1" applyBorder="1" applyAlignment="1" applyProtection="1">
      <alignment vertical="center"/>
      <protection hidden="1"/>
    </xf>
    <xf numFmtId="0" fontId="26" fillId="7" borderId="42" xfId="0" applyFont="1" applyFill="1" applyBorder="1" applyAlignment="1" applyProtection="1">
      <alignment horizontal="right" vertical="center"/>
      <protection hidden="1"/>
    </xf>
    <xf numFmtId="0" fontId="11" fillId="0" borderId="30" xfId="0" applyFont="1" applyBorder="1" applyProtection="1">
      <alignment vertical="center"/>
      <protection hidden="1"/>
    </xf>
    <xf numFmtId="0" fontId="11" fillId="5" borderId="31" xfId="0" applyFont="1" applyFill="1" applyBorder="1" applyProtection="1">
      <alignment vertical="center"/>
      <protection hidden="1"/>
    </xf>
    <xf numFmtId="0" fontId="11" fillId="0" borderId="31" xfId="0" applyFont="1" applyBorder="1" applyProtection="1">
      <alignment vertical="center"/>
      <protection hidden="1"/>
    </xf>
  </cellXfs>
  <cellStyles count="8">
    <cellStyle name="桁区切り" xfId="1" builtinId="6"/>
    <cellStyle name="桁区切り 2" xfId="7"/>
    <cellStyle name="標準" xfId="0" builtinId="0"/>
    <cellStyle name="標準 2" xfId="2"/>
    <cellStyle name="標準 3" xfId="6"/>
    <cellStyle name="標準_3国・地域コード" xfId="5"/>
    <cellStyle name="標準_Sheet1" xfId="4"/>
    <cellStyle name="標準_Sheet2" xfId="3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</xdr:row>
      <xdr:rowOff>47624</xdr:rowOff>
    </xdr:from>
    <xdr:to>
      <xdr:col>13</xdr:col>
      <xdr:colOff>123825</xdr:colOff>
      <xdr:row>3</xdr:row>
      <xdr:rowOff>155624</xdr:rowOff>
    </xdr:to>
    <xdr:sp macro="" textlink="">
      <xdr:nvSpPr>
        <xdr:cNvPr id="2" name="正方形/長方形 1"/>
        <xdr:cNvSpPr/>
      </xdr:nvSpPr>
      <xdr:spPr>
        <a:xfrm>
          <a:off x="133350" y="638174"/>
          <a:ext cx="8810625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89647</xdr:rowOff>
    </xdr:from>
    <xdr:to>
      <xdr:col>2</xdr:col>
      <xdr:colOff>773206</xdr:colOff>
      <xdr:row>25</xdr:row>
      <xdr:rowOff>78441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4134971"/>
          <a:ext cx="2700618" cy="1949823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年間受入れ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0</xdr:col>
      <xdr:colOff>28574</xdr:colOff>
      <xdr:row>2</xdr:row>
      <xdr:rowOff>179294</xdr:rowOff>
    </xdr:from>
    <xdr:to>
      <xdr:col>2</xdr:col>
      <xdr:colOff>739587</xdr:colOff>
      <xdr:row>10</xdr:row>
      <xdr:rowOff>100854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4" y="672353"/>
          <a:ext cx="2638425" cy="1804148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このシートは、シート「年間受入れ調査入力票」に入力された結果が自動表示されるものですので、このシートに直接入力したり、設定を変更したりしないようお願いします。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38100</xdr:rowOff>
    </xdr:from>
    <xdr:to>
      <xdr:col>13</xdr:col>
      <xdr:colOff>9525</xdr:colOff>
      <xdr:row>3</xdr:row>
      <xdr:rowOff>146100</xdr:rowOff>
    </xdr:to>
    <xdr:sp macro="" textlink="">
      <xdr:nvSpPr>
        <xdr:cNvPr id="2" name="正方形/長方形 1"/>
        <xdr:cNvSpPr/>
      </xdr:nvSpPr>
      <xdr:spPr>
        <a:xfrm>
          <a:off x="66675" y="581025"/>
          <a:ext cx="8810625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177"/>
  <sheetViews>
    <sheetView showGridLines="0" tabSelected="1" zoomScaleNormal="100" workbookViewId="0">
      <pane xSplit="5" ySplit="14" topLeftCell="F15" activePane="bottomRight" state="frozen"/>
      <selection activeCell="B1" sqref="B1"/>
      <selection pane="topRight" activeCell="F1" sqref="F1"/>
      <selection pane="bottomLeft" activeCell="B13" sqref="B13"/>
      <selection pane="bottomRight" activeCell="D15" sqref="D15"/>
    </sheetView>
  </sheetViews>
  <sheetFormatPr defaultRowHeight="13.5"/>
  <cols>
    <col min="1" max="1" width="9.625" style="7" hidden="1" customWidth="1"/>
    <col min="2" max="2" width="9" style="2" customWidth="1"/>
    <col min="3" max="3" width="9" style="2"/>
    <col min="4" max="4" width="35.375" style="2" bestFit="1" customWidth="1"/>
    <col min="5" max="5" width="9" style="77"/>
    <col min="6" max="6" width="7.625" style="2" customWidth="1"/>
    <col min="7" max="7" width="7.625" style="2" hidden="1" customWidth="1"/>
    <col min="8" max="13" width="7.625" style="2" customWidth="1"/>
    <col min="14" max="14" width="7.625" style="77" customWidth="1"/>
    <col min="15" max="22" width="7.625" style="2" customWidth="1"/>
    <col min="23" max="23" width="8.75" style="77" customWidth="1"/>
    <col min="24" max="27" width="7.625" style="2" customWidth="1"/>
    <col min="28" max="28" width="8.75" style="77" customWidth="1"/>
    <col min="29" max="33" width="7.625" style="2" customWidth="1"/>
    <col min="34" max="34" width="8.75" style="77" customWidth="1"/>
    <col min="35" max="36" width="7.625" style="2" customWidth="1"/>
    <col min="37" max="37" width="8.75" style="77" customWidth="1"/>
    <col min="38" max="39" width="7.625" style="2" customWidth="1"/>
    <col min="40" max="40" width="8.75" style="77" customWidth="1"/>
    <col min="41" max="41" width="8.75" style="2" customWidth="1"/>
    <col min="42" max="47" width="5.625" style="2" customWidth="1"/>
    <col min="48" max="48" width="9.125" style="7" customWidth="1"/>
    <col min="49" max="49" width="5.5" style="7" customWidth="1"/>
    <col min="50" max="52" width="4.125" style="7" customWidth="1"/>
    <col min="53" max="57" width="9" style="2"/>
    <col min="58" max="58" width="9" style="2" hidden="1" customWidth="1"/>
    <col min="59" max="59" width="38" style="2" hidden="1" customWidth="1"/>
    <col min="60" max="60" width="9" style="2" customWidth="1"/>
    <col min="61" max="16384" width="9" style="2"/>
  </cols>
  <sheetData>
    <row r="1" spans="1:61" s="7" customFormat="1">
      <c r="A1" s="4" t="s">
        <v>443</v>
      </c>
      <c r="B1" s="5" t="s">
        <v>1</v>
      </c>
      <c r="C1" s="6"/>
      <c r="D1" s="6"/>
      <c r="E1" s="78"/>
      <c r="F1" s="6"/>
      <c r="G1" s="6"/>
      <c r="H1" s="6"/>
      <c r="I1" s="6"/>
      <c r="J1" s="6"/>
      <c r="K1" s="6"/>
      <c r="L1" s="6"/>
      <c r="M1" s="6"/>
      <c r="N1" s="5"/>
      <c r="O1" s="6"/>
      <c r="P1" s="6"/>
      <c r="Q1" s="6"/>
      <c r="R1" s="6"/>
      <c r="S1" s="6"/>
      <c r="T1" s="6"/>
      <c r="U1" s="6"/>
      <c r="V1" s="6"/>
      <c r="W1" s="5"/>
      <c r="X1" s="6"/>
      <c r="Y1" s="6"/>
      <c r="Z1" s="6"/>
      <c r="AB1" s="76"/>
      <c r="AE1" s="6"/>
      <c r="AF1" s="6"/>
      <c r="AG1" s="6"/>
      <c r="AH1" s="5"/>
      <c r="AI1" s="6"/>
      <c r="AJ1" s="6"/>
      <c r="AK1" s="76"/>
      <c r="AN1" s="76"/>
      <c r="AO1" s="9"/>
      <c r="AP1" s="8"/>
      <c r="AQ1" s="8"/>
      <c r="AR1" s="8"/>
      <c r="AS1" s="8"/>
      <c r="BA1" s="10"/>
      <c r="BB1" s="10"/>
      <c r="BC1" s="10"/>
      <c r="BF1" s="11" t="s">
        <v>2</v>
      </c>
      <c r="BG1" s="12"/>
      <c r="BH1" s="12"/>
      <c r="BI1" s="12"/>
    </row>
    <row r="2" spans="1:61" s="7" customFormat="1" ht="14.25" customHeight="1">
      <c r="A2" s="12"/>
      <c r="B2" s="71" t="s">
        <v>440</v>
      </c>
      <c r="C2" s="6"/>
      <c r="D2" s="6"/>
      <c r="E2" s="78"/>
      <c r="F2" s="6"/>
      <c r="G2" s="6"/>
      <c r="H2" s="6"/>
      <c r="I2" s="6"/>
      <c r="J2" s="6"/>
      <c r="K2" s="6"/>
      <c r="L2" s="6"/>
      <c r="M2" s="6"/>
      <c r="N2" s="5"/>
      <c r="O2" s="6"/>
      <c r="P2" s="6"/>
      <c r="Q2" s="6"/>
      <c r="R2" s="6"/>
      <c r="S2" s="6"/>
      <c r="T2" s="6"/>
      <c r="U2" s="6"/>
      <c r="V2" s="6"/>
      <c r="W2" s="5"/>
      <c r="X2" s="6"/>
      <c r="Y2" s="6"/>
      <c r="Z2" s="6"/>
      <c r="AA2" s="6"/>
      <c r="AB2" s="5"/>
      <c r="AC2" s="6"/>
      <c r="AD2" s="6"/>
      <c r="AE2" s="6"/>
      <c r="AF2" s="6"/>
      <c r="AG2" s="6"/>
      <c r="AH2" s="5"/>
      <c r="AI2" s="6"/>
      <c r="AJ2" s="6"/>
      <c r="AK2" s="135"/>
      <c r="AL2" s="135"/>
      <c r="AM2" s="135"/>
      <c r="AN2" s="135"/>
      <c r="AP2" s="10"/>
      <c r="AQ2" s="10"/>
      <c r="AR2" s="10"/>
      <c r="AX2" s="12"/>
      <c r="BF2" s="112" t="s">
        <v>444</v>
      </c>
      <c r="BG2" s="113" t="s">
        <v>445</v>
      </c>
      <c r="BH2" s="109"/>
    </row>
    <row r="3" spans="1:61" s="7" customFormat="1" ht="18.75">
      <c r="A3" s="12"/>
      <c r="B3" s="71" t="s">
        <v>439</v>
      </c>
      <c r="C3" s="6"/>
      <c r="D3" s="6"/>
      <c r="E3" s="78"/>
      <c r="F3" s="6"/>
      <c r="G3" s="6"/>
      <c r="H3" s="6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6"/>
      <c r="U3" s="6"/>
      <c r="V3" s="6"/>
      <c r="W3" s="5"/>
      <c r="X3" s="6"/>
      <c r="Y3" s="6"/>
      <c r="Z3" s="6"/>
      <c r="AA3" s="6"/>
      <c r="AB3" s="5"/>
      <c r="AC3" s="6"/>
      <c r="AD3" s="6"/>
      <c r="AE3" s="6"/>
      <c r="AF3" s="6"/>
      <c r="AG3" s="6"/>
      <c r="AH3" s="5"/>
      <c r="AI3" s="6"/>
      <c r="AJ3" s="6"/>
      <c r="AK3" s="88"/>
      <c r="AL3" s="70"/>
      <c r="AM3" s="70"/>
      <c r="AN3" s="88"/>
      <c r="AP3" s="10"/>
      <c r="AQ3" s="10"/>
      <c r="AR3" s="10"/>
      <c r="AX3" s="12"/>
      <c r="BF3" s="112" t="s">
        <v>446</v>
      </c>
      <c r="BG3" s="114" t="s">
        <v>447</v>
      </c>
      <c r="BH3" s="110"/>
    </row>
    <row r="4" spans="1:61" s="7" customFormat="1" ht="14.25">
      <c r="A4" s="12"/>
      <c r="B4" s="124" t="s">
        <v>1851</v>
      </c>
      <c r="C4" s="122"/>
      <c r="D4" s="122"/>
      <c r="E4" s="122"/>
      <c r="F4" s="12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"/>
      <c r="AD4" s="6"/>
      <c r="AE4" s="6"/>
      <c r="AF4" s="6"/>
      <c r="AG4" s="6"/>
      <c r="AH4" s="5"/>
      <c r="AI4" s="6"/>
      <c r="AJ4" s="6"/>
      <c r="AK4" s="76"/>
      <c r="AN4" s="76"/>
      <c r="AO4" s="9"/>
      <c r="AP4" s="8"/>
      <c r="AQ4" s="8"/>
      <c r="AR4" s="8"/>
      <c r="AS4" s="8"/>
      <c r="BA4" s="10"/>
      <c r="BB4" s="10"/>
      <c r="BC4" s="10"/>
      <c r="BF4" s="112" t="s">
        <v>448</v>
      </c>
      <c r="BG4" s="114" t="s">
        <v>449</v>
      </c>
      <c r="BH4" s="110"/>
      <c r="BI4" s="12"/>
    </row>
    <row r="5" spans="1:61" s="7" customFormat="1" ht="14.25">
      <c r="A5" s="12"/>
      <c r="B5" s="124" t="s">
        <v>1848</v>
      </c>
      <c r="C5" s="120"/>
      <c r="D5" s="120"/>
      <c r="E5" s="120"/>
      <c r="F5" s="120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AB5" s="76"/>
      <c r="AC5" s="10"/>
      <c r="AD5" s="10"/>
      <c r="AE5" s="10"/>
      <c r="AF5" s="10"/>
      <c r="AG5" s="10"/>
      <c r="AH5" s="87"/>
      <c r="AI5" s="10"/>
      <c r="AJ5" s="10"/>
      <c r="AK5" s="87"/>
      <c r="AL5" s="10"/>
      <c r="AM5" s="10"/>
      <c r="AN5" s="87"/>
      <c r="AO5" s="9"/>
      <c r="AP5" s="8"/>
      <c r="AQ5" s="8"/>
      <c r="AR5" s="8"/>
      <c r="AS5" s="8"/>
      <c r="BA5" s="10"/>
      <c r="BB5" s="10"/>
      <c r="BC5" s="10"/>
      <c r="BF5" s="112" t="s">
        <v>450</v>
      </c>
      <c r="BG5" s="114" t="s">
        <v>451</v>
      </c>
      <c r="BH5" s="110"/>
      <c r="BI5" s="12"/>
    </row>
    <row r="6" spans="1:61" s="7" customFormat="1">
      <c r="A6" s="12"/>
      <c r="B6" s="125" t="s">
        <v>1849</v>
      </c>
      <c r="E6" s="76"/>
      <c r="N6" s="76"/>
      <c r="W6" s="76"/>
      <c r="Z6" s="69"/>
      <c r="AA6" s="69"/>
      <c r="AB6" s="85"/>
      <c r="AC6" s="10"/>
      <c r="AD6" s="10"/>
      <c r="AE6" s="10"/>
      <c r="AF6" s="10"/>
      <c r="AG6" s="10"/>
      <c r="AH6" s="87"/>
      <c r="AI6" s="10"/>
      <c r="AJ6" s="10"/>
      <c r="AK6" s="87"/>
      <c r="AL6" s="10"/>
      <c r="AM6" s="10"/>
      <c r="AN6" s="87"/>
      <c r="AO6" s="9"/>
      <c r="AP6" s="8"/>
      <c r="AQ6" s="8"/>
      <c r="AR6" s="8"/>
      <c r="AS6" s="8"/>
      <c r="BA6" s="10"/>
      <c r="BB6" s="10"/>
      <c r="BC6" s="10"/>
      <c r="BF6" s="112" t="s">
        <v>452</v>
      </c>
      <c r="BG6" s="114" t="s">
        <v>453</v>
      </c>
      <c r="BH6" s="110"/>
      <c r="BI6" s="12"/>
    </row>
    <row r="7" spans="1:61" s="7" customFormat="1" ht="15" customHeight="1" thickBot="1">
      <c r="A7" s="13"/>
      <c r="B7" s="130" t="s">
        <v>1850</v>
      </c>
      <c r="C7" s="130"/>
      <c r="D7" s="130"/>
      <c r="E7" s="130"/>
      <c r="F7" s="130"/>
      <c r="G7" s="130"/>
      <c r="H7" s="130"/>
      <c r="I7" s="130"/>
      <c r="J7" s="130"/>
      <c r="K7" s="93"/>
      <c r="L7" s="74"/>
      <c r="M7" s="74"/>
      <c r="N7" s="83"/>
      <c r="O7" s="16" t="s">
        <v>3</v>
      </c>
      <c r="P7" s="16"/>
      <c r="Q7" s="17"/>
      <c r="R7" s="15"/>
      <c r="S7" s="14"/>
      <c r="T7" s="14"/>
      <c r="W7" s="76"/>
      <c r="AB7" s="76"/>
      <c r="AH7" s="76"/>
      <c r="AK7" s="76"/>
      <c r="AN7" s="76"/>
      <c r="AO7" s="9"/>
      <c r="AP7" s="8"/>
      <c r="AQ7" s="8"/>
      <c r="AR7" s="8"/>
      <c r="AS7" s="8"/>
      <c r="BA7" s="10"/>
      <c r="BB7" s="10"/>
      <c r="BC7" s="10"/>
      <c r="BF7" s="112" t="s">
        <v>454</v>
      </c>
      <c r="BG7" s="114" t="s">
        <v>455</v>
      </c>
      <c r="BH7" s="110"/>
      <c r="BI7" s="12"/>
    </row>
    <row r="8" spans="1:61" s="7" customFormat="1" ht="27" customHeight="1">
      <c r="A8" s="12"/>
      <c r="B8" s="18" t="s">
        <v>4</v>
      </c>
      <c r="C8" s="136"/>
      <c r="D8" s="136"/>
      <c r="E8" s="79"/>
      <c r="I8" s="131" t="s">
        <v>5</v>
      </c>
      <c r="J8" s="131"/>
      <c r="K8" s="131"/>
      <c r="L8" s="131"/>
      <c r="M8" s="131"/>
      <c r="N8" s="137">
        <f>SUM(E15:E215)</f>
        <v>0</v>
      </c>
      <c r="O8" s="138"/>
      <c r="P8" s="139"/>
      <c r="Q8" s="143" t="s">
        <v>6</v>
      </c>
      <c r="S8" s="72"/>
      <c r="V8" s="76"/>
      <c r="AA8" s="76"/>
      <c r="AG8" s="76"/>
      <c r="AJ8" s="144"/>
      <c r="AK8" s="73"/>
      <c r="AL8" s="73"/>
      <c r="AM8" s="89"/>
      <c r="AN8" s="9"/>
      <c r="AO8" s="8"/>
      <c r="AP8" s="8"/>
      <c r="AQ8" s="8"/>
      <c r="AR8" s="8"/>
      <c r="AZ8" s="10"/>
      <c r="BA8" s="10"/>
      <c r="BB8" s="10"/>
      <c r="BD8" s="102"/>
      <c r="BE8" s="103"/>
      <c r="BF8" s="112" t="s">
        <v>456</v>
      </c>
      <c r="BG8" s="114" t="s">
        <v>457</v>
      </c>
      <c r="BH8" s="111"/>
    </row>
    <row r="9" spans="1:61" s="7" customFormat="1" ht="28.5" customHeight="1" thickBot="1">
      <c r="A9" s="12"/>
      <c r="B9" s="21" t="s">
        <v>7</v>
      </c>
      <c r="C9" s="145" t="str">
        <f ca="1">IF(INDIRECT("C8")="","",VLOOKUP(TEXT(INDIRECT("C8"),"000000"),$BF:$BG,2,0))</f>
        <v/>
      </c>
      <c r="D9" s="146"/>
      <c r="E9" s="80"/>
      <c r="I9" s="131"/>
      <c r="J9" s="131"/>
      <c r="K9" s="131"/>
      <c r="L9" s="131"/>
      <c r="M9" s="131"/>
      <c r="N9" s="140"/>
      <c r="O9" s="141"/>
      <c r="P9" s="142"/>
      <c r="Q9" s="143"/>
      <c r="S9" s="72"/>
      <c r="V9" s="76"/>
      <c r="AA9" s="76"/>
      <c r="AG9" s="76"/>
      <c r="AJ9" s="144"/>
      <c r="AK9" s="73"/>
      <c r="AL9" s="73"/>
      <c r="AM9" s="89"/>
      <c r="AN9" s="9"/>
      <c r="AO9" s="8"/>
      <c r="AP9" s="8"/>
      <c r="AQ9" s="8"/>
      <c r="AR9" s="8"/>
      <c r="AZ9" s="10"/>
      <c r="BA9" s="10"/>
      <c r="BB9" s="10"/>
      <c r="BD9" s="102"/>
      <c r="BE9" s="103"/>
      <c r="BF9" s="112" t="s">
        <v>458</v>
      </c>
      <c r="BG9" s="114" t="s">
        <v>459</v>
      </c>
      <c r="BH9" s="111"/>
    </row>
    <row r="10" spans="1:61" s="7" customFormat="1" ht="28.5" customHeight="1" thickBot="1">
      <c r="A10" s="12"/>
      <c r="B10" s="56"/>
      <c r="C10" s="54"/>
      <c r="D10" s="54"/>
      <c r="E10" s="81"/>
      <c r="F10" s="55"/>
      <c r="G10" s="72"/>
      <c r="H10" s="55"/>
      <c r="I10" s="72"/>
      <c r="J10" s="68"/>
      <c r="K10" s="94"/>
      <c r="L10" s="72"/>
      <c r="M10" s="68"/>
      <c r="N10" s="84"/>
      <c r="O10" s="68"/>
      <c r="P10" s="72"/>
      <c r="Q10" s="68"/>
      <c r="R10" s="72"/>
      <c r="S10" s="68"/>
      <c r="T10" s="72"/>
      <c r="U10" s="68"/>
      <c r="V10" s="72"/>
      <c r="W10" s="84"/>
      <c r="X10" s="55"/>
      <c r="Y10" s="20"/>
      <c r="Z10" s="20"/>
      <c r="AA10" s="54"/>
      <c r="AB10" s="86"/>
      <c r="AC10" s="19"/>
      <c r="AD10" s="19"/>
      <c r="AE10" s="19"/>
      <c r="AF10" s="19"/>
      <c r="AG10" s="19"/>
      <c r="AH10" s="86"/>
      <c r="AI10" s="19"/>
      <c r="AJ10" s="19"/>
      <c r="AK10" s="89"/>
      <c r="AL10" s="73"/>
      <c r="AM10" s="73"/>
      <c r="AN10" s="89"/>
      <c r="AO10" s="9"/>
      <c r="AP10" s="8"/>
      <c r="AQ10" s="8"/>
      <c r="AR10" s="8"/>
      <c r="AS10" s="8"/>
      <c r="BA10" s="10"/>
      <c r="BB10" s="10"/>
      <c r="BC10" s="10"/>
      <c r="BD10" s="102"/>
      <c r="BE10" s="102"/>
      <c r="BF10" s="112" t="s">
        <v>460</v>
      </c>
      <c r="BG10" s="114" t="s">
        <v>461</v>
      </c>
      <c r="BH10" s="110"/>
      <c r="BI10" s="12"/>
    </row>
    <row r="11" spans="1:61" s="7" customFormat="1" ht="33" customHeight="1">
      <c r="A11" s="98" t="s">
        <v>0</v>
      </c>
      <c r="B11" s="97" t="s">
        <v>8</v>
      </c>
      <c r="C11" s="66" t="s">
        <v>9</v>
      </c>
      <c r="D11" s="67" t="s">
        <v>9</v>
      </c>
      <c r="E11" s="82" t="s">
        <v>437</v>
      </c>
      <c r="F11" s="132" t="s">
        <v>442</v>
      </c>
      <c r="L11" s="10"/>
      <c r="M11" s="10"/>
      <c r="N11" s="10"/>
      <c r="T11" s="12"/>
      <c r="BD11" s="102"/>
      <c r="BE11" s="102"/>
      <c r="BF11" s="112" t="s">
        <v>462</v>
      </c>
      <c r="BG11" s="114" t="s">
        <v>463</v>
      </c>
    </row>
    <row r="12" spans="1:61" ht="20.25" customHeight="1">
      <c r="A12" s="99"/>
      <c r="B12" s="60"/>
      <c r="C12" s="61" t="s">
        <v>436</v>
      </c>
      <c r="D12" s="62"/>
      <c r="E12" s="90" t="s">
        <v>438</v>
      </c>
      <c r="F12" s="133"/>
      <c r="G12" s="7"/>
      <c r="H12" s="7"/>
      <c r="I12" s="7"/>
      <c r="J12" s="7"/>
      <c r="K12" s="7"/>
      <c r="N12" s="2"/>
      <c r="AB12" s="2"/>
      <c r="AH12" s="2"/>
      <c r="AK12" s="2"/>
      <c r="AN12" s="2"/>
      <c r="AV12" s="2"/>
      <c r="AW12" s="2"/>
      <c r="AX12" s="2"/>
      <c r="AY12" s="2"/>
      <c r="AZ12" s="2"/>
      <c r="BD12" s="104"/>
      <c r="BE12" s="104"/>
      <c r="BF12" s="112" t="s">
        <v>464</v>
      </c>
      <c r="BG12" s="114" t="s">
        <v>465</v>
      </c>
    </row>
    <row r="13" spans="1:61" ht="20.25" customHeight="1">
      <c r="A13" s="99"/>
      <c r="B13" s="60"/>
      <c r="C13" s="61"/>
      <c r="D13" s="62"/>
      <c r="E13" s="91"/>
      <c r="F13" s="134"/>
      <c r="G13" s="7"/>
      <c r="H13" s="7"/>
      <c r="I13" s="7"/>
      <c r="J13" s="7"/>
      <c r="K13" s="7"/>
      <c r="N13" s="2"/>
      <c r="AB13" s="2"/>
      <c r="AH13" s="2"/>
      <c r="AK13" s="2"/>
      <c r="AN13" s="2"/>
      <c r="AV13" s="2"/>
      <c r="AW13" s="2"/>
      <c r="AX13" s="2"/>
      <c r="AY13" s="2"/>
      <c r="AZ13" s="2"/>
      <c r="BD13" s="104"/>
      <c r="BE13" s="104"/>
      <c r="BF13" s="112" t="s">
        <v>466</v>
      </c>
      <c r="BG13" s="114" t="s">
        <v>467</v>
      </c>
    </row>
    <row r="14" spans="1:61" s="77" customFormat="1" ht="28.5" customHeight="1" thickBot="1">
      <c r="A14" s="123"/>
      <c r="B14" s="101"/>
      <c r="C14" s="75"/>
      <c r="D14" s="92" t="s">
        <v>441</v>
      </c>
      <c r="E14" s="153">
        <f>SUM(E15:E215)</f>
        <v>0</v>
      </c>
      <c r="F14" s="154">
        <f t="shared" ref="F14" si="0">SUM(F15:F215)</f>
        <v>0</v>
      </c>
      <c r="G14" s="76"/>
      <c r="H14" s="76"/>
      <c r="I14" s="76"/>
      <c r="J14" s="76"/>
      <c r="K14" s="76"/>
      <c r="BD14" s="105"/>
      <c r="BE14" s="105"/>
      <c r="BF14" s="112" t="s">
        <v>468</v>
      </c>
      <c r="BG14" s="114" t="s">
        <v>469</v>
      </c>
    </row>
    <row r="15" spans="1:61">
      <c r="A15" s="100" t="str">
        <f ca="1">IF(INDIRECT("F"&amp;G15)="","",$C$8)</f>
        <v/>
      </c>
      <c r="B15" s="58" t="s">
        <v>10</v>
      </c>
      <c r="C15" s="59" t="s">
        <v>11</v>
      </c>
      <c r="D15" s="63" t="s">
        <v>12</v>
      </c>
      <c r="E15" s="155">
        <f>F15</f>
        <v>0</v>
      </c>
      <c r="F15" s="126"/>
      <c r="G15" s="7">
        <v>15</v>
      </c>
      <c r="H15" s="7"/>
      <c r="I15" s="7"/>
      <c r="J15" s="7"/>
      <c r="K15" s="7"/>
      <c r="N15" s="2"/>
      <c r="AB15" s="2"/>
      <c r="AH15" s="2"/>
      <c r="AK15" s="2"/>
      <c r="AN15" s="2"/>
      <c r="AV15" s="2"/>
      <c r="AW15" s="2"/>
      <c r="AX15" s="2"/>
      <c r="AY15" s="2"/>
      <c r="AZ15" s="2"/>
      <c r="BD15" s="104"/>
      <c r="BE15" s="104"/>
      <c r="BF15" s="112" t="s">
        <v>470</v>
      </c>
      <c r="BG15" s="114" t="s">
        <v>471</v>
      </c>
    </row>
    <row r="16" spans="1:61">
      <c r="A16" s="57" t="str">
        <f t="shared" ref="A16:A79" ca="1" si="1">IF(INDIRECT("F"&amp;G16)="","",$C$8)</f>
        <v/>
      </c>
      <c r="B16" s="25" t="s">
        <v>10</v>
      </c>
      <c r="C16" s="3" t="s">
        <v>13</v>
      </c>
      <c r="D16" s="64" t="s">
        <v>14</v>
      </c>
      <c r="E16" s="156">
        <f t="shared" ref="E16:E79" si="2">F16</f>
        <v>0</v>
      </c>
      <c r="F16" s="127"/>
      <c r="G16" s="9">
        <v>16</v>
      </c>
      <c r="H16" s="24"/>
      <c r="I16" s="8"/>
      <c r="J16" s="9"/>
      <c r="K16" s="9"/>
      <c r="N16" s="2"/>
      <c r="AB16" s="2"/>
      <c r="AH16" s="2"/>
      <c r="AK16" s="2"/>
      <c r="AN16" s="2"/>
      <c r="AV16" s="2"/>
      <c r="AW16" s="2"/>
      <c r="AX16" s="2"/>
      <c r="AY16" s="2"/>
      <c r="AZ16" s="2"/>
      <c r="BD16" s="104"/>
      <c r="BE16" s="104"/>
      <c r="BF16" s="112" t="s">
        <v>472</v>
      </c>
      <c r="BG16" s="114" t="s">
        <v>473</v>
      </c>
    </row>
    <row r="17" spans="1:59">
      <c r="A17" s="57" t="str">
        <f t="shared" ca="1" si="1"/>
        <v/>
      </c>
      <c r="B17" s="23" t="s">
        <v>10</v>
      </c>
      <c r="C17" s="1" t="s">
        <v>15</v>
      </c>
      <c r="D17" s="65" t="s">
        <v>16</v>
      </c>
      <c r="E17" s="155">
        <f t="shared" si="2"/>
        <v>0</v>
      </c>
      <c r="F17" s="128"/>
      <c r="G17" s="7">
        <v>17</v>
      </c>
      <c r="H17" s="24"/>
      <c r="I17" s="8"/>
      <c r="J17" s="7"/>
      <c r="K17" s="9"/>
      <c r="N17" s="2"/>
      <c r="AB17" s="2"/>
      <c r="AH17" s="2"/>
      <c r="AK17" s="2"/>
      <c r="AN17" s="2"/>
      <c r="AV17" s="2"/>
      <c r="AW17" s="2"/>
      <c r="AX17" s="2"/>
      <c r="AY17" s="2"/>
      <c r="AZ17" s="2"/>
      <c r="BD17" s="104"/>
      <c r="BE17" s="104"/>
      <c r="BF17" s="112" t="s">
        <v>474</v>
      </c>
      <c r="BG17" s="114" t="s">
        <v>475</v>
      </c>
    </row>
    <row r="18" spans="1:59">
      <c r="A18" s="57" t="str">
        <f t="shared" ca="1" si="1"/>
        <v/>
      </c>
      <c r="B18" s="25" t="s">
        <v>10</v>
      </c>
      <c r="C18" s="3" t="s">
        <v>17</v>
      </c>
      <c r="D18" s="64" t="s">
        <v>18</v>
      </c>
      <c r="E18" s="156">
        <f t="shared" si="2"/>
        <v>0</v>
      </c>
      <c r="F18" s="127"/>
      <c r="G18" s="9">
        <v>18</v>
      </c>
      <c r="H18" s="24"/>
      <c r="I18" s="8"/>
      <c r="J18" s="9"/>
      <c r="K18" s="9"/>
      <c r="N18" s="2"/>
      <c r="AB18" s="2"/>
      <c r="AH18" s="2"/>
      <c r="AK18" s="2"/>
      <c r="AN18" s="2"/>
      <c r="AV18" s="2"/>
      <c r="AW18" s="2"/>
      <c r="AX18" s="2"/>
      <c r="AY18" s="2"/>
      <c r="AZ18" s="2"/>
      <c r="BD18" s="104"/>
      <c r="BE18" s="104"/>
      <c r="BF18" s="112" t="s">
        <v>476</v>
      </c>
      <c r="BG18" s="114" t="s">
        <v>477</v>
      </c>
    </row>
    <row r="19" spans="1:59">
      <c r="A19" s="57" t="str">
        <f t="shared" ca="1" si="1"/>
        <v/>
      </c>
      <c r="B19" s="23" t="s">
        <v>10</v>
      </c>
      <c r="C19" s="1" t="s">
        <v>19</v>
      </c>
      <c r="D19" s="65" t="s">
        <v>20</v>
      </c>
      <c r="E19" s="155">
        <f t="shared" si="2"/>
        <v>0</v>
      </c>
      <c r="F19" s="128"/>
      <c r="G19" s="7">
        <v>19</v>
      </c>
      <c r="H19" s="24"/>
      <c r="I19" s="8"/>
      <c r="J19" s="7"/>
      <c r="K19" s="9"/>
      <c r="N19" s="2"/>
      <c r="AB19" s="2"/>
      <c r="AH19" s="2"/>
      <c r="AK19" s="2"/>
      <c r="AN19" s="2"/>
      <c r="AV19" s="2"/>
      <c r="AW19" s="2"/>
      <c r="AX19" s="2"/>
      <c r="AY19" s="2"/>
      <c r="AZ19" s="2"/>
      <c r="BD19" s="104"/>
      <c r="BE19" s="104"/>
      <c r="BF19" s="112" t="s">
        <v>478</v>
      </c>
      <c r="BG19" s="114" t="s">
        <v>479</v>
      </c>
    </row>
    <row r="20" spans="1:59">
      <c r="A20" s="57" t="str">
        <f t="shared" ca="1" si="1"/>
        <v/>
      </c>
      <c r="B20" s="25" t="s">
        <v>10</v>
      </c>
      <c r="C20" s="3" t="s">
        <v>21</v>
      </c>
      <c r="D20" s="64" t="s">
        <v>22</v>
      </c>
      <c r="E20" s="156">
        <f t="shared" si="2"/>
        <v>0</v>
      </c>
      <c r="F20" s="127"/>
      <c r="G20" s="9">
        <v>20</v>
      </c>
      <c r="H20" s="24"/>
      <c r="I20" s="8"/>
      <c r="J20" s="9"/>
      <c r="K20" s="9"/>
      <c r="N20" s="2"/>
      <c r="AB20" s="2"/>
      <c r="AH20" s="2"/>
      <c r="AK20" s="2"/>
      <c r="AN20" s="2"/>
      <c r="AV20" s="2"/>
      <c r="AW20" s="2"/>
      <c r="AX20" s="2"/>
      <c r="AY20" s="2"/>
      <c r="AZ20" s="2"/>
      <c r="BD20" s="104"/>
      <c r="BE20" s="104"/>
      <c r="BF20" s="112" t="s">
        <v>480</v>
      </c>
      <c r="BG20" s="114" t="s">
        <v>481</v>
      </c>
    </row>
    <row r="21" spans="1:59">
      <c r="A21" s="57" t="str">
        <f t="shared" ca="1" si="1"/>
        <v/>
      </c>
      <c r="B21" s="23" t="s">
        <v>10</v>
      </c>
      <c r="C21" s="1" t="s">
        <v>23</v>
      </c>
      <c r="D21" s="65" t="s">
        <v>24</v>
      </c>
      <c r="E21" s="155">
        <f t="shared" si="2"/>
        <v>0</v>
      </c>
      <c r="F21" s="128"/>
      <c r="G21" s="7">
        <v>21</v>
      </c>
      <c r="H21" s="24"/>
      <c r="I21" s="8"/>
      <c r="J21" s="7"/>
      <c r="K21" s="9"/>
      <c r="N21" s="2"/>
      <c r="AB21" s="2"/>
      <c r="AH21" s="2"/>
      <c r="AK21" s="2"/>
      <c r="AN21" s="2"/>
      <c r="AV21" s="2"/>
      <c r="AW21" s="2"/>
      <c r="AX21" s="2"/>
      <c r="AY21" s="2"/>
      <c r="AZ21" s="2"/>
      <c r="BD21" s="104"/>
      <c r="BE21" s="104"/>
      <c r="BF21" s="112" t="s">
        <v>482</v>
      </c>
      <c r="BG21" s="114" t="s">
        <v>483</v>
      </c>
    </row>
    <row r="22" spans="1:59">
      <c r="A22" s="57" t="str">
        <f t="shared" ca="1" si="1"/>
        <v/>
      </c>
      <c r="B22" s="25" t="s">
        <v>10</v>
      </c>
      <c r="C22" s="3" t="s">
        <v>25</v>
      </c>
      <c r="D22" s="64" t="s">
        <v>26</v>
      </c>
      <c r="E22" s="156">
        <f t="shared" si="2"/>
        <v>0</v>
      </c>
      <c r="F22" s="127"/>
      <c r="G22" s="9">
        <v>22</v>
      </c>
      <c r="H22" s="24"/>
      <c r="I22" s="8"/>
      <c r="J22" s="9"/>
      <c r="K22" s="9"/>
      <c r="N22" s="2"/>
      <c r="AB22" s="2"/>
      <c r="AH22" s="2"/>
      <c r="AK22" s="2"/>
      <c r="AN22" s="2"/>
      <c r="AV22" s="2"/>
      <c r="AW22" s="2"/>
      <c r="AX22" s="2"/>
      <c r="AY22" s="2"/>
      <c r="AZ22" s="2"/>
      <c r="BD22" s="104"/>
      <c r="BE22" s="104"/>
      <c r="BF22" s="112" t="s">
        <v>484</v>
      </c>
      <c r="BG22" s="114" t="s">
        <v>485</v>
      </c>
    </row>
    <row r="23" spans="1:59">
      <c r="A23" s="57" t="str">
        <f t="shared" ca="1" si="1"/>
        <v/>
      </c>
      <c r="B23" s="23" t="s">
        <v>10</v>
      </c>
      <c r="C23" s="1" t="s">
        <v>27</v>
      </c>
      <c r="D23" s="65" t="s">
        <v>28</v>
      </c>
      <c r="E23" s="155">
        <f t="shared" si="2"/>
        <v>0</v>
      </c>
      <c r="F23" s="128"/>
      <c r="G23" s="7">
        <v>23</v>
      </c>
      <c r="H23" s="24"/>
      <c r="I23" s="8"/>
      <c r="J23" s="7"/>
      <c r="K23" s="9"/>
      <c r="N23" s="2"/>
      <c r="AB23" s="2"/>
      <c r="AH23" s="2"/>
      <c r="AK23" s="2"/>
      <c r="AN23" s="2"/>
      <c r="AV23" s="2"/>
      <c r="AW23" s="2"/>
      <c r="AX23" s="2"/>
      <c r="AY23" s="2"/>
      <c r="AZ23" s="2"/>
      <c r="BD23" s="104"/>
      <c r="BE23" s="104"/>
      <c r="BF23" s="112" t="s">
        <v>486</v>
      </c>
      <c r="BG23" s="114" t="s">
        <v>487</v>
      </c>
    </row>
    <row r="24" spans="1:59">
      <c r="A24" s="57" t="str">
        <f t="shared" ca="1" si="1"/>
        <v/>
      </c>
      <c r="B24" s="25" t="s">
        <v>10</v>
      </c>
      <c r="C24" s="3" t="s">
        <v>29</v>
      </c>
      <c r="D24" s="64" t="s">
        <v>30</v>
      </c>
      <c r="E24" s="156">
        <f t="shared" si="2"/>
        <v>0</v>
      </c>
      <c r="F24" s="127"/>
      <c r="G24" s="9">
        <v>24</v>
      </c>
      <c r="H24" s="24"/>
      <c r="I24" s="8"/>
      <c r="J24" s="9"/>
      <c r="K24" s="9"/>
      <c r="N24" s="2"/>
      <c r="AB24" s="2"/>
      <c r="AH24" s="2"/>
      <c r="AK24" s="2"/>
      <c r="AN24" s="2"/>
      <c r="AV24" s="2"/>
      <c r="AW24" s="2"/>
      <c r="AX24" s="2"/>
      <c r="AY24" s="2"/>
      <c r="AZ24" s="2"/>
      <c r="BD24" s="104"/>
      <c r="BE24" s="104"/>
      <c r="BF24" s="112" t="s">
        <v>488</v>
      </c>
      <c r="BG24" s="114" t="s">
        <v>489</v>
      </c>
    </row>
    <row r="25" spans="1:59">
      <c r="A25" s="57" t="str">
        <f t="shared" ca="1" si="1"/>
        <v/>
      </c>
      <c r="B25" s="23" t="s">
        <v>10</v>
      </c>
      <c r="C25" s="1" t="s">
        <v>31</v>
      </c>
      <c r="D25" s="65" t="s">
        <v>32</v>
      </c>
      <c r="E25" s="155">
        <f t="shared" si="2"/>
        <v>0</v>
      </c>
      <c r="F25" s="128"/>
      <c r="G25" s="7">
        <v>25</v>
      </c>
      <c r="H25" s="24"/>
      <c r="I25" s="8"/>
      <c r="J25" s="7"/>
      <c r="K25" s="9"/>
      <c r="N25" s="2"/>
      <c r="AB25" s="2"/>
      <c r="AH25" s="2"/>
      <c r="AK25" s="2"/>
      <c r="AN25" s="2"/>
      <c r="AV25" s="2"/>
      <c r="AW25" s="2"/>
      <c r="AX25" s="2"/>
      <c r="AY25" s="2"/>
      <c r="AZ25" s="2"/>
      <c r="BD25" s="104"/>
      <c r="BE25" s="104"/>
      <c r="BF25" s="112" t="s">
        <v>490</v>
      </c>
      <c r="BG25" s="114" t="s">
        <v>491</v>
      </c>
    </row>
    <row r="26" spans="1:59">
      <c r="A26" s="57" t="str">
        <f t="shared" ca="1" si="1"/>
        <v/>
      </c>
      <c r="B26" s="25" t="s">
        <v>10</v>
      </c>
      <c r="C26" s="3" t="s">
        <v>33</v>
      </c>
      <c r="D26" s="64" t="s">
        <v>34</v>
      </c>
      <c r="E26" s="156">
        <f t="shared" si="2"/>
        <v>0</v>
      </c>
      <c r="F26" s="127"/>
      <c r="G26" s="9">
        <v>26</v>
      </c>
      <c r="H26" s="24"/>
      <c r="I26" s="8"/>
      <c r="J26" s="9"/>
      <c r="K26" s="9"/>
      <c r="N26" s="2"/>
      <c r="AB26" s="2"/>
      <c r="AH26" s="2"/>
      <c r="AK26" s="2"/>
      <c r="AN26" s="2"/>
      <c r="AV26" s="2"/>
      <c r="AW26" s="2"/>
      <c r="AX26" s="2"/>
      <c r="AY26" s="2"/>
      <c r="AZ26" s="2"/>
      <c r="BD26" s="104"/>
      <c r="BE26" s="104"/>
      <c r="BF26" s="112" t="s">
        <v>492</v>
      </c>
      <c r="BG26" s="114" t="s">
        <v>493</v>
      </c>
    </row>
    <row r="27" spans="1:59">
      <c r="A27" s="57" t="str">
        <f t="shared" ca="1" si="1"/>
        <v/>
      </c>
      <c r="B27" s="23" t="s">
        <v>10</v>
      </c>
      <c r="C27" s="1" t="s">
        <v>35</v>
      </c>
      <c r="D27" s="65" t="s">
        <v>36</v>
      </c>
      <c r="E27" s="155">
        <f t="shared" si="2"/>
        <v>0</v>
      </c>
      <c r="F27" s="128"/>
      <c r="G27" s="7">
        <v>27</v>
      </c>
      <c r="H27" s="24"/>
      <c r="I27" s="8"/>
      <c r="J27" s="7"/>
      <c r="K27" s="9"/>
      <c r="N27" s="2"/>
      <c r="AB27" s="2"/>
      <c r="AH27" s="2"/>
      <c r="AK27" s="2"/>
      <c r="AN27" s="2"/>
      <c r="AV27" s="2"/>
      <c r="AW27" s="2"/>
      <c r="AX27" s="2"/>
      <c r="AY27" s="2"/>
      <c r="AZ27" s="2"/>
      <c r="BD27" s="104"/>
      <c r="BE27" s="104"/>
      <c r="BF27" s="112" t="s">
        <v>494</v>
      </c>
      <c r="BG27" s="114" t="s">
        <v>495</v>
      </c>
    </row>
    <row r="28" spans="1:59">
      <c r="A28" s="57" t="str">
        <f t="shared" ca="1" si="1"/>
        <v/>
      </c>
      <c r="B28" s="25" t="s">
        <v>10</v>
      </c>
      <c r="C28" s="3" t="s">
        <v>37</v>
      </c>
      <c r="D28" s="64" t="s">
        <v>38</v>
      </c>
      <c r="E28" s="156">
        <f t="shared" si="2"/>
        <v>0</v>
      </c>
      <c r="F28" s="127"/>
      <c r="G28" s="9">
        <v>28</v>
      </c>
      <c r="H28" s="24"/>
      <c r="I28" s="8"/>
      <c r="J28" s="9"/>
      <c r="K28" s="9"/>
      <c r="N28" s="2"/>
      <c r="AB28" s="2"/>
      <c r="AH28" s="2"/>
      <c r="AK28" s="2"/>
      <c r="AN28" s="2"/>
      <c r="AV28" s="2"/>
      <c r="AW28" s="2"/>
      <c r="AX28" s="2"/>
      <c r="AY28" s="2"/>
      <c r="AZ28" s="2"/>
      <c r="BD28" s="104"/>
      <c r="BE28" s="104"/>
      <c r="BF28" s="112" t="s">
        <v>496</v>
      </c>
      <c r="BG28" s="114" t="s">
        <v>497</v>
      </c>
    </row>
    <row r="29" spans="1:59">
      <c r="A29" s="57" t="str">
        <f t="shared" ca="1" si="1"/>
        <v/>
      </c>
      <c r="B29" s="23" t="s">
        <v>10</v>
      </c>
      <c r="C29" s="1" t="s">
        <v>39</v>
      </c>
      <c r="D29" s="65" t="s">
        <v>40</v>
      </c>
      <c r="E29" s="155">
        <f t="shared" si="2"/>
        <v>0</v>
      </c>
      <c r="F29" s="128"/>
      <c r="G29" s="7">
        <v>29</v>
      </c>
      <c r="H29" s="24"/>
      <c r="I29" s="8"/>
      <c r="J29" s="7"/>
      <c r="K29" s="9"/>
      <c r="N29" s="2"/>
      <c r="AB29" s="2"/>
      <c r="AH29" s="2"/>
      <c r="AK29" s="2"/>
      <c r="AN29" s="2"/>
      <c r="AV29" s="2"/>
      <c r="AW29" s="2"/>
      <c r="AX29" s="2"/>
      <c r="AY29" s="2"/>
      <c r="AZ29" s="2"/>
      <c r="BD29" s="104"/>
      <c r="BE29" s="104"/>
      <c r="BF29" s="112" t="s">
        <v>498</v>
      </c>
      <c r="BG29" s="114" t="s">
        <v>499</v>
      </c>
    </row>
    <row r="30" spans="1:59">
      <c r="A30" s="57" t="str">
        <f t="shared" ca="1" si="1"/>
        <v/>
      </c>
      <c r="B30" s="25" t="s">
        <v>10</v>
      </c>
      <c r="C30" s="3" t="s">
        <v>41</v>
      </c>
      <c r="D30" s="64" t="s">
        <v>42</v>
      </c>
      <c r="E30" s="156">
        <f t="shared" si="2"/>
        <v>0</v>
      </c>
      <c r="F30" s="127"/>
      <c r="G30" s="9">
        <v>30</v>
      </c>
      <c r="H30" s="24"/>
      <c r="I30" s="8"/>
      <c r="J30" s="9"/>
      <c r="K30" s="9"/>
      <c r="N30" s="2"/>
      <c r="AB30" s="2"/>
      <c r="AH30" s="2"/>
      <c r="AK30" s="2"/>
      <c r="AN30" s="2"/>
      <c r="AV30" s="2"/>
      <c r="AW30" s="2"/>
      <c r="AX30" s="2"/>
      <c r="AY30" s="2"/>
      <c r="AZ30" s="2"/>
      <c r="BD30" s="104"/>
      <c r="BE30" s="104"/>
      <c r="BF30" s="112" t="s">
        <v>500</v>
      </c>
      <c r="BG30" s="114" t="s">
        <v>501</v>
      </c>
    </row>
    <row r="31" spans="1:59">
      <c r="A31" s="57" t="str">
        <f t="shared" ca="1" si="1"/>
        <v/>
      </c>
      <c r="B31" s="23" t="s">
        <v>10</v>
      </c>
      <c r="C31" s="1" t="s">
        <v>43</v>
      </c>
      <c r="D31" s="65" t="s">
        <v>44</v>
      </c>
      <c r="E31" s="155">
        <f t="shared" si="2"/>
        <v>0</v>
      </c>
      <c r="F31" s="128"/>
      <c r="G31" s="7">
        <v>31</v>
      </c>
      <c r="H31" s="24"/>
      <c r="I31" s="8"/>
      <c r="J31" s="7"/>
      <c r="K31" s="9"/>
      <c r="N31" s="2"/>
      <c r="AB31" s="2"/>
      <c r="AH31" s="2"/>
      <c r="AK31" s="2"/>
      <c r="AN31" s="2"/>
      <c r="AV31" s="2"/>
      <c r="AW31" s="2"/>
      <c r="AX31" s="2"/>
      <c r="AY31" s="2"/>
      <c r="AZ31" s="2"/>
      <c r="BD31" s="104"/>
      <c r="BE31" s="104"/>
      <c r="BF31" s="112" t="s">
        <v>502</v>
      </c>
      <c r="BG31" s="114" t="s">
        <v>503</v>
      </c>
    </row>
    <row r="32" spans="1:59">
      <c r="A32" s="57" t="str">
        <f t="shared" ca="1" si="1"/>
        <v/>
      </c>
      <c r="B32" s="25" t="s">
        <v>10</v>
      </c>
      <c r="C32" s="3" t="s">
        <v>45</v>
      </c>
      <c r="D32" s="64" t="s">
        <v>46</v>
      </c>
      <c r="E32" s="156">
        <f t="shared" si="2"/>
        <v>0</v>
      </c>
      <c r="F32" s="127"/>
      <c r="G32" s="9">
        <v>32</v>
      </c>
      <c r="H32" s="24"/>
      <c r="I32" s="8"/>
      <c r="J32" s="9"/>
      <c r="K32" s="9"/>
      <c r="N32" s="2"/>
      <c r="AB32" s="2"/>
      <c r="AH32" s="2"/>
      <c r="AK32" s="2"/>
      <c r="AN32" s="2"/>
      <c r="AV32" s="2"/>
      <c r="AW32" s="2"/>
      <c r="AX32" s="2"/>
      <c r="AY32" s="2"/>
      <c r="AZ32" s="2"/>
      <c r="BD32" s="104"/>
      <c r="BE32" s="104"/>
      <c r="BF32" s="112" t="s">
        <v>504</v>
      </c>
      <c r="BG32" s="114" t="s">
        <v>505</v>
      </c>
    </row>
    <row r="33" spans="1:59">
      <c r="A33" s="57" t="str">
        <f t="shared" ca="1" si="1"/>
        <v/>
      </c>
      <c r="B33" s="23" t="s">
        <v>10</v>
      </c>
      <c r="C33" s="1" t="s">
        <v>47</v>
      </c>
      <c r="D33" s="65" t="s">
        <v>48</v>
      </c>
      <c r="E33" s="155">
        <f t="shared" si="2"/>
        <v>0</v>
      </c>
      <c r="F33" s="128"/>
      <c r="G33" s="7">
        <v>33</v>
      </c>
      <c r="H33" s="24"/>
      <c r="I33" s="8"/>
      <c r="J33" s="7"/>
      <c r="K33" s="9"/>
      <c r="N33" s="2"/>
      <c r="AB33" s="2"/>
      <c r="AH33" s="2"/>
      <c r="AK33" s="2"/>
      <c r="AN33" s="2"/>
      <c r="AV33" s="2"/>
      <c r="AW33" s="2"/>
      <c r="AX33" s="2"/>
      <c r="AY33" s="2"/>
      <c r="AZ33" s="2"/>
      <c r="BD33" s="104"/>
      <c r="BE33" s="104"/>
      <c r="BF33" s="112" t="s">
        <v>506</v>
      </c>
      <c r="BG33" s="114" t="s">
        <v>507</v>
      </c>
    </row>
    <row r="34" spans="1:59">
      <c r="A34" s="57" t="str">
        <f t="shared" ca="1" si="1"/>
        <v/>
      </c>
      <c r="B34" s="25" t="s">
        <v>10</v>
      </c>
      <c r="C34" s="3" t="s">
        <v>49</v>
      </c>
      <c r="D34" s="64" t="s">
        <v>50</v>
      </c>
      <c r="E34" s="156">
        <f t="shared" si="2"/>
        <v>0</v>
      </c>
      <c r="F34" s="127"/>
      <c r="G34" s="9">
        <v>34</v>
      </c>
      <c r="H34" s="24"/>
      <c r="I34" s="8"/>
      <c r="J34" s="9"/>
      <c r="K34" s="9"/>
      <c r="N34" s="2"/>
      <c r="AB34" s="2"/>
      <c r="AH34" s="2"/>
      <c r="AK34" s="2"/>
      <c r="AN34" s="2"/>
      <c r="AV34" s="2"/>
      <c r="AW34" s="2"/>
      <c r="AX34" s="2"/>
      <c r="AY34" s="2"/>
      <c r="AZ34" s="2"/>
      <c r="BD34" s="104"/>
      <c r="BE34" s="104"/>
      <c r="BF34" s="112" t="s">
        <v>508</v>
      </c>
      <c r="BG34" s="114" t="s">
        <v>509</v>
      </c>
    </row>
    <row r="35" spans="1:59">
      <c r="A35" s="57" t="str">
        <f t="shared" ca="1" si="1"/>
        <v/>
      </c>
      <c r="B35" s="23" t="s">
        <v>10</v>
      </c>
      <c r="C35" s="1" t="s">
        <v>51</v>
      </c>
      <c r="D35" s="65" t="s">
        <v>52</v>
      </c>
      <c r="E35" s="155">
        <f t="shared" si="2"/>
        <v>0</v>
      </c>
      <c r="F35" s="128"/>
      <c r="G35" s="7">
        <v>35</v>
      </c>
      <c r="H35" s="24"/>
      <c r="I35" s="8"/>
      <c r="J35" s="7"/>
      <c r="K35" s="9"/>
      <c r="N35" s="2"/>
      <c r="AB35" s="2"/>
      <c r="AH35" s="2"/>
      <c r="AK35" s="2"/>
      <c r="AN35" s="2"/>
      <c r="AV35" s="2"/>
      <c r="AW35" s="2"/>
      <c r="AX35" s="2"/>
      <c r="AY35" s="2"/>
      <c r="AZ35" s="2"/>
      <c r="BD35" s="104"/>
      <c r="BE35" s="104"/>
      <c r="BF35" s="112" t="s">
        <v>510</v>
      </c>
      <c r="BG35" s="114" t="s">
        <v>511</v>
      </c>
    </row>
    <row r="36" spans="1:59">
      <c r="A36" s="57" t="str">
        <f t="shared" ca="1" si="1"/>
        <v/>
      </c>
      <c r="B36" s="25" t="s">
        <v>10</v>
      </c>
      <c r="C36" s="3" t="s">
        <v>53</v>
      </c>
      <c r="D36" s="64" t="s">
        <v>54</v>
      </c>
      <c r="E36" s="156">
        <f t="shared" si="2"/>
        <v>0</v>
      </c>
      <c r="F36" s="127"/>
      <c r="G36" s="9">
        <v>36</v>
      </c>
      <c r="H36" s="24"/>
      <c r="I36" s="8"/>
      <c r="J36" s="9"/>
      <c r="K36" s="9"/>
      <c r="N36" s="2"/>
      <c r="AB36" s="2"/>
      <c r="AH36" s="2"/>
      <c r="AK36" s="2"/>
      <c r="AN36" s="2"/>
      <c r="AV36" s="2"/>
      <c r="AW36" s="2"/>
      <c r="AX36" s="2"/>
      <c r="AY36" s="2"/>
      <c r="AZ36" s="2"/>
      <c r="BD36" s="104"/>
      <c r="BE36" s="104"/>
      <c r="BF36" s="112" t="s">
        <v>512</v>
      </c>
      <c r="BG36" s="114" t="s">
        <v>513</v>
      </c>
    </row>
    <row r="37" spans="1:59">
      <c r="A37" s="57" t="str">
        <f t="shared" ca="1" si="1"/>
        <v/>
      </c>
      <c r="B37" s="23" t="s">
        <v>10</v>
      </c>
      <c r="C37" s="1" t="s">
        <v>55</v>
      </c>
      <c r="D37" s="65" t="s">
        <v>56</v>
      </c>
      <c r="E37" s="155">
        <f t="shared" si="2"/>
        <v>0</v>
      </c>
      <c r="F37" s="128"/>
      <c r="G37" s="7">
        <v>37</v>
      </c>
      <c r="H37" s="24"/>
      <c r="I37" s="8"/>
      <c r="J37" s="7"/>
      <c r="K37" s="9"/>
      <c r="N37" s="2"/>
      <c r="AB37" s="2"/>
      <c r="AH37" s="2"/>
      <c r="AK37" s="2"/>
      <c r="AN37" s="2"/>
      <c r="AV37" s="2"/>
      <c r="AW37" s="2"/>
      <c r="AX37" s="2"/>
      <c r="AY37" s="2"/>
      <c r="AZ37" s="2"/>
      <c r="BD37" s="104"/>
      <c r="BE37" s="104"/>
      <c r="BF37" s="112" t="s">
        <v>514</v>
      </c>
      <c r="BG37" s="114" t="s">
        <v>515</v>
      </c>
    </row>
    <row r="38" spans="1:59">
      <c r="A38" s="57" t="str">
        <f t="shared" ca="1" si="1"/>
        <v/>
      </c>
      <c r="B38" s="25" t="s">
        <v>57</v>
      </c>
      <c r="C38" s="3" t="s">
        <v>58</v>
      </c>
      <c r="D38" s="64" t="s">
        <v>59</v>
      </c>
      <c r="E38" s="156">
        <f t="shared" si="2"/>
        <v>0</v>
      </c>
      <c r="F38" s="127"/>
      <c r="G38" s="9">
        <v>38</v>
      </c>
      <c r="H38" s="24"/>
      <c r="I38" s="8"/>
      <c r="J38" s="9"/>
      <c r="K38" s="9"/>
      <c r="N38" s="2"/>
      <c r="AB38" s="2"/>
      <c r="AH38" s="2"/>
      <c r="AK38" s="2"/>
      <c r="AN38" s="2"/>
      <c r="AV38" s="2"/>
      <c r="AW38" s="2"/>
      <c r="AX38" s="2"/>
      <c r="AY38" s="2"/>
      <c r="AZ38" s="2"/>
      <c r="BD38" s="104"/>
      <c r="BE38" s="104"/>
      <c r="BF38" s="112" t="s">
        <v>516</v>
      </c>
      <c r="BG38" s="114" t="s">
        <v>517</v>
      </c>
    </row>
    <row r="39" spans="1:59">
      <c r="A39" s="57" t="str">
        <f t="shared" ca="1" si="1"/>
        <v/>
      </c>
      <c r="B39" s="23" t="s">
        <v>57</v>
      </c>
      <c r="C39" s="1" t="s">
        <v>60</v>
      </c>
      <c r="D39" s="65" t="s">
        <v>61</v>
      </c>
      <c r="E39" s="155">
        <f t="shared" si="2"/>
        <v>0</v>
      </c>
      <c r="F39" s="128"/>
      <c r="G39" s="7">
        <v>39</v>
      </c>
      <c r="H39" s="24"/>
      <c r="I39" s="8"/>
      <c r="J39" s="7"/>
      <c r="K39" s="9"/>
      <c r="N39" s="2"/>
      <c r="AB39" s="2"/>
      <c r="AH39" s="2"/>
      <c r="AK39" s="2"/>
      <c r="AN39" s="2"/>
      <c r="AV39" s="2"/>
      <c r="AW39" s="2"/>
      <c r="AX39" s="2"/>
      <c r="AY39" s="2"/>
      <c r="AZ39" s="2"/>
      <c r="BD39" s="104"/>
      <c r="BE39" s="104"/>
      <c r="BF39" s="112" t="s">
        <v>518</v>
      </c>
      <c r="BG39" s="114" t="s">
        <v>519</v>
      </c>
    </row>
    <row r="40" spans="1:59">
      <c r="A40" s="57" t="str">
        <f t="shared" ca="1" si="1"/>
        <v/>
      </c>
      <c r="B40" s="25" t="s">
        <v>57</v>
      </c>
      <c r="C40" s="3" t="s">
        <v>62</v>
      </c>
      <c r="D40" s="64" t="s">
        <v>63</v>
      </c>
      <c r="E40" s="156">
        <f t="shared" si="2"/>
        <v>0</v>
      </c>
      <c r="F40" s="127"/>
      <c r="G40" s="9">
        <v>40</v>
      </c>
      <c r="H40" s="24"/>
      <c r="I40" s="8"/>
      <c r="J40" s="9"/>
      <c r="K40" s="9"/>
      <c r="N40" s="2"/>
      <c r="AB40" s="2"/>
      <c r="AH40" s="2"/>
      <c r="AK40" s="2"/>
      <c r="AN40" s="2"/>
      <c r="AV40" s="2"/>
      <c r="AW40" s="2"/>
      <c r="AX40" s="2"/>
      <c r="AY40" s="2"/>
      <c r="AZ40" s="2"/>
      <c r="BD40" s="104"/>
      <c r="BE40" s="104"/>
      <c r="BF40" s="112" t="s">
        <v>520</v>
      </c>
      <c r="BG40" s="114" t="s">
        <v>521</v>
      </c>
    </row>
    <row r="41" spans="1:59">
      <c r="A41" s="57" t="str">
        <f t="shared" ca="1" si="1"/>
        <v/>
      </c>
      <c r="B41" s="23" t="s">
        <v>57</v>
      </c>
      <c r="C41" s="1" t="s">
        <v>64</v>
      </c>
      <c r="D41" s="65" t="s">
        <v>65</v>
      </c>
      <c r="E41" s="155">
        <f t="shared" si="2"/>
        <v>0</v>
      </c>
      <c r="F41" s="128"/>
      <c r="G41" s="7">
        <v>41</v>
      </c>
      <c r="H41" s="24"/>
      <c r="I41" s="8"/>
      <c r="J41" s="7"/>
      <c r="K41" s="9"/>
      <c r="N41" s="2"/>
      <c r="AB41" s="2"/>
      <c r="AH41" s="2"/>
      <c r="AK41" s="2"/>
      <c r="AN41" s="2"/>
      <c r="AV41" s="2"/>
      <c r="AW41" s="2"/>
      <c r="AX41" s="2"/>
      <c r="AY41" s="2"/>
      <c r="AZ41" s="2"/>
      <c r="BD41" s="104"/>
      <c r="BE41" s="104"/>
      <c r="BF41" s="112" t="s">
        <v>522</v>
      </c>
      <c r="BG41" s="114" t="s">
        <v>523</v>
      </c>
    </row>
    <row r="42" spans="1:59">
      <c r="A42" s="57" t="str">
        <f t="shared" ca="1" si="1"/>
        <v/>
      </c>
      <c r="B42" s="25" t="s">
        <v>57</v>
      </c>
      <c r="C42" s="3" t="s">
        <v>66</v>
      </c>
      <c r="D42" s="64" t="s">
        <v>67</v>
      </c>
      <c r="E42" s="156">
        <f t="shared" si="2"/>
        <v>0</v>
      </c>
      <c r="F42" s="127"/>
      <c r="G42" s="9">
        <v>42</v>
      </c>
      <c r="H42" s="24"/>
      <c r="I42" s="8"/>
      <c r="J42" s="9"/>
      <c r="K42" s="9"/>
      <c r="N42" s="2"/>
      <c r="AB42" s="2"/>
      <c r="AH42" s="2"/>
      <c r="AK42" s="2"/>
      <c r="AN42" s="2"/>
      <c r="AV42" s="2"/>
      <c r="AW42" s="2"/>
      <c r="AX42" s="2"/>
      <c r="AY42" s="2"/>
      <c r="AZ42" s="2"/>
      <c r="BD42" s="104"/>
      <c r="BE42" s="104"/>
      <c r="BF42" s="112" t="s">
        <v>524</v>
      </c>
      <c r="BG42" s="114" t="s">
        <v>525</v>
      </c>
    </row>
    <row r="43" spans="1:59">
      <c r="A43" s="57" t="str">
        <f t="shared" ca="1" si="1"/>
        <v/>
      </c>
      <c r="B43" s="23" t="s">
        <v>57</v>
      </c>
      <c r="C43" s="1" t="s">
        <v>68</v>
      </c>
      <c r="D43" s="65" t="s">
        <v>69</v>
      </c>
      <c r="E43" s="155">
        <f t="shared" si="2"/>
        <v>0</v>
      </c>
      <c r="F43" s="128"/>
      <c r="G43" s="7">
        <v>43</v>
      </c>
      <c r="H43" s="24"/>
      <c r="I43" s="8"/>
      <c r="J43" s="7"/>
      <c r="K43" s="9"/>
      <c r="N43" s="2"/>
      <c r="AB43" s="2"/>
      <c r="AH43" s="2"/>
      <c r="AK43" s="2"/>
      <c r="AN43" s="2"/>
      <c r="AV43" s="2"/>
      <c r="AW43" s="2"/>
      <c r="AX43" s="2"/>
      <c r="AY43" s="2"/>
      <c r="AZ43" s="2"/>
      <c r="BD43" s="104"/>
      <c r="BE43" s="104"/>
      <c r="BF43" s="112" t="s">
        <v>526</v>
      </c>
      <c r="BG43" s="114" t="s">
        <v>527</v>
      </c>
    </row>
    <row r="44" spans="1:59">
      <c r="A44" s="57" t="str">
        <f t="shared" ca="1" si="1"/>
        <v/>
      </c>
      <c r="B44" s="25" t="s">
        <v>57</v>
      </c>
      <c r="C44" s="3" t="s">
        <v>70</v>
      </c>
      <c r="D44" s="64" t="s">
        <v>71</v>
      </c>
      <c r="E44" s="156">
        <f t="shared" si="2"/>
        <v>0</v>
      </c>
      <c r="F44" s="127"/>
      <c r="G44" s="9">
        <v>44</v>
      </c>
      <c r="H44" s="24"/>
      <c r="I44" s="8"/>
      <c r="J44" s="9"/>
      <c r="K44" s="9"/>
      <c r="N44" s="2"/>
      <c r="AB44" s="2"/>
      <c r="AH44" s="2"/>
      <c r="AK44" s="2"/>
      <c r="AN44" s="2"/>
      <c r="AV44" s="2"/>
      <c r="AW44" s="2"/>
      <c r="AX44" s="2"/>
      <c r="AY44" s="2"/>
      <c r="AZ44" s="2"/>
      <c r="BD44" s="104"/>
      <c r="BE44" s="104"/>
      <c r="BF44" s="112" t="s">
        <v>528</v>
      </c>
      <c r="BG44" s="114" t="s">
        <v>529</v>
      </c>
    </row>
    <row r="45" spans="1:59">
      <c r="A45" s="57" t="str">
        <f t="shared" ca="1" si="1"/>
        <v/>
      </c>
      <c r="B45" s="23" t="s">
        <v>57</v>
      </c>
      <c r="C45" s="1" t="s">
        <v>72</v>
      </c>
      <c r="D45" s="65" t="s">
        <v>73</v>
      </c>
      <c r="E45" s="155">
        <f t="shared" si="2"/>
        <v>0</v>
      </c>
      <c r="F45" s="128"/>
      <c r="G45" s="7">
        <v>45</v>
      </c>
      <c r="H45" s="24"/>
      <c r="I45" s="8"/>
      <c r="J45" s="7"/>
      <c r="K45" s="9"/>
      <c r="N45" s="2"/>
      <c r="AB45" s="2"/>
      <c r="AH45" s="2"/>
      <c r="AK45" s="2"/>
      <c r="AN45" s="2"/>
      <c r="AV45" s="2"/>
      <c r="AW45" s="2"/>
      <c r="AX45" s="2"/>
      <c r="AY45" s="2"/>
      <c r="AZ45" s="2"/>
      <c r="BD45" s="104"/>
      <c r="BE45" s="104"/>
      <c r="BF45" s="112" t="s">
        <v>530</v>
      </c>
      <c r="BG45" s="114" t="s">
        <v>531</v>
      </c>
    </row>
    <row r="46" spans="1:59">
      <c r="A46" s="57" t="str">
        <f t="shared" ca="1" si="1"/>
        <v/>
      </c>
      <c r="B46" s="25" t="s">
        <v>57</v>
      </c>
      <c r="C46" s="3" t="s">
        <v>74</v>
      </c>
      <c r="D46" s="64" t="s">
        <v>75</v>
      </c>
      <c r="E46" s="156">
        <f t="shared" si="2"/>
        <v>0</v>
      </c>
      <c r="F46" s="127"/>
      <c r="G46" s="9">
        <v>46</v>
      </c>
      <c r="H46" s="24"/>
      <c r="I46" s="8"/>
      <c r="J46" s="9"/>
      <c r="K46" s="9"/>
      <c r="N46" s="2"/>
      <c r="AB46" s="2"/>
      <c r="AH46" s="2"/>
      <c r="AK46" s="2"/>
      <c r="AN46" s="2"/>
      <c r="AV46" s="2"/>
      <c r="AW46" s="2"/>
      <c r="AX46" s="2"/>
      <c r="AY46" s="2"/>
      <c r="AZ46" s="2"/>
      <c r="BD46" s="104"/>
      <c r="BE46" s="104"/>
      <c r="BF46" s="112" t="s">
        <v>532</v>
      </c>
      <c r="BG46" s="114" t="s">
        <v>533</v>
      </c>
    </row>
    <row r="47" spans="1:59">
      <c r="A47" s="57" t="str">
        <f t="shared" ca="1" si="1"/>
        <v/>
      </c>
      <c r="B47" s="23" t="s">
        <v>57</v>
      </c>
      <c r="C47" s="1" t="s">
        <v>76</v>
      </c>
      <c r="D47" s="65" t="s">
        <v>77</v>
      </c>
      <c r="E47" s="155">
        <f t="shared" si="2"/>
        <v>0</v>
      </c>
      <c r="F47" s="128"/>
      <c r="G47" s="7">
        <v>47</v>
      </c>
      <c r="H47" s="24"/>
      <c r="I47" s="8"/>
      <c r="J47" s="7"/>
      <c r="K47" s="9"/>
      <c r="N47" s="2"/>
      <c r="AB47" s="2"/>
      <c r="AH47" s="2"/>
      <c r="AK47" s="2"/>
      <c r="AN47" s="2"/>
      <c r="AV47" s="2"/>
      <c r="AW47" s="2"/>
      <c r="AX47" s="2"/>
      <c r="AY47" s="2"/>
      <c r="AZ47" s="2"/>
      <c r="BD47" s="104"/>
      <c r="BE47" s="104"/>
      <c r="BF47" s="112" t="s">
        <v>534</v>
      </c>
      <c r="BG47" s="114" t="s">
        <v>535</v>
      </c>
    </row>
    <row r="48" spans="1:59">
      <c r="A48" s="57" t="str">
        <f t="shared" ca="1" si="1"/>
        <v/>
      </c>
      <c r="B48" s="25" t="s">
        <v>57</v>
      </c>
      <c r="C48" s="3" t="s">
        <v>78</v>
      </c>
      <c r="D48" s="64" t="s">
        <v>79</v>
      </c>
      <c r="E48" s="156">
        <f t="shared" si="2"/>
        <v>0</v>
      </c>
      <c r="F48" s="127"/>
      <c r="G48" s="9">
        <v>48</v>
      </c>
      <c r="H48" s="24"/>
      <c r="I48" s="8"/>
      <c r="J48" s="9"/>
      <c r="K48" s="9"/>
      <c r="N48" s="2"/>
      <c r="AB48" s="2"/>
      <c r="AH48" s="2"/>
      <c r="AK48" s="2"/>
      <c r="AN48" s="2"/>
      <c r="AV48" s="2"/>
      <c r="AW48" s="2"/>
      <c r="AX48" s="2"/>
      <c r="AY48" s="2"/>
      <c r="AZ48" s="2"/>
      <c r="BD48" s="104"/>
      <c r="BE48" s="104"/>
      <c r="BF48" s="112" t="s">
        <v>536</v>
      </c>
      <c r="BG48" s="114" t="s">
        <v>537</v>
      </c>
    </row>
    <row r="49" spans="1:59">
      <c r="A49" s="57" t="str">
        <f t="shared" ca="1" si="1"/>
        <v/>
      </c>
      <c r="B49" s="23" t="s">
        <v>57</v>
      </c>
      <c r="C49" s="1" t="s">
        <v>80</v>
      </c>
      <c r="D49" s="65" t="s">
        <v>81</v>
      </c>
      <c r="E49" s="155">
        <f t="shared" si="2"/>
        <v>0</v>
      </c>
      <c r="F49" s="128"/>
      <c r="G49" s="7">
        <v>49</v>
      </c>
      <c r="H49" s="24"/>
      <c r="I49" s="8"/>
      <c r="J49" s="7"/>
      <c r="K49" s="9"/>
      <c r="N49" s="2"/>
      <c r="AB49" s="2"/>
      <c r="AH49" s="2"/>
      <c r="AK49" s="2"/>
      <c r="AN49" s="2"/>
      <c r="AV49" s="2"/>
      <c r="AW49" s="2"/>
      <c r="AX49" s="2"/>
      <c r="AY49" s="2"/>
      <c r="AZ49" s="2"/>
      <c r="BD49" s="104"/>
      <c r="BE49" s="104"/>
      <c r="BF49" s="112" t="s">
        <v>538</v>
      </c>
      <c r="BG49" s="114" t="s">
        <v>539</v>
      </c>
    </row>
    <row r="50" spans="1:59">
      <c r="A50" s="57" t="str">
        <f t="shared" ca="1" si="1"/>
        <v/>
      </c>
      <c r="B50" s="25" t="s">
        <v>57</v>
      </c>
      <c r="C50" s="3" t="s">
        <v>82</v>
      </c>
      <c r="D50" s="64" t="s">
        <v>83</v>
      </c>
      <c r="E50" s="156">
        <f t="shared" si="2"/>
        <v>0</v>
      </c>
      <c r="F50" s="127"/>
      <c r="G50" s="9">
        <v>50</v>
      </c>
      <c r="H50" s="24"/>
      <c r="I50" s="8"/>
      <c r="J50" s="9"/>
      <c r="K50" s="9"/>
      <c r="N50" s="2"/>
      <c r="AB50" s="2"/>
      <c r="AH50" s="2"/>
      <c r="AK50" s="2"/>
      <c r="AN50" s="2"/>
      <c r="AV50" s="2"/>
      <c r="AW50" s="2"/>
      <c r="AX50" s="2"/>
      <c r="AY50" s="2"/>
      <c r="AZ50" s="2"/>
      <c r="BD50" s="104"/>
      <c r="BE50" s="104"/>
      <c r="BF50" s="112" t="s">
        <v>540</v>
      </c>
      <c r="BG50" s="114" t="s">
        <v>541</v>
      </c>
    </row>
    <row r="51" spans="1:59">
      <c r="A51" s="57" t="str">
        <f t="shared" ca="1" si="1"/>
        <v/>
      </c>
      <c r="B51" s="23" t="s">
        <v>57</v>
      </c>
      <c r="C51" s="1" t="s">
        <v>84</v>
      </c>
      <c r="D51" s="65" t="s">
        <v>85</v>
      </c>
      <c r="E51" s="155">
        <f t="shared" si="2"/>
        <v>0</v>
      </c>
      <c r="F51" s="128"/>
      <c r="G51" s="7">
        <v>51</v>
      </c>
      <c r="H51" s="24"/>
      <c r="I51" s="8"/>
      <c r="J51" s="7"/>
      <c r="K51" s="9"/>
      <c r="N51" s="2"/>
      <c r="AB51" s="2"/>
      <c r="AH51" s="2"/>
      <c r="AK51" s="2"/>
      <c r="AN51" s="2"/>
      <c r="AV51" s="2"/>
      <c r="AW51" s="2"/>
      <c r="AX51" s="2"/>
      <c r="AY51" s="2"/>
      <c r="AZ51" s="2"/>
      <c r="BD51" s="104"/>
      <c r="BE51" s="104"/>
      <c r="BF51" s="112" t="s">
        <v>542</v>
      </c>
      <c r="BG51" s="114" t="s">
        <v>543</v>
      </c>
    </row>
    <row r="52" spans="1:59">
      <c r="A52" s="57" t="str">
        <f t="shared" ca="1" si="1"/>
        <v/>
      </c>
      <c r="B52" s="25" t="s">
        <v>57</v>
      </c>
      <c r="C52" s="3" t="s">
        <v>86</v>
      </c>
      <c r="D52" s="64" t="s">
        <v>87</v>
      </c>
      <c r="E52" s="156">
        <f t="shared" si="2"/>
        <v>0</v>
      </c>
      <c r="F52" s="127"/>
      <c r="G52" s="9">
        <v>52</v>
      </c>
      <c r="H52" s="24"/>
      <c r="I52" s="8"/>
      <c r="J52" s="9"/>
      <c r="K52" s="9"/>
      <c r="N52" s="2"/>
      <c r="AB52" s="2"/>
      <c r="AH52" s="2"/>
      <c r="AK52" s="2"/>
      <c r="AN52" s="2"/>
      <c r="AV52" s="2"/>
      <c r="AW52" s="2"/>
      <c r="AX52" s="2"/>
      <c r="AY52" s="2"/>
      <c r="AZ52" s="2"/>
      <c r="BD52" s="104"/>
      <c r="BE52" s="104"/>
      <c r="BF52" s="112" t="s">
        <v>544</v>
      </c>
      <c r="BG52" s="114" t="s">
        <v>545</v>
      </c>
    </row>
    <row r="53" spans="1:59">
      <c r="A53" s="57" t="str">
        <f t="shared" ca="1" si="1"/>
        <v/>
      </c>
      <c r="B53" s="23" t="s">
        <v>57</v>
      </c>
      <c r="C53" s="1" t="s">
        <v>88</v>
      </c>
      <c r="D53" s="65" t="s">
        <v>89</v>
      </c>
      <c r="E53" s="155">
        <f t="shared" si="2"/>
        <v>0</v>
      </c>
      <c r="F53" s="128"/>
      <c r="G53" s="7">
        <v>53</v>
      </c>
      <c r="H53" s="24"/>
      <c r="I53" s="8"/>
      <c r="J53" s="7"/>
      <c r="K53" s="9"/>
      <c r="N53" s="2"/>
      <c r="AB53" s="2"/>
      <c r="AH53" s="2"/>
      <c r="AK53" s="2"/>
      <c r="AN53" s="2"/>
      <c r="AV53" s="2"/>
      <c r="AW53" s="2"/>
      <c r="AX53" s="2"/>
      <c r="AY53" s="2"/>
      <c r="AZ53" s="2"/>
      <c r="BD53" s="104"/>
      <c r="BE53" s="104"/>
      <c r="BF53" s="112" t="s">
        <v>546</v>
      </c>
      <c r="BG53" s="114" t="s">
        <v>547</v>
      </c>
    </row>
    <row r="54" spans="1:59">
      <c r="A54" s="57" t="str">
        <f t="shared" ca="1" si="1"/>
        <v/>
      </c>
      <c r="B54" s="25" t="s">
        <v>90</v>
      </c>
      <c r="C54" s="3" t="s">
        <v>91</v>
      </c>
      <c r="D54" s="64" t="s">
        <v>92</v>
      </c>
      <c r="E54" s="156">
        <f t="shared" si="2"/>
        <v>0</v>
      </c>
      <c r="F54" s="127"/>
      <c r="G54" s="9">
        <v>54</v>
      </c>
      <c r="H54" s="24"/>
      <c r="I54" s="8"/>
      <c r="J54" s="9"/>
      <c r="K54" s="9"/>
      <c r="N54" s="2"/>
      <c r="AB54" s="2"/>
      <c r="AH54" s="2"/>
      <c r="AK54" s="2"/>
      <c r="AN54" s="2"/>
      <c r="AV54" s="2"/>
      <c r="AW54" s="2"/>
      <c r="AX54" s="2"/>
      <c r="AY54" s="2"/>
      <c r="AZ54" s="2"/>
      <c r="BD54" s="104"/>
      <c r="BE54" s="104"/>
      <c r="BF54" s="112" t="s">
        <v>548</v>
      </c>
      <c r="BG54" s="114" t="s">
        <v>549</v>
      </c>
    </row>
    <row r="55" spans="1:59">
      <c r="A55" s="57" t="str">
        <f t="shared" ca="1" si="1"/>
        <v/>
      </c>
      <c r="B55" s="23" t="s">
        <v>90</v>
      </c>
      <c r="C55" s="1" t="s">
        <v>93</v>
      </c>
      <c r="D55" s="65" t="s">
        <v>94</v>
      </c>
      <c r="E55" s="155">
        <f t="shared" si="2"/>
        <v>0</v>
      </c>
      <c r="F55" s="128"/>
      <c r="G55" s="7">
        <v>55</v>
      </c>
      <c r="H55" s="24"/>
      <c r="I55" s="8"/>
      <c r="J55" s="7"/>
      <c r="K55" s="9"/>
      <c r="N55" s="2"/>
      <c r="AB55" s="2"/>
      <c r="AH55" s="2"/>
      <c r="AK55" s="2"/>
      <c r="AN55" s="2"/>
      <c r="AV55" s="2"/>
      <c r="AW55" s="2"/>
      <c r="AX55" s="2"/>
      <c r="AY55" s="2"/>
      <c r="AZ55" s="2"/>
      <c r="BD55" s="104"/>
      <c r="BE55" s="104"/>
      <c r="BF55" s="112" t="s">
        <v>550</v>
      </c>
      <c r="BG55" s="114" t="s">
        <v>551</v>
      </c>
    </row>
    <row r="56" spans="1:59">
      <c r="A56" s="57" t="str">
        <f t="shared" ca="1" si="1"/>
        <v/>
      </c>
      <c r="B56" s="25" t="s">
        <v>90</v>
      </c>
      <c r="C56" s="3" t="s">
        <v>95</v>
      </c>
      <c r="D56" s="64" t="s">
        <v>96</v>
      </c>
      <c r="E56" s="156">
        <f t="shared" si="2"/>
        <v>0</v>
      </c>
      <c r="F56" s="127"/>
      <c r="G56" s="9">
        <v>56</v>
      </c>
      <c r="H56" s="24"/>
      <c r="I56" s="8"/>
      <c r="J56" s="9"/>
      <c r="K56" s="9"/>
      <c r="N56" s="2"/>
      <c r="AB56" s="2"/>
      <c r="AH56" s="2"/>
      <c r="AK56" s="2"/>
      <c r="AN56" s="2"/>
      <c r="AV56" s="2"/>
      <c r="AW56" s="2"/>
      <c r="AX56" s="2"/>
      <c r="AY56" s="2"/>
      <c r="AZ56" s="2"/>
      <c r="BD56" s="104"/>
      <c r="BE56" s="104"/>
      <c r="BF56" s="112" t="s">
        <v>552</v>
      </c>
      <c r="BG56" s="114" t="s">
        <v>553</v>
      </c>
    </row>
    <row r="57" spans="1:59">
      <c r="A57" s="57" t="str">
        <f t="shared" ca="1" si="1"/>
        <v/>
      </c>
      <c r="B57" s="23" t="s">
        <v>90</v>
      </c>
      <c r="C57" s="1" t="s">
        <v>97</v>
      </c>
      <c r="D57" s="65" t="s">
        <v>98</v>
      </c>
      <c r="E57" s="155">
        <f t="shared" si="2"/>
        <v>0</v>
      </c>
      <c r="F57" s="128"/>
      <c r="G57" s="7">
        <v>57</v>
      </c>
      <c r="H57" s="24"/>
      <c r="I57" s="8"/>
      <c r="J57" s="7"/>
      <c r="K57" s="9"/>
      <c r="N57" s="2"/>
      <c r="AB57" s="2"/>
      <c r="AH57" s="2"/>
      <c r="AK57" s="2"/>
      <c r="AN57" s="2"/>
      <c r="AV57" s="2"/>
      <c r="AW57" s="2"/>
      <c r="AX57" s="2"/>
      <c r="AY57" s="2"/>
      <c r="AZ57" s="2"/>
      <c r="BD57" s="104"/>
      <c r="BE57" s="104"/>
      <c r="BF57" s="112" t="s">
        <v>554</v>
      </c>
      <c r="BG57" s="114" t="s">
        <v>555</v>
      </c>
    </row>
    <row r="58" spans="1:59">
      <c r="A58" s="57" t="str">
        <f t="shared" ca="1" si="1"/>
        <v/>
      </c>
      <c r="B58" s="25" t="s">
        <v>90</v>
      </c>
      <c r="C58" s="3" t="s">
        <v>99</v>
      </c>
      <c r="D58" s="64" t="s">
        <v>100</v>
      </c>
      <c r="E58" s="156">
        <f t="shared" si="2"/>
        <v>0</v>
      </c>
      <c r="F58" s="127"/>
      <c r="G58" s="9">
        <v>58</v>
      </c>
      <c r="H58" s="24"/>
      <c r="I58" s="8"/>
      <c r="J58" s="9"/>
      <c r="K58" s="9"/>
      <c r="N58" s="2"/>
      <c r="AB58" s="2"/>
      <c r="AH58" s="2"/>
      <c r="AK58" s="2"/>
      <c r="AN58" s="2"/>
      <c r="AV58" s="2"/>
      <c r="AW58" s="2"/>
      <c r="AX58" s="2"/>
      <c r="AY58" s="2"/>
      <c r="AZ58" s="2"/>
      <c r="BD58" s="104"/>
      <c r="BE58" s="104"/>
      <c r="BF58" s="112" t="s">
        <v>556</v>
      </c>
      <c r="BG58" s="114" t="s">
        <v>557</v>
      </c>
    </row>
    <row r="59" spans="1:59">
      <c r="A59" s="57" t="str">
        <f t="shared" ca="1" si="1"/>
        <v/>
      </c>
      <c r="B59" s="23" t="s">
        <v>90</v>
      </c>
      <c r="C59" s="1" t="s">
        <v>101</v>
      </c>
      <c r="D59" s="65" t="s">
        <v>102</v>
      </c>
      <c r="E59" s="155">
        <f t="shared" si="2"/>
        <v>0</v>
      </c>
      <c r="F59" s="128"/>
      <c r="G59" s="7">
        <v>59</v>
      </c>
      <c r="H59" s="24"/>
      <c r="I59" s="8"/>
      <c r="J59" s="7"/>
      <c r="K59" s="9"/>
      <c r="N59" s="2"/>
      <c r="AB59" s="2"/>
      <c r="AH59" s="2"/>
      <c r="AK59" s="2"/>
      <c r="AN59" s="2"/>
      <c r="AV59" s="2"/>
      <c r="AW59" s="2"/>
      <c r="AX59" s="2"/>
      <c r="AY59" s="2"/>
      <c r="AZ59" s="2"/>
      <c r="BD59" s="104"/>
      <c r="BE59" s="104"/>
      <c r="BF59" s="112" t="s">
        <v>558</v>
      </c>
      <c r="BG59" s="114" t="s">
        <v>559</v>
      </c>
    </row>
    <row r="60" spans="1:59">
      <c r="A60" s="57" t="str">
        <f t="shared" ca="1" si="1"/>
        <v/>
      </c>
      <c r="B60" s="25" t="s">
        <v>90</v>
      </c>
      <c r="C60" s="3" t="s">
        <v>103</v>
      </c>
      <c r="D60" s="64" t="s">
        <v>104</v>
      </c>
      <c r="E60" s="156">
        <f t="shared" si="2"/>
        <v>0</v>
      </c>
      <c r="F60" s="127"/>
      <c r="G60" s="9">
        <v>60</v>
      </c>
      <c r="H60" s="24"/>
      <c r="I60" s="8"/>
      <c r="J60" s="9"/>
      <c r="K60" s="9"/>
      <c r="N60" s="2"/>
      <c r="AB60" s="2"/>
      <c r="AH60" s="2"/>
      <c r="AK60" s="2"/>
      <c r="AN60" s="2"/>
      <c r="AV60" s="2"/>
      <c r="AW60" s="2"/>
      <c r="AX60" s="2"/>
      <c r="AY60" s="2"/>
      <c r="AZ60" s="2"/>
      <c r="BD60" s="104"/>
      <c r="BE60" s="104"/>
      <c r="BF60" s="112" t="s">
        <v>560</v>
      </c>
      <c r="BG60" s="114" t="s">
        <v>561</v>
      </c>
    </row>
    <row r="61" spans="1:59">
      <c r="A61" s="57" t="str">
        <f t="shared" ca="1" si="1"/>
        <v/>
      </c>
      <c r="B61" s="23" t="s">
        <v>90</v>
      </c>
      <c r="C61" s="1" t="s">
        <v>105</v>
      </c>
      <c r="D61" s="65" t="s">
        <v>106</v>
      </c>
      <c r="E61" s="155">
        <f t="shared" si="2"/>
        <v>0</v>
      </c>
      <c r="F61" s="128"/>
      <c r="G61" s="7">
        <v>61</v>
      </c>
      <c r="H61" s="24"/>
      <c r="I61" s="8"/>
      <c r="J61" s="7"/>
      <c r="K61" s="9"/>
      <c r="N61" s="2"/>
      <c r="AB61" s="2"/>
      <c r="AH61" s="2"/>
      <c r="AK61" s="2"/>
      <c r="AN61" s="2"/>
      <c r="AV61" s="2"/>
      <c r="AW61" s="2"/>
      <c r="AX61" s="2"/>
      <c r="AY61" s="2"/>
      <c r="AZ61" s="2"/>
      <c r="BD61" s="104"/>
      <c r="BE61" s="104"/>
      <c r="BF61" s="112" t="s">
        <v>562</v>
      </c>
      <c r="BG61" s="114" t="s">
        <v>563</v>
      </c>
    </row>
    <row r="62" spans="1:59">
      <c r="A62" s="57" t="str">
        <f t="shared" ca="1" si="1"/>
        <v/>
      </c>
      <c r="B62" s="25" t="s">
        <v>90</v>
      </c>
      <c r="C62" s="3" t="s">
        <v>107</v>
      </c>
      <c r="D62" s="64" t="s">
        <v>108</v>
      </c>
      <c r="E62" s="156">
        <f t="shared" si="2"/>
        <v>0</v>
      </c>
      <c r="F62" s="127"/>
      <c r="G62" s="9">
        <v>62</v>
      </c>
      <c r="H62" s="24"/>
      <c r="I62" s="8"/>
      <c r="J62" s="9"/>
      <c r="K62" s="9"/>
      <c r="N62" s="2"/>
      <c r="AB62" s="2"/>
      <c r="AH62" s="2"/>
      <c r="AK62" s="2"/>
      <c r="AN62" s="2"/>
      <c r="AV62" s="2"/>
      <c r="AW62" s="2"/>
      <c r="AX62" s="2"/>
      <c r="AY62" s="2"/>
      <c r="AZ62" s="2"/>
      <c r="BD62" s="104"/>
      <c r="BE62" s="104"/>
      <c r="BF62" s="112" t="s">
        <v>564</v>
      </c>
      <c r="BG62" s="114" t="s">
        <v>565</v>
      </c>
    </row>
    <row r="63" spans="1:59">
      <c r="A63" s="57" t="str">
        <f t="shared" ca="1" si="1"/>
        <v/>
      </c>
      <c r="B63" s="23" t="s">
        <v>90</v>
      </c>
      <c r="C63" s="1" t="s">
        <v>109</v>
      </c>
      <c r="D63" s="65" t="s">
        <v>110</v>
      </c>
      <c r="E63" s="155">
        <f t="shared" si="2"/>
        <v>0</v>
      </c>
      <c r="F63" s="128"/>
      <c r="G63" s="7">
        <v>63</v>
      </c>
      <c r="H63" s="24"/>
      <c r="I63" s="8"/>
      <c r="J63" s="7"/>
      <c r="K63" s="9"/>
      <c r="N63" s="2"/>
      <c r="AB63" s="2"/>
      <c r="AH63" s="2"/>
      <c r="AK63" s="2"/>
      <c r="AN63" s="2"/>
      <c r="AV63" s="2"/>
      <c r="AW63" s="2"/>
      <c r="AX63" s="2"/>
      <c r="AY63" s="2"/>
      <c r="AZ63" s="2"/>
      <c r="BD63" s="104"/>
      <c r="BE63" s="104"/>
      <c r="BF63" s="112" t="s">
        <v>566</v>
      </c>
      <c r="BG63" s="114" t="s">
        <v>567</v>
      </c>
    </row>
    <row r="64" spans="1:59">
      <c r="A64" s="57" t="str">
        <f t="shared" ca="1" si="1"/>
        <v/>
      </c>
      <c r="B64" s="25" t="s">
        <v>90</v>
      </c>
      <c r="C64" s="3" t="s">
        <v>111</v>
      </c>
      <c r="D64" s="64" t="s">
        <v>112</v>
      </c>
      <c r="E64" s="156">
        <f t="shared" si="2"/>
        <v>0</v>
      </c>
      <c r="F64" s="127"/>
      <c r="G64" s="9">
        <v>64</v>
      </c>
      <c r="H64" s="24"/>
      <c r="I64" s="8"/>
      <c r="J64" s="9"/>
      <c r="K64" s="9"/>
      <c r="N64" s="2"/>
      <c r="AB64" s="2"/>
      <c r="AH64" s="2"/>
      <c r="AK64" s="2"/>
      <c r="AN64" s="2"/>
      <c r="AV64" s="2"/>
      <c r="AW64" s="2"/>
      <c r="AX64" s="2"/>
      <c r="AY64" s="2"/>
      <c r="AZ64" s="2"/>
      <c r="BD64" s="104"/>
      <c r="BE64" s="104"/>
      <c r="BF64" s="112" t="s">
        <v>568</v>
      </c>
      <c r="BG64" s="114" t="s">
        <v>569</v>
      </c>
    </row>
    <row r="65" spans="1:59">
      <c r="A65" s="57" t="str">
        <f t="shared" ca="1" si="1"/>
        <v/>
      </c>
      <c r="B65" s="23" t="s">
        <v>90</v>
      </c>
      <c r="C65" s="1" t="s">
        <v>113</v>
      </c>
      <c r="D65" s="65" t="s">
        <v>114</v>
      </c>
      <c r="E65" s="155">
        <f t="shared" si="2"/>
        <v>0</v>
      </c>
      <c r="F65" s="128"/>
      <c r="G65" s="7">
        <v>65</v>
      </c>
      <c r="H65" s="24"/>
      <c r="I65" s="8"/>
      <c r="J65" s="7"/>
      <c r="K65" s="9"/>
      <c r="N65" s="2"/>
      <c r="AB65" s="2"/>
      <c r="AH65" s="2"/>
      <c r="AK65" s="2"/>
      <c r="AN65" s="2"/>
      <c r="AV65" s="2"/>
      <c r="AW65" s="2"/>
      <c r="AX65" s="2"/>
      <c r="AY65" s="2"/>
      <c r="AZ65" s="2"/>
      <c r="BD65" s="104"/>
      <c r="BE65" s="104"/>
      <c r="BF65" s="112" t="s">
        <v>570</v>
      </c>
      <c r="BG65" s="114" t="s">
        <v>571</v>
      </c>
    </row>
    <row r="66" spans="1:59">
      <c r="A66" s="57" t="str">
        <f t="shared" ca="1" si="1"/>
        <v/>
      </c>
      <c r="B66" s="25" t="s">
        <v>90</v>
      </c>
      <c r="C66" s="3" t="s">
        <v>115</v>
      </c>
      <c r="D66" s="64" t="s">
        <v>116</v>
      </c>
      <c r="E66" s="156">
        <f t="shared" si="2"/>
        <v>0</v>
      </c>
      <c r="F66" s="127"/>
      <c r="G66" s="9">
        <v>66</v>
      </c>
      <c r="H66" s="24"/>
      <c r="I66" s="8"/>
      <c r="J66" s="9"/>
      <c r="K66" s="9"/>
      <c r="N66" s="2"/>
      <c r="AB66" s="2"/>
      <c r="AH66" s="2"/>
      <c r="AK66" s="2"/>
      <c r="AN66" s="2"/>
      <c r="AV66" s="2"/>
      <c r="AW66" s="2"/>
      <c r="AX66" s="2"/>
      <c r="AY66" s="2"/>
      <c r="AZ66" s="2"/>
      <c r="BD66" s="104"/>
      <c r="BE66" s="104"/>
      <c r="BF66" s="112" t="s">
        <v>572</v>
      </c>
      <c r="BG66" s="114" t="s">
        <v>573</v>
      </c>
    </row>
    <row r="67" spans="1:59">
      <c r="A67" s="57" t="str">
        <f t="shared" ca="1" si="1"/>
        <v/>
      </c>
      <c r="B67" s="23" t="s">
        <v>90</v>
      </c>
      <c r="C67" s="1" t="s">
        <v>117</v>
      </c>
      <c r="D67" s="65" t="s">
        <v>118</v>
      </c>
      <c r="E67" s="155">
        <f t="shared" si="2"/>
        <v>0</v>
      </c>
      <c r="F67" s="128"/>
      <c r="G67" s="7">
        <v>67</v>
      </c>
      <c r="H67" s="24"/>
      <c r="I67" s="8"/>
      <c r="J67" s="7"/>
      <c r="K67" s="9"/>
      <c r="N67" s="2"/>
      <c r="AB67" s="2"/>
      <c r="AH67" s="2"/>
      <c r="AK67" s="2"/>
      <c r="AN67" s="2"/>
      <c r="AV67" s="2"/>
      <c r="AW67" s="2"/>
      <c r="AX67" s="2"/>
      <c r="AY67" s="2"/>
      <c r="AZ67" s="2"/>
      <c r="BD67" s="104"/>
      <c r="BE67" s="104"/>
      <c r="BF67" s="112" t="s">
        <v>574</v>
      </c>
      <c r="BG67" s="114" t="s">
        <v>575</v>
      </c>
    </row>
    <row r="68" spans="1:59">
      <c r="A68" s="57" t="str">
        <f t="shared" ca="1" si="1"/>
        <v/>
      </c>
      <c r="B68" s="25" t="s">
        <v>90</v>
      </c>
      <c r="C68" s="3" t="s">
        <v>119</v>
      </c>
      <c r="D68" s="64" t="s">
        <v>120</v>
      </c>
      <c r="E68" s="156">
        <f t="shared" si="2"/>
        <v>0</v>
      </c>
      <c r="F68" s="127"/>
      <c r="G68" s="9">
        <v>68</v>
      </c>
      <c r="H68" s="24"/>
      <c r="I68" s="8"/>
      <c r="J68" s="9"/>
      <c r="K68" s="9"/>
      <c r="N68" s="2"/>
      <c r="AB68" s="2"/>
      <c r="AH68" s="2"/>
      <c r="AK68" s="2"/>
      <c r="AN68" s="2"/>
      <c r="AV68" s="2"/>
      <c r="AW68" s="2"/>
      <c r="AX68" s="2"/>
      <c r="AY68" s="2"/>
      <c r="AZ68" s="2"/>
      <c r="BD68" s="104"/>
      <c r="BE68" s="104"/>
      <c r="BF68" s="112" t="s">
        <v>576</v>
      </c>
      <c r="BG68" s="114" t="s">
        <v>577</v>
      </c>
    </row>
    <row r="69" spans="1:59">
      <c r="A69" s="57" t="str">
        <f t="shared" ca="1" si="1"/>
        <v/>
      </c>
      <c r="B69" s="23" t="s">
        <v>90</v>
      </c>
      <c r="C69" s="1" t="s">
        <v>121</v>
      </c>
      <c r="D69" s="65" t="s">
        <v>122</v>
      </c>
      <c r="E69" s="155">
        <f t="shared" si="2"/>
        <v>0</v>
      </c>
      <c r="F69" s="128"/>
      <c r="G69" s="7">
        <v>69</v>
      </c>
      <c r="H69" s="24"/>
      <c r="I69" s="8"/>
      <c r="J69" s="7"/>
      <c r="K69" s="9"/>
      <c r="N69" s="2"/>
      <c r="AB69" s="2"/>
      <c r="AH69" s="2"/>
      <c r="AK69" s="2"/>
      <c r="AN69" s="2"/>
      <c r="AV69" s="2"/>
      <c r="AW69" s="2"/>
      <c r="AX69" s="2"/>
      <c r="AY69" s="2"/>
      <c r="AZ69" s="2"/>
      <c r="BD69" s="104"/>
      <c r="BE69" s="104"/>
      <c r="BF69" s="112" t="s">
        <v>578</v>
      </c>
      <c r="BG69" s="114" t="s">
        <v>579</v>
      </c>
    </row>
    <row r="70" spans="1:59">
      <c r="A70" s="57" t="str">
        <f t="shared" ca="1" si="1"/>
        <v/>
      </c>
      <c r="B70" s="25" t="s">
        <v>90</v>
      </c>
      <c r="C70" s="3" t="s">
        <v>123</v>
      </c>
      <c r="D70" s="64" t="s">
        <v>124</v>
      </c>
      <c r="E70" s="156">
        <f t="shared" si="2"/>
        <v>0</v>
      </c>
      <c r="F70" s="127"/>
      <c r="G70" s="9">
        <v>70</v>
      </c>
      <c r="H70" s="24"/>
      <c r="I70" s="8"/>
      <c r="J70" s="9"/>
      <c r="K70" s="9"/>
      <c r="N70" s="2"/>
      <c r="AB70" s="2"/>
      <c r="AH70" s="2"/>
      <c r="AK70" s="2"/>
      <c r="AN70" s="2"/>
      <c r="AV70" s="2"/>
      <c r="AW70" s="2"/>
      <c r="AX70" s="2"/>
      <c r="AY70" s="2"/>
      <c r="AZ70" s="2"/>
      <c r="BD70" s="104"/>
      <c r="BE70" s="104"/>
      <c r="BF70" s="112" t="s">
        <v>580</v>
      </c>
      <c r="BG70" s="114" t="s">
        <v>581</v>
      </c>
    </row>
    <row r="71" spans="1:59">
      <c r="A71" s="57" t="str">
        <f t="shared" ca="1" si="1"/>
        <v/>
      </c>
      <c r="B71" s="23" t="s">
        <v>90</v>
      </c>
      <c r="C71" s="1" t="s">
        <v>125</v>
      </c>
      <c r="D71" s="65" t="s">
        <v>126</v>
      </c>
      <c r="E71" s="155">
        <f t="shared" si="2"/>
        <v>0</v>
      </c>
      <c r="F71" s="128"/>
      <c r="G71" s="7">
        <v>71</v>
      </c>
      <c r="H71" s="24"/>
      <c r="I71" s="8"/>
      <c r="J71" s="7"/>
      <c r="K71" s="9"/>
      <c r="N71" s="2"/>
      <c r="AB71" s="2"/>
      <c r="AH71" s="2"/>
      <c r="AK71" s="2"/>
      <c r="AN71" s="2"/>
      <c r="AV71" s="2"/>
      <c r="AW71" s="2"/>
      <c r="AX71" s="2"/>
      <c r="AY71" s="2"/>
      <c r="AZ71" s="2"/>
      <c r="BD71" s="104"/>
      <c r="BE71" s="104"/>
      <c r="BF71" s="112" t="s">
        <v>582</v>
      </c>
      <c r="BG71" s="114" t="s">
        <v>583</v>
      </c>
    </row>
    <row r="72" spans="1:59">
      <c r="A72" s="57" t="str">
        <f t="shared" ca="1" si="1"/>
        <v/>
      </c>
      <c r="B72" s="25" t="s">
        <v>90</v>
      </c>
      <c r="C72" s="3" t="s">
        <v>127</v>
      </c>
      <c r="D72" s="64" t="s">
        <v>128</v>
      </c>
      <c r="E72" s="156">
        <f t="shared" si="2"/>
        <v>0</v>
      </c>
      <c r="F72" s="127"/>
      <c r="G72" s="9">
        <v>72</v>
      </c>
      <c r="H72" s="24"/>
      <c r="I72" s="8"/>
      <c r="J72" s="9"/>
      <c r="K72" s="9"/>
      <c r="N72" s="2"/>
      <c r="AB72" s="2"/>
      <c r="AH72" s="2"/>
      <c r="AK72" s="2"/>
      <c r="AN72" s="2"/>
      <c r="AV72" s="2"/>
      <c r="AW72" s="2"/>
      <c r="AX72" s="2"/>
      <c r="AY72" s="2"/>
      <c r="AZ72" s="2"/>
      <c r="BD72" s="104"/>
      <c r="BE72" s="104"/>
      <c r="BF72" s="112" t="s">
        <v>584</v>
      </c>
      <c r="BG72" s="114" t="s">
        <v>585</v>
      </c>
    </row>
    <row r="73" spans="1:59">
      <c r="A73" s="57" t="str">
        <f t="shared" ca="1" si="1"/>
        <v/>
      </c>
      <c r="B73" s="23" t="s">
        <v>90</v>
      </c>
      <c r="C73" s="1" t="s">
        <v>129</v>
      </c>
      <c r="D73" s="65" t="s">
        <v>130</v>
      </c>
      <c r="E73" s="155">
        <f t="shared" si="2"/>
        <v>0</v>
      </c>
      <c r="F73" s="128"/>
      <c r="G73" s="7">
        <v>73</v>
      </c>
      <c r="H73" s="24"/>
      <c r="I73" s="8"/>
      <c r="J73" s="7"/>
      <c r="K73" s="9"/>
      <c r="N73" s="2"/>
      <c r="AB73" s="2"/>
      <c r="AH73" s="2"/>
      <c r="AK73" s="2"/>
      <c r="AN73" s="2"/>
      <c r="AV73" s="2"/>
      <c r="AW73" s="2"/>
      <c r="AX73" s="2"/>
      <c r="AY73" s="2"/>
      <c r="AZ73" s="2"/>
      <c r="BD73" s="104"/>
      <c r="BE73" s="104"/>
      <c r="BF73" s="112" t="s">
        <v>586</v>
      </c>
      <c r="BG73" s="114" t="s">
        <v>587</v>
      </c>
    </row>
    <row r="74" spans="1:59">
      <c r="A74" s="57" t="str">
        <f t="shared" ca="1" si="1"/>
        <v/>
      </c>
      <c r="B74" s="25" t="s">
        <v>90</v>
      </c>
      <c r="C74" s="3" t="s">
        <v>131</v>
      </c>
      <c r="D74" s="64" t="s">
        <v>132</v>
      </c>
      <c r="E74" s="156">
        <f t="shared" si="2"/>
        <v>0</v>
      </c>
      <c r="F74" s="127"/>
      <c r="G74" s="9">
        <v>74</v>
      </c>
      <c r="H74" s="24"/>
      <c r="I74" s="8"/>
      <c r="J74" s="9"/>
      <c r="K74" s="9"/>
      <c r="N74" s="2"/>
      <c r="AB74" s="2"/>
      <c r="AH74" s="2"/>
      <c r="AK74" s="2"/>
      <c r="AN74" s="2"/>
      <c r="AV74" s="2"/>
      <c r="AW74" s="2"/>
      <c r="AX74" s="2"/>
      <c r="AY74" s="2"/>
      <c r="AZ74" s="2"/>
      <c r="BD74" s="104"/>
      <c r="BE74" s="104"/>
      <c r="BF74" s="112" t="s">
        <v>588</v>
      </c>
      <c r="BG74" s="114" t="s">
        <v>589</v>
      </c>
    </row>
    <row r="75" spans="1:59">
      <c r="A75" s="57" t="str">
        <f t="shared" ca="1" si="1"/>
        <v/>
      </c>
      <c r="B75" s="23" t="s">
        <v>90</v>
      </c>
      <c r="C75" s="1" t="s">
        <v>133</v>
      </c>
      <c r="D75" s="65" t="s">
        <v>134</v>
      </c>
      <c r="E75" s="155">
        <f t="shared" si="2"/>
        <v>0</v>
      </c>
      <c r="F75" s="128"/>
      <c r="G75" s="7">
        <v>75</v>
      </c>
      <c r="H75" s="24"/>
      <c r="I75" s="8"/>
      <c r="J75" s="7"/>
      <c r="K75" s="9"/>
      <c r="N75" s="2"/>
      <c r="AB75" s="2"/>
      <c r="AH75" s="2"/>
      <c r="AK75" s="2"/>
      <c r="AN75" s="2"/>
      <c r="AV75" s="2"/>
      <c r="AW75" s="2"/>
      <c r="AX75" s="2"/>
      <c r="AY75" s="2"/>
      <c r="AZ75" s="2"/>
      <c r="BD75" s="104"/>
      <c r="BE75" s="104"/>
      <c r="BF75" s="112" t="s">
        <v>590</v>
      </c>
      <c r="BG75" s="114" t="s">
        <v>591</v>
      </c>
    </row>
    <row r="76" spans="1:59">
      <c r="A76" s="57" t="str">
        <f t="shared" ca="1" si="1"/>
        <v/>
      </c>
      <c r="B76" s="25" t="s">
        <v>90</v>
      </c>
      <c r="C76" s="3" t="s">
        <v>135</v>
      </c>
      <c r="D76" s="64" t="s">
        <v>136</v>
      </c>
      <c r="E76" s="156">
        <f t="shared" si="2"/>
        <v>0</v>
      </c>
      <c r="F76" s="127"/>
      <c r="G76" s="9">
        <v>76</v>
      </c>
      <c r="H76" s="24"/>
      <c r="I76" s="8"/>
      <c r="J76" s="9"/>
      <c r="K76" s="9"/>
      <c r="N76" s="2"/>
      <c r="AB76" s="2"/>
      <c r="AH76" s="2"/>
      <c r="AK76" s="2"/>
      <c r="AN76" s="2"/>
      <c r="AV76" s="2"/>
      <c r="AW76" s="2"/>
      <c r="AX76" s="2"/>
      <c r="AY76" s="2"/>
      <c r="AZ76" s="2"/>
      <c r="BD76" s="104"/>
      <c r="BE76" s="104"/>
      <c r="BF76" s="112" t="s">
        <v>592</v>
      </c>
      <c r="BG76" s="114" t="s">
        <v>593</v>
      </c>
    </row>
    <row r="77" spans="1:59">
      <c r="A77" s="57" t="str">
        <f t="shared" ca="1" si="1"/>
        <v/>
      </c>
      <c r="B77" s="23" t="s">
        <v>90</v>
      </c>
      <c r="C77" s="1" t="s">
        <v>137</v>
      </c>
      <c r="D77" s="65" t="s">
        <v>138</v>
      </c>
      <c r="E77" s="155">
        <f t="shared" si="2"/>
        <v>0</v>
      </c>
      <c r="F77" s="128"/>
      <c r="G77" s="7">
        <v>77</v>
      </c>
      <c r="H77" s="24"/>
      <c r="I77" s="8"/>
      <c r="J77" s="7"/>
      <c r="K77" s="9"/>
      <c r="N77" s="2"/>
      <c r="AB77" s="2"/>
      <c r="AH77" s="2"/>
      <c r="AK77" s="2"/>
      <c r="AN77" s="2"/>
      <c r="AV77" s="2"/>
      <c r="AW77" s="2"/>
      <c r="AX77" s="2"/>
      <c r="AY77" s="2"/>
      <c r="AZ77" s="2"/>
      <c r="BD77" s="104"/>
      <c r="BE77" s="104"/>
      <c r="BF77" s="112" t="s">
        <v>594</v>
      </c>
      <c r="BG77" s="114" t="s">
        <v>595</v>
      </c>
    </row>
    <row r="78" spans="1:59">
      <c r="A78" s="57" t="str">
        <f t="shared" ca="1" si="1"/>
        <v/>
      </c>
      <c r="B78" s="25" t="s">
        <v>90</v>
      </c>
      <c r="C78" s="3" t="s">
        <v>139</v>
      </c>
      <c r="D78" s="64" t="s">
        <v>140</v>
      </c>
      <c r="E78" s="156">
        <f t="shared" si="2"/>
        <v>0</v>
      </c>
      <c r="F78" s="127"/>
      <c r="G78" s="9">
        <v>78</v>
      </c>
      <c r="H78" s="24"/>
      <c r="I78" s="8"/>
      <c r="J78" s="9"/>
      <c r="K78" s="9"/>
      <c r="N78" s="2"/>
      <c r="AB78" s="2"/>
      <c r="AH78" s="2"/>
      <c r="AK78" s="2"/>
      <c r="AN78" s="2"/>
      <c r="AV78" s="2"/>
      <c r="AW78" s="2"/>
      <c r="AX78" s="2"/>
      <c r="AY78" s="2"/>
      <c r="AZ78" s="2"/>
      <c r="BD78" s="104"/>
      <c r="BE78" s="104"/>
      <c r="BF78" s="112" t="s">
        <v>596</v>
      </c>
      <c r="BG78" s="114" t="s">
        <v>597</v>
      </c>
    </row>
    <row r="79" spans="1:59">
      <c r="A79" s="57" t="str">
        <f t="shared" ca="1" si="1"/>
        <v/>
      </c>
      <c r="B79" s="23" t="s">
        <v>90</v>
      </c>
      <c r="C79" s="1" t="s">
        <v>141</v>
      </c>
      <c r="D79" s="65" t="s">
        <v>142</v>
      </c>
      <c r="E79" s="155">
        <f t="shared" si="2"/>
        <v>0</v>
      </c>
      <c r="F79" s="128"/>
      <c r="G79" s="7">
        <v>79</v>
      </c>
      <c r="H79" s="24"/>
      <c r="I79" s="8"/>
      <c r="J79" s="7"/>
      <c r="K79" s="9"/>
      <c r="N79" s="2"/>
      <c r="AB79" s="2"/>
      <c r="AH79" s="2"/>
      <c r="AK79" s="2"/>
      <c r="AN79" s="2"/>
      <c r="AV79" s="2"/>
      <c r="AW79" s="2"/>
      <c r="AX79" s="2"/>
      <c r="AY79" s="2"/>
      <c r="AZ79" s="2"/>
      <c r="BD79" s="104"/>
      <c r="BE79" s="104"/>
      <c r="BF79" s="112" t="s">
        <v>598</v>
      </c>
      <c r="BG79" s="114" t="s">
        <v>599</v>
      </c>
    </row>
    <row r="80" spans="1:59">
      <c r="A80" s="57" t="str">
        <f t="shared" ref="A80:A143" ca="1" si="3">IF(INDIRECT("F"&amp;G80)="","",$C$8)</f>
        <v/>
      </c>
      <c r="B80" s="25" t="s">
        <v>90</v>
      </c>
      <c r="C80" s="3" t="s">
        <v>143</v>
      </c>
      <c r="D80" s="64" t="s">
        <v>144</v>
      </c>
      <c r="E80" s="156">
        <f t="shared" ref="E80:E143" si="4">F80</f>
        <v>0</v>
      </c>
      <c r="F80" s="127"/>
      <c r="G80" s="9">
        <v>80</v>
      </c>
      <c r="H80" s="24"/>
      <c r="I80" s="8"/>
      <c r="J80" s="9"/>
      <c r="K80" s="9"/>
      <c r="N80" s="2"/>
      <c r="AB80" s="2"/>
      <c r="AH80" s="2"/>
      <c r="AK80" s="2"/>
      <c r="AN80" s="2"/>
      <c r="AV80" s="2"/>
      <c r="AW80" s="2"/>
      <c r="AX80" s="2"/>
      <c r="AY80" s="2"/>
      <c r="AZ80" s="2"/>
      <c r="BD80" s="104"/>
      <c r="BE80" s="104"/>
      <c r="BF80" s="112" t="s">
        <v>600</v>
      </c>
      <c r="BG80" s="114" t="s">
        <v>601</v>
      </c>
    </row>
    <row r="81" spans="1:59">
      <c r="A81" s="57" t="str">
        <f t="shared" ca="1" si="3"/>
        <v/>
      </c>
      <c r="B81" s="23" t="s">
        <v>90</v>
      </c>
      <c r="C81" s="1" t="s">
        <v>145</v>
      </c>
      <c r="D81" s="65" t="s">
        <v>146</v>
      </c>
      <c r="E81" s="155">
        <f t="shared" si="4"/>
        <v>0</v>
      </c>
      <c r="F81" s="128"/>
      <c r="G81" s="7">
        <v>81</v>
      </c>
      <c r="H81" s="24"/>
      <c r="I81" s="8"/>
      <c r="J81" s="7"/>
      <c r="K81" s="9"/>
      <c r="N81" s="2"/>
      <c r="AB81" s="2"/>
      <c r="AH81" s="2"/>
      <c r="AK81" s="2"/>
      <c r="AN81" s="2"/>
      <c r="AV81" s="2"/>
      <c r="AW81" s="2"/>
      <c r="AX81" s="2"/>
      <c r="AY81" s="2"/>
      <c r="AZ81" s="2"/>
      <c r="BD81" s="104"/>
      <c r="BE81" s="104"/>
      <c r="BF81" s="112" t="s">
        <v>602</v>
      </c>
      <c r="BG81" s="114" t="s">
        <v>603</v>
      </c>
    </row>
    <row r="82" spans="1:59">
      <c r="A82" s="57" t="str">
        <f t="shared" ca="1" si="3"/>
        <v/>
      </c>
      <c r="B82" s="25" t="s">
        <v>90</v>
      </c>
      <c r="C82" s="3" t="s">
        <v>147</v>
      </c>
      <c r="D82" s="64" t="s">
        <v>148</v>
      </c>
      <c r="E82" s="156">
        <f t="shared" si="4"/>
        <v>0</v>
      </c>
      <c r="F82" s="127"/>
      <c r="G82" s="9">
        <v>82</v>
      </c>
      <c r="H82" s="24"/>
      <c r="I82" s="8"/>
      <c r="J82" s="9"/>
      <c r="K82" s="9"/>
      <c r="N82" s="2"/>
      <c r="AB82" s="2"/>
      <c r="AH82" s="2"/>
      <c r="AK82" s="2"/>
      <c r="AN82" s="2"/>
      <c r="AV82" s="2"/>
      <c r="AW82" s="2"/>
      <c r="AX82" s="2"/>
      <c r="AY82" s="2"/>
      <c r="AZ82" s="2"/>
      <c r="BD82" s="104"/>
      <c r="BE82" s="104"/>
      <c r="BF82" s="112" t="s">
        <v>604</v>
      </c>
      <c r="BG82" s="114" t="s">
        <v>605</v>
      </c>
    </row>
    <row r="83" spans="1:59">
      <c r="A83" s="57" t="str">
        <f t="shared" ca="1" si="3"/>
        <v/>
      </c>
      <c r="B83" s="23" t="s">
        <v>90</v>
      </c>
      <c r="C83" s="1" t="s">
        <v>149</v>
      </c>
      <c r="D83" s="65" t="s">
        <v>150</v>
      </c>
      <c r="E83" s="155">
        <f t="shared" si="4"/>
        <v>0</v>
      </c>
      <c r="F83" s="128"/>
      <c r="G83" s="7">
        <v>83</v>
      </c>
      <c r="H83" s="24"/>
      <c r="I83" s="8"/>
      <c r="J83" s="7"/>
      <c r="K83" s="9"/>
      <c r="N83" s="2"/>
      <c r="AB83" s="2"/>
      <c r="AH83" s="2"/>
      <c r="AK83" s="2"/>
      <c r="AN83" s="2"/>
      <c r="AV83" s="2"/>
      <c r="AW83" s="2"/>
      <c r="AX83" s="2"/>
      <c r="AY83" s="2"/>
      <c r="AZ83" s="2"/>
      <c r="BD83" s="104"/>
      <c r="BE83" s="104"/>
      <c r="BF83" s="112" t="s">
        <v>606</v>
      </c>
      <c r="BG83" s="114" t="s">
        <v>607</v>
      </c>
    </row>
    <row r="84" spans="1:59">
      <c r="A84" s="57" t="str">
        <f t="shared" ca="1" si="3"/>
        <v/>
      </c>
      <c r="B84" s="25" t="s">
        <v>90</v>
      </c>
      <c r="C84" s="3" t="s">
        <v>151</v>
      </c>
      <c r="D84" s="64" t="s">
        <v>152</v>
      </c>
      <c r="E84" s="156">
        <f t="shared" si="4"/>
        <v>0</v>
      </c>
      <c r="F84" s="127"/>
      <c r="G84" s="9">
        <v>84</v>
      </c>
      <c r="H84" s="24"/>
      <c r="I84" s="8"/>
      <c r="J84" s="9"/>
      <c r="K84" s="9"/>
      <c r="N84" s="2"/>
      <c r="AB84" s="2"/>
      <c r="AH84" s="2"/>
      <c r="AK84" s="2"/>
      <c r="AN84" s="2"/>
      <c r="AV84" s="2"/>
      <c r="AW84" s="2"/>
      <c r="AX84" s="2"/>
      <c r="AY84" s="2"/>
      <c r="AZ84" s="2"/>
      <c r="BD84" s="104"/>
      <c r="BE84" s="104"/>
      <c r="BF84" s="112" t="s">
        <v>608</v>
      </c>
      <c r="BG84" s="114" t="s">
        <v>609</v>
      </c>
    </row>
    <row r="85" spans="1:59">
      <c r="A85" s="57" t="str">
        <f t="shared" ca="1" si="3"/>
        <v/>
      </c>
      <c r="B85" s="23" t="s">
        <v>90</v>
      </c>
      <c r="C85" s="1" t="s">
        <v>153</v>
      </c>
      <c r="D85" s="65" t="s">
        <v>154</v>
      </c>
      <c r="E85" s="155">
        <f t="shared" si="4"/>
        <v>0</v>
      </c>
      <c r="F85" s="128"/>
      <c r="G85" s="7">
        <v>85</v>
      </c>
      <c r="H85" s="24"/>
      <c r="I85" s="8"/>
      <c r="J85" s="7"/>
      <c r="K85" s="9"/>
      <c r="N85" s="2"/>
      <c r="AB85" s="2"/>
      <c r="AH85" s="2"/>
      <c r="AK85" s="2"/>
      <c r="AN85" s="2"/>
      <c r="AV85" s="2"/>
      <c r="AW85" s="2"/>
      <c r="AX85" s="2"/>
      <c r="AY85" s="2"/>
      <c r="AZ85" s="2"/>
      <c r="BD85" s="104"/>
      <c r="BE85" s="104"/>
      <c r="BF85" s="112" t="s">
        <v>610</v>
      </c>
      <c r="BG85" s="114" t="s">
        <v>611</v>
      </c>
    </row>
    <row r="86" spans="1:59">
      <c r="A86" s="57" t="str">
        <f t="shared" ca="1" si="3"/>
        <v/>
      </c>
      <c r="B86" s="25" t="s">
        <v>90</v>
      </c>
      <c r="C86" s="3" t="s">
        <v>155</v>
      </c>
      <c r="D86" s="64" t="s">
        <v>156</v>
      </c>
      <c r="E86" s="156">
        <f t="shared" si="4"/>
        <v>0</v>
      </c>
      <c r="F86" s="127"/>
      <c r="G86" s="9">
        <v>86</v>
      </c>
      <c r="H86" s="24"/>
      <c r="I86" s="8"/>
      <c r="J86" s="9"/>
      <c r="K86" s="9"/>
      <c r="N86" s="2"/>
      <c r="AB86" s="2"/>
      <c r="AH86" s="2"/>
      <c r="AK86" s="2"/>
      <c r="AN86" s="2"/>
      <c r="AV86" s="2"/>
      <c r="AW86" s="2"/>
      <c r="AX86" s="2"/>
      <c r="AY86" s="2"/>
      <c r="AZ86" s="2"/>
      <c r="BD86" s="104"/>
      <c r="BE86" s="104"/>
      <c r="BF86" s="112" t="s">
        <v>612</v>
      </c>
      <c r="BG86" s="114" t="s">
        <v>613</v>
      </c>
    </row>
    <row r="87" spans="1:59">
      <c r="A87" s="57" t="str">
        <f t="shared" ca="1" si="3"/>
        <v/>
      </c>
      <c r="B87" s="23" t="s">
        <v>90</v>
      </c>
      <c r="C87" s="1" t="s">
        <v>157</v>
      </c>
      <c r="D87" s="65" t="s">
        <v>158</v>
      </c>
      <c r="E87" s="155">
        <f t="shared" si="4"/>
        <v>0</v>
      </c>
      <c r="F87" s="128"/>
      <c r="G87" s="7">
        <v>87</v>
      </c>
      <c r="H87" s="24"/>
      <c r="I87" s="8"/>
      <c r="J87" s="7"/>
      <c r="K87" s="9"/>
      <c r="N87" s="2"/>
      <c r="AB87" s="2"/>
      <c r="AH87" s="2"/>
      <c r="AK87" s="2"/>
      <c r="AN87" s="2"/>
      <c r="AV87" s="2"/>
      <c r="AW87" s="2"/>
      <c r="AX87" s="2"/>
      <c r="AY87" s="2"/>
      <c r="AZ87" s="2"/>
      <c r="BD87" s="104"/>
      <c r="BE87" s="104"/>
      <c r="BF87" s="112" t="s">
        <v>614</v>
      </c>
      <c r="BG87" s="114" t="s">
        <v>615</v>
      </c>
    </row>
    <row r="88" spans="1:59">
      <c r="A88" s="57" t="str">
        <f t="shared" ca="1" si="3"/>
        <v/>
      </c>
      <c r="B88" s="25" t="s">
        <v>90</v>
      </c>
      <c r="C88" s="3" t="s">
        <v>159</v>
      </c>
      <c r="D88" s="64" t="s">
        <v>160</v>
      </c>
      <c r="E88" s="156">
        <f t="shared" si="4"/>
        <v>0</v>
      </c>
      <c r="F88" s="127"/>
      <c r="G88" s="9">
        <v>88</v>
      </c>
      <c r="H88" s="24"/>
      <c r="I88" s="8"/>
      <c r="J88" s="9"/>
      <c r="K88" s="9"/>
      <c r="N88" s="2"/>
      <c r="AB88" s="2"/>
      <c r="AH88" s="2"/>
      <c r="AK88" s="2"/>
      <c r="AN88" s="2"/>
      <c r="AV88" s="2"/>
      <c r="AW88" s="2"/>
      <c r="AX88" s="2"/>
      <c r="AY88" s="2"/>
      <c r="AZ88" s="2"/>
      <c r="BD88" s="104"/>
      <c r="BE88" s="104"/>
      <c r="BF88" s="112" t="s">
        <v>616</v>
      </c>
      <c r="BG88" s="114" t="s">
        <v>617</v>
      </c>
    </row>
    <row r="89" spans="1:59">
      <c r="A89" s="57" t="str">
        <f t="shared" ca="1" si="3"/>
        <v/>
      </c>
      <c r="B89" s="23" t="s">
        <v>90</v>
      </c>
      <c r="C89" s="1" t="s">
        <v>161</v>
      </c>
      <c r="D89" s="65" t="s">
        <v>162</v>
      </c>
      <c r="E89" s="155">
        <f t="shared" si="4"/>
        <v>0</v>
      </c>
      <c r="F89" s="128"/>
      <c r="G89" s="7">
        <v>89</v>
      </c>
      <c r="H89" s="24"/>
      <c r="I89" s="8"/>
      <c r="J89" s="7"/>
      <c r="K89" s="9"/>
      <c r="N89" s="2"/>
      <c r="AB89" s="2"/>
      <c r="AH89" s="2"/>
      <c r="AK89" s="2"/>
      <c r="AN89" s="2"/>
      <c r="AV89" s="2"/>
      <c r="AW89" s="2"/>
      <c r="AX89" s="2"/>
      <c r="AY89" s="2"/>
      <c r="AZ89" s="2"/>
      <c r="BD89" s="104"/>
      <c r="BE89" s="104"/>
      <c r="BF89" s="112" t="s">
        <v>618</v>
      </c>
      <c r="BG89" s="114" t="s">
        <v>619</v>
      </c>
    </row>
    <row r="90" spans="1:59">
      <c r="A90" s="57" t="str">
        <f t="shared" ca="1" si="3"/>
        <v/>
      </c>
      <c r="B90" s="25" t="s">
        <v>90</v>
      </c>
      <c r="C90" s="3" t="s">
        <v>163</v>
      </c>
      <c r="D90" s="64" t="s">
        <v>164</v>
      </c>
      <c r="E90" s="156">
        <f t="shared" si="4"/>
        <v>0</v>
      </c>
      <c r="F90" s="127"/>
      <c r="G90" s="9">
        <v>90</v>
      </c>
      <c r="H90" s="24"/>
      <c r="I90" s="8"/>
      <c r="J90" s="9"/>
      <c r="K90" s="9"/>
      <c r="N90" s="2"/>
      <c r="AB90" s="2"/>
      <c r="AH90" s="2"/>
      <c r="AK90" s="2"/>
      <c r="AN90" s="2"/>
      <c r="AV90" s="2"/>
      <c r="AW90" s="2"/>
      <c r="AX90" s="2"/>
      <c r="AY90" s="2"/>
      <c r="AZ90" s="2"/>
      <c r="BD90" s="104"/>
      <c r="BE90" s="104"/>
      <c r="BF90" s="112" t="s">
        <v>620</v>
      </c>
      <c r="BG90" s="114" t="s">
        <v>621</v>
      </c>
    </row>
    <row r="91" spans="1:59">
      <c r="A91" s="57" t="str">
        <f t="shared" ca="1" si="3"/>
        <v/>
      </c>
      <c r="B91" s="23" t="s">
        <v>90</v>
      </c>
      <c r="C91" s="1" t="s">
        <v>165</v>
      </c>
      <c r="D91" s="65" t="s">
        <v>166</v>
      </c>
      <c r="E91" s="155">
        <f t="shared" si="4"/>
        <v>0</v>
      </c>
      <c r="F91" s="128"/>
      <c r="G91" s="7">
        <v>91</v>
      </c>
      <c r="H91" s="24"/>
      <c r="I91" s="8"/>
      <c r="J91" s="7"/>
      <c r="K91" s="9"/>
      <c r="N91" s="2"/>
      <c r="AB91" s="2"/>
      <c r="AH91" s="2"/>
      <c r="AK91" s="2"/>
      <c r="AN91" s="2"/>
      <c r="AV91" s="2"/>
      <c r="AW91" s="2"/>
      <c r="AX91" s="2"/>
      <c r="AY91" s="2"/>
      <c r="AZ91" s="2"/>
      <c r="BD91" s="104"/>
      <c r="BE91" s="104"/>
      <c r="BF91" s="112" t="s">
        <v>622</v>
      </c>
      <c r="BG91" s="114" t="s">
        <v>623</v>
      </c>
    </row>
    <row r="92" spans="1:59">
      <c r="A92" s="57" t="str">
        <f t="shared" ca="1" si="3"/>
        <v/>
      </c>
      <c r="B92" s="25" t="s">
        <v>90</v>
      </c>
      <c r="C92" s="3" t="s">
        <v>167</v>
      </c>
      <c r="D92" s="64" t="s">
        <v>168</v>
      </c>
      <c r="E92" s="156">
        <f t="shared" si="4"/>
        <v>0</v>
      </c>
      <c r="F92" s="127"/>
      <c r="G92" s="9">
        <v>92</v>
      </c>
      <c r="H92" s="24"/>
      <c r="I92" s="8"/>
      <c r="J92" s="9"/>
      <c r="K92" s="9"/>
      <c r="N92" s="2"/>
      <c r="AB92" s="2"/>
      <c r="AH92" s="2"/>
      <c r="AK92" s="2"/>
      <c r="AN92" s="2"/>
      <c r="AV92" s="2"/>
      <c r="AW92" s="2"/>
      <c r="AX92" s="2"/>
      <c r="AY92" s="2"/>
      <c r="AZ92" s="2"/>
      <c r="BD92" s="104"/>
      <c r="BE92" s="104"/>
      <c r="BF92" s="112" t="s">
        <v>624</v>
      </c>
      <c r="BG92" s="114" t="s">
        <v>625</v>
      </c>
    </row>
    <row r="93" spans="1:59">
      <c r="A93" s="57" t="str">
        <f t="shared" ca="1" si="3"/>
        <v/>
      </c>
      <c r="B93" s="23" t="s">
        <v>90</v>
      </c>
      <c r="C93" s="1" t="s">
        <v>169</v>
      </c>
      <c r="D93" s="65" t="s">
        <v>170</v>
      </c>
      <c r="E93" s="155">
        <f t="shared" si="4"/>
        <v>0</v>
      </c>
      <c r="F93" s="128"/>
      <c r="G93" s="7">
        <v>93</v>
      </c>
      <c r="H93" s="24"/>
      <c r="I93" s="8"/>
      <c r="J93" s="7"/>
      <c r="K93" s="9"/>
      <c r="N93" s="2"/>
      <c r="AB93" s="2"/>
      <c r="AH93" s="2"/>
      <c r="AK93" s="2"/>
      <c r="AN93" s="2"/>
      <c r="AV93" s="2"/>
      <c r="AW93" s="2"/>
      <c r="AX93" s="2"/>
      <c r="AY93" s="2"/>
      <c r="AZ93" s="2"/>
      <c r="BD93" s="104"/>
      <c r="BE93" s="104"/>
      <c r="BF93" s="112" t="s">
        <v>626</v>
      </c>
      <c r="BG93" s="114" t="s">
        <v>627</v>
      </c>
    </row>
    <row r="94" spans="1:59">
      <c r="A94" s="57" t="str">
        <f t="shared" ca="1" si="3"/>
        <v/>
      </c>
      <c r="B94" s="25" t="s">
        <v>90</v>
      </c>
      <c r="C94" s="3" t="s">
        <v>171</v>
      </c>
      <c r="D94" s="64" t="s">
        <v>172</v>
      </c>
      <c r="E94" s="156">
        <f t="shared" si="4"/>
        <v>0</v>
      </c>
      <c r="F94" s="127"/>
      <c r="G94" s="9">
        <v>94</v>
      </c>
      <c r="H94" s="24"/>
      <c r="I94" s="8"/>
      <c r="J94" s="9"/>
      <c r="K94" s="9"/>
      <c r="N94" s="2"/>
      <c r="AB94" s="2"/>
      <c r="AH94" s="2"/>
      <c r="AK94" s="2"/>
      <c r="AN94" s="2"/>
      <c r="AV94" s="2"/>
      <c r="AW94" s="2"/>
      <c r="AX94" s="2"/>
      <c r="AY94" s="2"/>
      <c r="AZ94" s="2"/>
      <c r="BD94" s="104"/>
      <c r="BE94" s="104"/>
      <c r="BF94" s="112" t="s">
        <v>628</v>
      </c>
      <c r="BG94" s="114" t="s">
        <v>629</v>
      </c>
    </row>
    <row r="95" spans="1:59">
      <c r="A95" s="57" t="str">
        <f t="shared" ca="1" si="3"/>
        <v/>
      </c>
      <c r="B95" s="23" t="s">
        <v>90</v>
      </c>
      <c r="C95" s="1" t="s">
        <v>173</v>
      </c>
      <c r="D95" s="65" t="s">
        <v>174</v>
      </c>
      <c r="E95" s="155">
        <f t="shared" si="4"/>
        <v>0</v>
      </c>
      <c r="F95" s="128"/>
      <c r="G95" s="7">
        <v>95</v>
      </c>
      <c r="H95" s="24"/>
      <c r="I95" s="8"/>
      <c r="J95" s="7"/>
      <c r="K95" s="9"/>
      <c r="N95" s="2"/>
      <c r="AB95" s="2"/>
      <c r="AH95" s="2"/>
      <c r="AK95" s="2"/>
      <c r="AN95" s="2"/>
      <c r="AV95" s="2"/>
      <c r="AW95" s="2"/>
      <c r="AX95" s="2"/>
      <c r="AY95" s="2"/>
      <c r="AZ95" s="2"/>
      <c r="BD95" s="104"/>
      <c r="BE95" s="104"/>
      <c r="BF95" s="112" t="s">
        <v>630</v>
      </c>
      <c r="BG95" s="114" t="s">
        <v>631</v>
      </c>
    </row>
    <row r="96" spans="1:59">
      <c r="A96" s="57" t="str">
        <f t="shared" ca="1" si="3"/>
        <v/>
      </c>
      <c r="B96" s="25" t="s">
        <v>90</v>
      </c>
      <c r="C96" s="3" t="s">
        <v>175</v>
      </c>
      <c r="D96" s="64" t="s">
        <v>176</v>
      </c>
      <c r="E96" s="156">
        <f t="shared" si="4"/>
        <v>0</v>
      </c>
      <c r="F96" s="127"/>
      <c r="G96" s="9">
        <v>96</v>
      </c>
      <c r="H96" s="24"/>
      <c r="I96" s="8"/>
      <c r="J96" s="9"/>
      <c r="K96" s="9"/>
      <c r="N96" s="2"/>
      <c r="AB96" s="2"/>
      <c r="AH96" s="2"/>
      <c r="AK96" s="2"/>
      <c r="AN96" s="2"/>
      <c r="AV96" s="2"/>
      <c r="AW96" s="2"/>
      <c r="AX96" s="2"/>
      <c r="AY96" s="2"/>
      <c r="AZ96" s="2"/>
      <c r="BD96" s="104"/>
      <c r="BE96" s="104"/>
      <c r="BF96" s="112" t="s">
        <v>632</v>
      </c>
      <c r="BG96" s="114" t="s">
        <v>633</v>
      </c>
    </row>
    <row r="97" spans="1:59">
      <c r="A97" s="57" t="str">
        <f t="shared" ca="1" si="3"/>
        <v/>
      </c>
      <c r="B97" s="23" t="s">
        <v>90</v>
      </c>
      <c r="C97" s="1" t="s">
        <v>177</v>
      </c>
      <c r="D97" s="65" t="s">
        <v>178</v>
      </c>
      <c r="E97" s="155">
        <f t="shared" si="4"/>
        <v>0</v>
      </c>
      <c r="F97" s="128"/>
      <c r="G97" s="7">
        <v>97</v>
      </c>
      <c r="H97" s="24"/>
      <c r="I97" s="8"/>
      <c r="J97" s="7"/>
      <c r="K97" s="9"/>
      <c r="N97" s="2"/>
      <c r="AB97" s="2"/>
      <c r="AH97" s="2"/>
      <c r="AK97" s="2"/>
      <c r="AN97" s="2"/>
      <c r="AV97" s="2"/>
      <c r="AW97" s="2"/>
      <c r="AX97" s="2"/>
      <c r="AY97" s="2"/>
      <c r="AZ97" s="2"/>
      <c r="BD97" s="104"/>
      <c r="BE97" s="104"/>
      <c r="BF97" s="112" t="s">
        <v>634</v>
      </c>
      <c r="BG97" s="114" t="s">
        <v>635</v>
      </c>
    </row>
    <row r="98" spans="1:59">
      <c r="A98" s="57" t="str">
        <f t="shared" ca="1" si="3"/>
        <v/>
      </c>
      <c r="B98" s="25" t="s">
        <v>90</v>
      </c>
      <c r="C98" s="3" t="s">
        <v>179</v>
      </c>
      <c r="D98" s="64" t="s">
        <v>180</v>
      </c>
      <c r="E98" s="156">
        <f t="shared" si="4"/>
        <v>0</v>
      </c>
      <c r="F98" s="127"/>
      <c r="G98" s="9">
        <v>98</v>
      </c>
      <c r="H98" s="24"/>
      <c r="I98" s="8"/>
      <c r="J98" s="9"/>
      <c r="K98" s="9"/>
      <c r="N98" s="2"/>
      <c r="AB98" s="2"/>
      <c r="AH98" s="2"/>
      <c r="AK98" s="2"/>
      <c r="AN98" s="2"/>
      <c r="AV98" s="2"/>
      <c r="AW98" s="2"/>
      <c r="AX98" s="2"/>
      <c r="AY98" s="2"/>
      <c r="AZ98" s="2"/>
      <c r="BD98" s="104"/>
      <c r="BE98" s="104"/>
      <c r="BF98" s="112" t="s">
        <v>636</v>
      </c>
      <c r="BG98" s="114" t="s">
        <v>637</v>
      </c>
    </row>
    <row r="99" spans="1:59">
      <c r="A99" s="57" t="str">
        <f t="shared" ca="1" si="3"/>
        <v/>
      </c>
      <c r="B99" s="23" t="s">
        <v>90</v>
      </c>
      <c r="C99" s="1" t="s">
        <v>181</v>
      </c>
      <c r="D99" s="65" t="s">
        <v>182</v>
      </c>
      <c r="E99" s="155">
        <f t="shared" si="4"/>
        <v>0</v>
      </c>
      <c r="F99" s="128"/>
      <c r="G99" s="7">
        <v>99</v>
      </c>
      <c r="H99" s="24"/>
      <c r="I99" s="8"/>
      <c r="J99" s="7"/>
      <c r="K99" s="9"/>
      <c r="N99" s="2"/>
      <c r="AB99" s="2"/>
      <c r="AH99" s="2"/>
      <c r="AK99" s="2"/>
      <c r="AN99" s="2"/>
      <c r="AV99" s="2"/>
      <c r="AW99" s="2"/>
      <c r="AX99" s="2"/>
      <c r="AY99" s="2"/>
      <c r="AZ99" s="2"/>
      <c r="BD99" s="104"/>
      <c r="BE99" s="104"/>
      <c r="BF99" s="112" t="s">
        <v>638</v>
      </c>
      <c r="BG99" s="114" t="s">
        <v>639</v>
      </c>
    </row>
    <row r="100" spans="1:59">
      <c r="A100" s="57" t="str">
        <f t="shared" ca="1" si="3"/>
        <v/>
      </c>
      <c r="B100" s="25" t="s">
        <v>90</v>
      </c>
      <c r="C100" s="3" t="s">
        <v>183</v>
      </c>
      <c r="D100" s="64" t="s">
        <v>184</v>
      </c>
      <c r="E100" s="156">
        <f t="shared" si="4"/>
        <v>0</v>
      </c>
      <c r="F100" s="127"/>
      <c r="G100" s="9">
        <v>100</v>
      </c>
      <c r="H100" s="24"/>
      <c r="I100" s="8"/>
      <c r="J100" s="9"/>
      <c r="K100" s="9"/>
      <c r="N100" s="2"/>
      <c r="AB100" s="2"/>
      <c r="AH100" s="2"/>
      <c r="AK100" s="2"/>
      <c r="AN100" s="2"/>
      <c r="AV100" s="2"/>
      <c r="AW100" s="2"/>
      <c r="AX100" s="2"/>
      <c r="AY100" s="2"/>
      <c r="AZ100" s="2"/>
      <c r="BD100" s="104"/>
      <c r="BE100" s="104"/>
      <c r="BF100" s="112" t="s">
        <v>640</v>
      </c>
      <c r="BG100" s="114" t="s">
        <v>641</v>
      </c>
    </row>
    <row r="101" spans="1:59">
      <c r="A101" s="57" t="str">
        <f t="shared" ca="1" si="3"/>
        <v/>
      </c>
      <c r="B101" s="23" t="s">
        <v>90</v>
      </c>
      <c r="C101" s="1" t="s">
        <v>185</v>
      </c>
      <c r="D101" s="65" t="s">
        <v>186</v>
      </c>
      <c r="E101" s="155">
        <f t="shared" si="4"/>
        <v>0</v>
      </c>
      <c r="F101" s="128"/>
      <c r="G101" s="7">
        <v>101</v>
      </c>
      <c r="H101" s="24"/>
      <c r="I101" s="8"/>
      <c r="J101" s="7"/>
      <c r="K101" s="9"/>
      <c r="N101" s="2"/>
      <c r="AB101" s="2"/>
      <c r="AH101" s="2"/>
      <c r="AK101" s="2"/>
      <c r="AN101" s="2"/>
      <c r="AV101" s="2"/>
      <c r="AW101" s="2"/>
      <c r="AX101" s="2"/>
      <c r="AY101" s="2"/>
      <c r="AZ101" s="2"/>
      <c r="BD101" s="104"/>
      <c r="BE101" s="104"/>
      <c r="BF101" s="112" t="s">
        <v>642</v>
      </c>
      <c r="BG101" s="114" t="s">
        <v>643</v>
      </c>
    </row>
    <row r="102" spans="1:59">
      <c r="A102" s="57" t="str">
        <f t="shared" ca="1" si="3"/>
        <v/>
      </c>
      <c r="B102" s="25" t="s">
        <v>90</v>
      </c>
      <c r="C102" s="3" t="s">
        <v>187</v>
      </c>
      <c r="D102" s="64" t="s">
        <v>188</v>
      </c>
      <c r="E102" s="156">
        <f t="shared" si="4"/>
        <v>0</v>
      </c>
      <c r="F102" s="127"/>
      <c r="G102" s="9">
        <v>102</v>
      </c>
      <c r="H102" s="24"/>
      <c r="I102" s="8"/>
      <c r="J102" s="9"/>
      <c r="K102" s="9"/>
      <c r="N102" s="2"/>
      <c r="AB102" s="2"/>
      <c r="AH102" s="2"/>
      <c r="AK102" s="2"/>
      <c r="AN102" s="2"/>
      <c r="AV102" s="2"/>
      <c r="AW102" s="2"/>
      <c r="AX102" s="2"/>
      <c r="AY102" s="2"/>
      <c r="AZ102" s="2"/>
      <c r="BD102" s="104"/>
      <c r="BE102" s="104"/>
      <c r="BF102" s="112" t="s">
        <v>644</v>
      </c>
      <c r="BG102" s="114" t="s">
        <v>645</v>
      </c>
    </row>
    <row r="103" spans="1:59">
      <c r="A103" s="57" t="str">
        <f t="shared" ca="1" si="3"/>
        <v/>
      </c>
      <c r="B103" s="23" t="s">
        <v>90</v>
      </c>
      <c r="C103" s="1" t="s">
        <v>189</v>
      </c>
      <c r="D103" s="65" t="s">
        <v>190</v>
      </c>
      <c r="E103" s="155">
        <f t="shared" si="4"/>
        <v>0</v>
      </c>
      <c r="F103" s="128"/>
      <c r="G103" s="7">
        <v>103</v>
      </c>
      <c r="H103" s="24"/>
      <c r="I103" s="8"/>
      <c r="J103" s="7"/>
      <c r="K103" s="9"/>
      <c r="N103" s="2"/>
      <c r="AB103" s="2"/>
      <c r="AH103" s="2"/>
      <c r="AK103" s="2"/>
      <c r="AN103" s="2"/>
      <c r="AV103" s="2"/>
      <c r="AW103" s="2"/>
      <c r="AX103" s="2"/>
      <c r="AY103" s="2"/>
      <c r="AZ103" s="2"/>
      <c r="BD103" s="104"/>
      <c r="BE103" s="104"/>
      <c r="BF103" s="112" t="s">
        <v>646</v>
      </c>
      <c r="BG103" s="114" t="s">
        <v>647</v>
      </c>
    </row>
    <row r="104" spans="1:59">
      <c r="A104" s="57" t="str">
        <f t="shared" ca="1" si="3"/>
        <v/>
      </c>
      <c r="B104" s="25" t="s">
        <v>90</v>
      </c>
      <c r="C104" s="3" t="s">
        <v>191</v>
      </c>
      <c r="D104" s="64" t="s">
        <v>192</v>
      </c>
      <c r="E104" s="156">
        <f t="shared" si="4"/>
        <v>0</v>
      </c>
      <c r="F104" s="127"/>
      <c r="G104" s="9">
        <v>104</v>
      </c>
      <c r="H104" s="24"/>
      <c r="I104" s="8"/>
      <c r="J104" s="9"/>
      <c r="K104" s="9"/>
      <c r="N104" s="2"/>
      <c r="AB104" s="2"/>
      <c r="AH104" s="2"/>
      <c r="AK104" s="2"/>
      <c r="AN104" s="2"/>
      <c r="AV104" s="2"/>
      <c r="AW104" s="2"/>
      <c r="AX104" s="2"/>
      <c r="AY104" s="2"/>
      <c r="AZ104" s="2"/>
      <c r="BD104" s="104"/>
      <c r="BE104" s="104"/>
      <c r="BF104" s="112" t="s">
        <v>648</v>
      </c>
      <c r="BG104" s="114" t="s">
        <v>649</v>
      </c>
    </row>
    <row r="105" spans="1:59">
      <c r="A105" s="57" t="str">
        <f t="shared" ca="1" si="3"/>
        <v/>
      </c>
      <c r="B105" s="23" t="s">
        <v>90</v>
      </c>
      <c r="C105" s="1" t="s">
        <v>193</v>
      </c>
      <c r="D105" s="65" t="s">
        <v>194</v>
      </c>
      <c r="E105" s="155">
        <f t="shared" si="4"/>
        <v>0</v>
      </c>
      <c r="F105" s="128"/>
      <c r="G105" s="7">
        <v>105</v>
      </c>
      <c r="H105" s="24"/>
      <c r="I105" s="8"/>
      <c r="J105" s="7"/>
      <c r="K105" s="9"/>
      <c r="N105" s="2"/>
      <c r="AB105" s="2"/>
      <c r="AH105" s="2"/>
      <c r="AK105" s="2"/>
      <c r="AN105" s="2"/>
      <c r="AV105" s="2"/>
      <c r="AW105" s="2"/>
      <c r="AX105" s="2"/>
      <c r="AY105" s="2"/>
      <c r="AZ105" s="2"/>
      <c r="BD105" s="104"/>
      <c r="BE105" s="104"/>
      <c r="BF105" s="112" t="s">
        <v>650</v>
      </c>
      <c r="BG105" s="114" t="s">
        <v>651</v>
      </c>
    </row>
    <row r="106" spans="1:59">
      <c r="A106" s="57" t="str">
        <f t="shared" ca="1" si="3"/>
        <v/>
      </c>
      <c r="B106" s="25" t="s">
        <v>90</v>
      </c>
      <c r="C106" s="3" t="s">
        <v>195</v>
      </c>
      <c r="D106" s="64" t="s">
        <v>196</v>
      </c>
      <c r="E106" s="156">
        <f t="shared" si="4"/>
        <v>0</v>
      </c>
      <c r="F106" s="127"/>
      <c r="G106" s="9">
        <v>106</v>
      </c>
      <c r="H106" s="24"/>
      <c r="I106" s="8"/>
      <c r="J106" s="9"/>
      <c r="K106" s="9"/>
      <c r="N106" s="2"/>
      <c r="AB106" s="2"/>
      <c r="AH106" s="2"/>
      <c r="AK106" s="2"/>
      <c r="AN106" s="2"/>
      <c r="AV106" s="2"/>
      <c r="AW106" s="2"/>
      <c r="AX106" s="2"/>
      <c r="AY106" s="2"/>
      <c r="AZ106" s="2"/>
      <c r="BD106" s="104"/>
      <c r="BE106" s="104"/>
      <c r="BF106" s="112" t="s">
        <v>652</v>
      </c>
      <c r="BG106" s="114" t="s">
        <v>653</v>
      </c>
    </row>
    <row r="107" spans="1:59">
      <c r="A107" s="57" t="str">
        <f t="shared" ca="1" si="3"/>
        <v/>
      </c>
      <c r="B107" s="23" t="s">
        <v>90</v>
      </c>
      <c r="C107" s="1" t="s">
        <v>197</v>
      </c>
      <c r="D107" s="65" t="s">
        <v>198</v>
      </c>
      <c r="E107" s="155">
        <f t="shared" si="4"/>
        <v>0</v>
      </c>
      <c r="F107" s="128"/>
      <c r="G107" s="7">
        <v>107</v>
      </c>
      <c r="H107" s="24"/>
      <c r="I107" s="8"/>
      <c r="J107" s="7"/>
      <c r="K107" s="9"/>
      <c r="N107" s="2"/>
      <c r="AB107" s="2"/>
      <c r="AH107" s="2"/>
      <c r="AK107" s="2"/>
      <c r="AN107" s="2"/>
      <c r="AV107" s="2"/>
      <c r="AW107" s="2"/>
      <c r="AX107" s="2"/>
      <c r="AY107" s="2"/>
      <c r="AZ107" s="2"/>
      <c r="BD107" s="104"/>
      <c r="BE107" s="104"/>
      <c r="BF107" s="112" t="s">
        <v>654</v>
      </c>
      <c r="BG107" s="114" t="s">
        <v>655</v>
      </c>
    </row>
    <row r="108" spans="1:59">
      <c r="A108" s="57" t="str">
        <f t="shared" ca="1" si="3"/>
        <v/>
      </c>
      <c r="B108" s="25" t="s">
        <v>199</v>
      </c>
      <c r="C108" s="3" t="s">
        <v>200</v>
      </c>
      <c r="D108" s="64" t="s">
        <v>201</v>
      </c>
      <c r="E108" s="156">
        <f t="shared" si="4"/>
        <v>0</v>
      </c>
      <c r="F108" s="127"/>
      <c r="G108" s="9">
        <v>108</v>
      </c>
      <c r="H108" s="24"/>
      <c r="I108" s="8"/>
      <c r="J108" s="9"/>
      <c r="K108" s="9"/>
      <c r="N108" s="2"/>
      <c r="AB108" s="2"/>
      <c r="AH108" s="2"/>
      <c r="AK108" s="2"/>
      <c r="AN108" s="2"/>
      <c r="AV108" s="2"/>
      <c r="AW108" s="2"/>
      <c r="AX108" s="2"/>
      <c r="AY108" s="2"/>
      <c r="AZ108" s="2"/>
      <c r="BD108" s="104"/>
      <c r="BE108" s="104"/>
      <c r="BF108" s="112" t="s">
        <v>656</v>
      </c>
      <c r="BG108" s="114" t="s">
        <v>657</v>
      </c>
    </row>
    <row r="109" spans="1:59">
      <c r="A109" s="57" t="str">
        <f t="shared" ca="1" si="3"/>
        <v/>
      </c>
      <c r="B109" s="23" t="s">
        <v>199</v>
      </c>
      <c r="C109" s="1" t="s">
        <v>202</v>
      </c>
      <c r="D109" s="65" t="s">
        <v>203</v>
      </c>
      <c r="E109" s="155">
        <f t="shared" si="4"/>
        <v>0</v>
      </c>
      <c r="F109" s="128"/>
      <c r="G109" s="7">
        <v>109</v>
      </c>
      <c r="H109" s="24"/>
      <c r="I109" s="8"/>
      <c r="J109" s="7"/>
      <c r="K109" s="9"/>
      <c r="N109" s="2"/>
      <c r="AB109" s="2"/>
      <c r="AH109" s="2"/>
      <c r="AK109" s="2"/>
      <c r="AN109" s="2"/>
      <c r="AV109" s="2"/>
      <c r="AW109" s="2"/>
      <c r="AX109" s="2"/>
      <c r="AY109" s="2"/>
      <c r="AZ109" s="2"/>
      <c r="BD109" s="104"/>
      <c r="BE109" s="104"/>
      <c r="BF109" s="112" t="s">
        <v>658</v>
      </c>
      <c r="BG109" s="114" t="s">
        <v>659</v>
      </c>
    </row>
    <row r="110" spans="1:59">
      <c r="A110" s="57" t="str">
        <f t="shared" ca="1" si="3"/>
        <v/>
      </c>
      <c r="B110" s="25" t="s">
        <v>199</v>
      </c>
      <c r="C110" s="3" t="s">
        <v>204</v>
      </c>
      <c r="D110" s="64" t="s">
        <v>205</v>
      </c>
      <c r="E110" s="156">
        <f t="shared" si="4"/>
        <v>0</v>
      </c>
      <c r="F110" s="127"/>
      <c r="G110" s="9">
        <v>110</v>
      </c>
      <c r="H110" s="24"/>
      <c r="I110" s="8"/>
      <c r="J110" s="9"/>
      <c r="K110" s="9"/>
      <c r="N110" s="2"/>
      <c r="AB110" s="2"/>
      <c r="AH110" s="2"/>
      <c r="AK110" s="2"/>
      <c r="AN110" s="2"/>
      <c r="AV110" s="2"/>
      <c r="AW110" s="2"/>
      <c r="AX110" s="2"/>
      <c r="AY110" s="2"/>
      <c r="AZ110" s="2"/>
      <c r="BD110" s="104"/>
      <c r="BE110" s="104"/>
      <c r="BF110" s="112" t="s">
        <v>660</v>
      </c>
      <c r="BG110" s="114" t="s">
        <v>661</v>
      </c>
    </row>
    <row r="111" spans="1:59">
      <c r="A111" s="57" t="str">
        <f t="shared" ca="1" si="3"/>
        <v/>
      </c>
      <c r="B111" s="23" t="s">
        <v>199</v>
      </c>
      <c r="C111" s="1" t="s">
        <v>206</v>
      </c>
      <c r="D111" s="65" t="s">
        <v>207</v>
      </c>
      <c r="E111" s="155">
        <f t="shared" si="4"/>
        <v>0</v>
      </c>
      <c r="F111" s="128"/>
      <c r="G111" s="7">
        <v>111</v>
      </c>
      <c r="H111" s="24"/>
      <c r="I111" s="8"/>
      <c r="J111" s="7"/>
      <c r="K111" s="9"/>
      <c r="N111" s="2"/>
      <c r="AB111" s="2"/>
      <c r="AH111" s="2"/>
      <c r="AK111" s="2"/>
      <c r="AN111" s="2"/>
      <c r="AV111" s="2"/>
      <c r="AW111" s="2"/>
      <c r="AX111" s="2"/>
      <c r="AY111" s="2"/>
      <c r="AZ111" s="2"/>
      <c r="BD111" s="104"/>
      <c r="BE111" s="104"/>
      <c r="BF111" s="112" t="s">
        <v>662</v>
      </c>
      <c r="BG111" s="114" t="s">
        <v>663</v>
      </c>
    </row>
    <row r="112" spans="1:59">
      <c r="A112" s="57" t="str">
        <f t="shared" ca="1" si="3"/>
        <v/>
      </c>
      <c r="B112" s="25" t="s">
        <v>199</v>
      </c>
      <c r="C112" s="3" t="s">
        <v>208</v>
      </c>
      <c r="D112" s="64" t="s">
        <v>209</v>
      </c>
      <c r="E112" s="156">
        <f t="shared" si="4"/>
        <v>0</v>
      </c>
      <c r="F112" s="127"/>
      <c r="G112" s="9">
        <v>112</v>
      </c>
      <c r="H112" s="24"/>
      <c r="I112" s="8"/>
      <c r="J112" s="9"/>
      <c r="K112" s="9"/>
      <c r="N112" s="2"/>
      <c r="AB112" s="2"/>
      <c r="AH112" s="2"/>
      <c r="AK112" s="2"/>
      <c r="AN112" s="2"/>
      <c r="AV112" s="2"/>
      <c r="AW112" s="2"/>
      <c r="AX112" s="2"/>
      <c r="AY112" s="2"/>
      <c r="AZ112" s="2"/>
      <c r="BD112" s="104"/>
      <c r="BE112" s="104"/>
      <c r="BF112" s="112" t="s">
        <v>664</v>
      </c>
      <c r="BG112" s="114" t="s">
        <v>665</v>
      </c>
    </row>
    <row r="113" spans="1:59">
      <c r="A113" s="57" t="str">
        <f t="shared" ca="1" si="3"/>
        <v/>
      </c>
      <c r="B113" s="23" t="s">
        <v>199</v>
      </c>
      <c r="C113" s="1" t="s">
        <v>210</v>
      </c>
      <c r="D113" s="65" t="s">
        <v>211</v>
      </c>
      <c r="E113" s="155">
        <f t="shared" si="4"/>
        <v>0</v>
      </c>
      <c r="F113" s="128"/>
      <c r="G113" s="7">
        <v>113</v>
      </c>
      <c r="H113" s="24"/>
      <c r="I113" s="8"/>
      <c r="J113" s="7"/>
      <c r="K113" s="9"/>
      <c r="N113" s="2"/>
      <c r="AB113" s="2"/>
      <c r="AH113" s="2"/>
      <c r="AK113" s="2"/>
      <c r="AN113" s="2"/>
      <c r="AV113" s="2"/>
      <c r="AW113" s="2"/>
      <c r="AX113" s="2"/>
      <c r="AY113" s="2"/>
      <c r="AZ113" s="2"/>
      <c r="BD113" s="104"/>
      <c r="BE113" s="104"/>
      <c r="BF113" s="112" t="s">
        <v>666</v>
      </c>
      <c r="BG113" s="114" t="s">
        <v>667</v>
      </c>
    </row>
    <row r="114" spans="1:59">
      <c r="A114" s="57" t="str">
        <f t="shared" ca="1" si="3"/>
        <v/>
      </c>
      <c r="B114" s="25" t="s">
        <v>199</v>
      </c>
      <c r="C114" s="3" t="s">
        <v>212</v>
      </c>
      <c r="D114" s="64" t="s">
        <v>213</v>
      </c>
      <c r="E114" s="156">
        <f t="shared" si="4"/>
        <v>0</v>
      </c>
      <c r="F114" s="127"/>
      <c r="G114" s="9">
        <v>114</v>
      </c>
      <c r="H114" s="24"/>
      <c r="I114" s="8"/>
      <c r="J114" s="9"/>
      <c r="K114" s="9"/>
      <c r="N114" s="2"/>
      <c r="AB114" s="2"/>
      <c r="AH114" s="2"/>
      <c r="AK114" s="2"/>
      <c r="AN114" s="2"/>
      <c r="AV114" s="2"/>
      <c r="AW114" s="2"/>
      <c r="AX114" s="2"/>
      <c r="AY114" s="2"/>
      <c r="AZ114" s="2"/>
      <c r="BD114" s="104"/>
      <c r="BE114" s="104"/>
      <c r="BF114" s="112" t="s">
        <v>668</v>
      </c>
      <c r="BG114" s="114" t="s">
        <v>669</v>
      </c>
    </row>
    <row r="115" spans="1:59">
      <c r="A115" s="57" t="str">
        <f t="shared" ca="1" si="3"/>
        <v/>
      </c>
      <c r="B115" s="23" t="s">
        <v>199</v>
      </c>
      <c r="C115" s="1" t="s">
        <v>214</v>
      </c>
      <c r="D115" s="65" t="s">
        <v>215</v>
      </c>
      <c r="E115" s="155">
        <f t="shared" si="4"/>
        <v>0</v>
      </c>
      <c r="F115" s="128"/>
      <c r="G115" s="7">
        <v>115</v>
      </c>
      <c r="H115" s="24"/>
      <c r="I115" s="8"/>
      <c r="J115" s="7"/>
      <c r="K115" s="9"/>
      <c r="N115" s="2"/>
      <c r="AB115" s="2"/>
      <c r="AH115" s="2"/>
      <c r="AK115" s="2"/>
      <c r="AN115" s="2"/>
      <c r="AV115" s="2"/>
      <c r="AW115" s="2"/>
      <c r="AX115" s="2"/>
      <c r="AY115" s="2"/>
      <c r="AZ115" s="2"/>
      <c r="BD115" s="104"/>
      <c r="BE115" s="104"/>
      <c r="BF115" s="112" t="s">
        <v>670</v>
      </c>
      <c r="BG115" s="114" t="s">
        <v>671</v>
      </c>
    </row>
    <row r="116" spans="1:59">
      <c r="A116" s="57" t="str">
        <f t="shared" ca="1" si="3"/>
        <v/>
      </c>
      <c r="B116" s="25" t="s">
        <v>199</v>
      </c>
      <c r="C116" s="3" t="s">
        <v>216</v>
      </c>
      <c r="D116" s="64" t="s">
        <v>217</v>
      </c>
      <c r="E116" s="156">
        <f t="shared" si="4"/>
        <v>0</v>
      </c>
      <c r="F116" s="127"/>
      <c r="G116" s="9">
        <v>116</v>
      </c>
      <c r="H116" s="24"/>
      <c r="I116" s="8"/>
      <c r="J116" s="9"/>
      <c r="K116" s="9"/>
      <c r="N116" s="2"/>
      <c r="AB116" s="2"/>
      <c r="AH116" s="2"/>
      <c r="AK116" s="2"/>
      <c r="AN116" s="2"/>
      <c r="AV116" s="2"/>
      <c r="AW116" s="2"/>
      <c r="AX116" s="2"/>
      <c r="AY116" s="2"/>
      <c r="AZ116" s="2"/>
      <c r="BD116" s="104"/>
      <c r="BE116" s="104"/>
      <c r="BF116" s="112" t="s">
        <v>672</v>
      </c>
      <c r="BG116" s="114" t="s">
        <v>673</v>
      </c>
    </row>
    <row r="117" spans="1:59">
      <c r="A117" s="57" t="str">
        <f t="shared" ca="1" si="3"/>
        <v/>
      </c>
      <c r="B117" s="23" t="s">
        <v>199</v>
      </c>
      <c r="C117" s="1" t="s">
        <v>218</v>
      </c>
      <c r="D117" s="65" t="s">
        <v>219</v>
      </c>
      <c r="E117" s="155">
        <f t="shared" si="4"/>
        <v>0</v>
      </c>
      <c r="F117" s="128"/>
      <c r="G117" s="7">
        <v>117</v>
      </c>
      <c r="H117" s="24"/>
      <c r="I117" s="8"/>
      <c r="J117" s="7"/>
      <c r="K117" s="9"/>
      <c r="N117" s="2"/>
      <c r="AB117" s="2"/>
      <c r="AH117" s="2"/>
      <c r="AK117" s="2"/>
      <c r="AN117" s="2"/>
      <c r="AV117" s="2"/>
      <c r="AW117" s="2"/>
      <c r="AX117" s="2"/>
      <c r="AY117" s="2"/>
      <c r="AZ117" s="2"/>
      <c r="BD117" s="104"/>
      <c r="BE117" s="104"/>
      <c r="BF117" s="112" t="s">
        <v>674</v>
      </c>
      <c r="BG117" s="114" t="s">
        <v>675</v>
      </c>
    </row>
    <row r="118" spans="1:59">
      <c r="A118" s="57" t="str">
        <f t="shared" ca="1" si="3"/>
        <v/>
      </c>
      <c r="B118" s="25" t="s">
        <v>199</v>
      </c>
      <c r="C118" s="3" t="s">
        <v>220</v>
      </c>
      <c r="D118" s="64" t="s">
        <v>221</v>
      </c>
      <c r="E118" s="156">
        <f t="shared" si="4"/>
        <v>0</v>
      </c>
      <c r="F118" s="127"/>
      <c r="G118" s="9">
        <v>118</v>
      </c>
      <c r="H118" s="24"/>
      <c r="I118" s="8"/>
      <c r="J118" s="9"/>
      <c r="K118" s="9"/>
      <c r="N118" s="2"/>
      <c r="AB118" s="2"/>
      <c r="AH118" s="2"/>
      <c r="AK118" s="2"/>
      <c r="AN118" s="2"/>
      <c r="AV118" s="2"/>
      <c r="AW118" s="2"/>
      <c r="AX118" s="2"/>
      <c r="AY118" s="2"/>
      <c r="AZ118" s="2"/>
      <c r="BD118" s="104"/>
      <c r="BE118" s="104"/>
      <c r="BF118" s="112" t="s">
        <v>676</v>
      </c>
      <c r="BG118" s="114" t="s">
        <v>677</v>
      </c>
    </row>
    <row r="119" spans="1:59">
      <c r="A119" s="57" t="str">
        <f t="shared" ca="1" si="3"/>
        <v/>
      </c>
      <c r="B119" s="23" t="s">
        <v>199</v>
      </c>
      <c r="C119" s="1" t="s">
        <v>222</v>
      </c>
      <c r="D119" s="65" t="s">
        <v>223</v>
      </c>
      <c r="E119" s="155">
        <f t="shared" si="4"/>
        <v>0</v>
      </c>
      <c r="F119" s="128"/>
      <c r="G119" s="7">
        <v>119</v>
      </c>
      <c r="H119" s="24"/>
      <c r="I119" s="8"/>
      <c r="J119" s="7"/>
      <c r="K119" s="9"/>
      <c r="N119" s="2"/>
      <c r="AB119" s="2"/>
      <c r="AH119" s="2"/>
      <c r="AK119" s="2"/>
      <c r="AN119" s="2"/>
      <c r="AV119" s="2"/>
      <c r="AW119" s="2"/>
      <c r="AX119" s="2"/>
      <c r="AY119" s="2"/>
      <c r="AZ119" s="2"/>
      <c r="BD119" s="104"/>
      <c r="BE119" s="104"/>
      <c r="BF119" s="112" t="s">
        <v>678</v>
      </c>
      <c r="BG119" s="114" t="s">
        <v>679</v>
      </c>
    </row>
    <row r="120" spans="1:59">
      <c r="A120" s="57" t="str">
        <f t="shared" ca="1" si="3"/>
        <v/>
      </c>
      <c r="B120" s="25" t="s">
        <v>199</v>
      </c>
      <c r="C120" s="3" t="s">
        <v>224</v>
      </c>
      <c r="D120" s="64" t="s">
        <v>225</v>
      </c>
      <c r="E120" s="156">
        <f t="shared" si="4"/>
        <v>0</v>
      </c>
      <c r="F120" s="127"/>
      <c r="G120" s="9">
        <v>120</v>
      </c>
      <c r="H120" s="24"/>
      <c r="I120" s="8"/>
      <c r="J120" s="9"/>
      <c r="K120" s="9"/>
      <c r="N120" s="2"/>
      <c r="AB120" s="2"/>
      <c r="AH120" s="2"/>
      <c r="AK120" s="2"/>
      <c r="AN120" s="2"/>
      <c r="AV120" s="2"/>
      <c r="AW120" s="2"/>
      <c r="AX120" s="2"/>
      <c r="AY120" s="2"/>
      <c r="AZ120" s="2"/>
      <c r="BD120" s="104"/>
      <c r="BE120" s="104"/>
      <c r="BF120" s="112" t="s">
        <v>680</v>
      </c>
      <c r="BG120" s="114" t="s">
        <v>681</v>
      </c>
    </row>
    <row r="121" spans="1:59">
      <c r="A121" s="57" t="str">
        <f t="shared" ca="1" si="3"/>
        <v/>
      </c>
      <c r="B121" s="23" t="s">
        <v>199</v>
      </c>
      <c r="C121" s="1" t="s">
        <v>226</v>
      </c>
      <c r="D121" s="65" t="s">
        <v>227</v>
      </c>
      <c r="E121" s="155">
        <f t="shared" si="4"/>
        <v>0</v>
      </c>
      <c r="F121" s="128"/>
      <c r="G121" s="7">
        <v>121</v>
      </c>
      <c r="H121" s="24"/>
      <c r="I121" s="8"/>
      <c r="J121" s="7"/>
      <c r="K121" s="9"/>
      <c r="N121" s="2"/>
      <c r="AB121" s="2"/>
      <c r="AH121" s="2"/>
      <c r="AK121" s="2"/>
      <c r="AN121" s="2"/>
      <c r="AV121" s="2"/>
      <c r="AW121" s="2"/>
      <c r="AX121" s="2"/>
      <c r="AY121" s="2"/>
      <c r="AZ121" s="2"/>
      <c r="BD121" s="104"/>
      <c r="BE121" s="104"/>
      <c r="BF121" s="112" t="s">
        <v>682</v>
      </c>
      <c r="BG121" s="114" t="s">
        <v>683</v>
      </c>
    </row>
    <row r="122" spans="1:59">
      <c r="A122" s="57" t="str">
        <f t="shared" ca="1" si="3"/>
        <v/>
      </c>
      <c r="B122" s="25" t="s">
        <v>199</v>
      </c>
      <c r="C122" s="3" t="s">
        <v>228</v>
      </c>
      <c r="D122" s="64" t="s">
        <v>229</v>
      </c>
      <c r="E122" s="156">
        <f t="shared" si="4"/>
        <v>0</v>
      </c>
      <c r="F122" s="127"/>
      <c r="G122" s="9">
        <v>122</v>
      </c>
      <c r="H122" s="24"/>
      <c r="I122" s="8"/>
      <c r="J122" s="9"/>
      <c r="K122" s="9"/>
      <c r="N122" s="2"/>
      <c r="AB122" s="2"/>
      <c r="AH122" s="2"/>
      <c r="AK122" s="2"/>
      <c r="AN122" s="2"/>
      <c r="AV122" s="2"/>
      <c r="AW122" s="2"/>
      <c r="AX122" s="2"/>
      <c r="AY122" s="2"/>
      <c r="AZ122" s="2"/>
      <c r="BD122" s="104"/>
      <c r="BE122" s="104"/>
      <c r="BF122" s="112" t="s">
        <v>684</v>
      </c>
      <c r="BG122" s="114" t="s">
        <v>685</v>
      </c>
    </row>
    <row r="123" spans="1:59">
      <c r="A123" s="57" t="str">
        <f t="shared" ca="1" si="3"/>
        <v/>
      </c>
      <c r="B123" s="23" t="s">
        <v>199</v>
      </c>
      <c r="C123" s="1" t="s">
        <v>230</v>
      </c>
      <c r="D123" s="65" t="s">
        <v>231</v>
      </c>
      <c r="E123" s="155">
        <f t="shared" si="4"/>
        <v>0</v>
      </c>
      <c r="F123" s="128"/>
      <c r="G123" s="7">
        <v>123</v>
      </c>
      <c r="H123" s="24"/>
      <c r="I123" s="8"/>
      <c r="J123" s="7"/>
      <c r="K123" s="9"/>
      <c r="N123" s="2"/>
      <c r="AB123" s="2"/>
      <c r="AH123" s="2"/>
      <c r="AK123" s="2"/>
      <c r="AN123" s="2"/>
      <c r="AV123" s="2"/>
      <c r="AW123" s="2"/>
      <c r="AX123" s="2"/>
      <c r="AY123" s="2"/>
      <c r="AZ123" s="2"/>
      <c r="BD123" s="104"/>
      <c r="BE123" s="104"/>
      <c r="BF123" s="112" t="s">
        <v>686</v>
      </c>
      <c r="BG123" s="114" t="s">
        <v>687</v>
      </c>
    </row>
    <row r="124" spans="1:59">
      <c r="A124" s="57" t="str">
        <f t="shared" ca="1" si="3"/>
        <v/>
      </c>
      <c r="B124" s="25" t="s">
        <v>199</v>
      </c>
      <c r="C124" s="3" t="s">
        <v>232</v>
      </c>
      <c r="D124" s="64" t="s">
        <v>233</v>
      </c>
      <c r="E124" s="156">
        <f t="shared" si="4"/>
        <v>0</v>
      </c>
      <c r="F124" s="127"/>
      <c r="G124" s="9">
        <v>124</v>
      </c>
      <c r="H124" s="24"/>
      <c r="I124" s="8"/>
      <c r="J124" s="9"/>
      <c r="K124" s="9"/>
      <c r="N124" s="2"/>
      <c r="AB124" s="2"/>
      <c r="AH124" s="2"/>
      <c r="AK124" s="2"/>
      <c r="AN124" s="2"/>
      <c r="AV124" s="2"/>
      <c r="AW124" s="2"/>
      <c r="AX124" s="2"/>
      <c r="AY124" s="2"/>
      <c r="AZ124" s="2"/>
      <c r="BD124" s="104"/>
      <c r="BE124" s="104"/>
      <c r="BF124" s="112" t="s">
        <v>688</v>
      </c>
      <c r="BG124" s="114" t="s">
        <v>689</v>
      </c>
    </row>
    <row r="125" spans="1:59">
      <c r="A125" s="57" t="str">
        <f t="shared" ca="1" si="3"/>
        <v/>
      </c>
      <c r="B125" s="23" t="s">
        <v>199</v>
      </c>
      <c r="C125" s="1" t="s">
        <v>234</v>
      </c>
      <c r="D125" s="65" t="s">
        <v>235</v>
      </c>
      <c r="E125" s="155">
        <f t="shared" si="4"/>
        <v>0</v>
      </c>
      <c r="F125" s="128"/>
      <c r="G125" s="7">
        <v>125</v>
      </c>
      <c r="H125" s="24"/>
      <c r="I125" s="8"/>
      <c r="J125" s="7"/>
      <c r="K125" s="9"/>
      <c r="N125" s="2"/>
      <c r="AB125" s="2"/>
      <c r="AH125" s="2"/>
      <c r="AK125" s="2"/>
      <c r="AN125" s="2"/>
      <c r="AV125" s="2"/>
      <c r="AW125" s="2"/>
      <c r="AX125" s="2"/>
      <c r="AY125" s="2"/>
      <c r="AZ125" s="2"/>
      <c r="BD125" s="104"/>
      <c r="BE125" s="104"/>
      <c r="BF125" s="112" t="s">
        <v>690</v>
      </c>
      <c r="BG125" s="114" t="s">
        <v>691</v>
      </c>
    </row>
    <row r="126" spans="1:59">
      <c r="A126" s="57" t="str">
        <f t="shared" ca="1" si="3"/>
        <v/>
      </c>
      <c r="B126" s="25" t="s">
        <v>236</v>
      </c>
      <c r="C126" s="3" t="s">
        <v>237</v>
      </c>
      <c r="D126" s="64" t="s">
        <v>238</v>
      </c>
      <c r="E126" s="156">
        <f t="shared" si="4"/>
        <v>0</v>
      </c>
      <c r="F126" s="127"/>
      <c r="G126" s="9">
        <v>126</v>
      </c>
      <c r="H126" s="24"/>
      <c r="I126" s="8"/>
      <c r="J126" s="9"/>
      <c r="K126" s="9"/>
      <c r="N126" s="2"/>
      <c r="AB126" s="2"/>
      <c r="AH126" s="2"/>
      <c r="AK126" s="2"/>
      <c r="AN126" s="2"/>
      <c r="AV126" s="2"/>
      <c r="AW126" s="2"/>
      <c r="AX126" s="2"/>
      <c r="AY126" s="2"/>
      <c r="AZ126" s="2"/>
      <c r="BD126" s="104"/>
      <c r="BE126" s="104"/>
      <c r="BF126" s="112" t="s">
        <v>692</v>
      </c>
      <c r="BG126" s="114" t="s">
        <v>693</v>
      </c>
    </row>
    <row r="127" spans="1:59">
      <c r="A127" s="57" t="str">
        <f t="shared" ca="1" si="3"/>
        <v/>
      </c>
      <c r="B127" s="23" t="s">
        <v>236</v>
      </c>
      <c r="C127" s="1" t="s">
        <v>239</v>
      </c>
      <c r="D127" s="65" t="s">
        <v>240</v>
      </c>
      <c r="E127" s="155">
        <f t="shared" si="4"/>
        <v>0</v>
      </c>
      <c r="F127" s="128"/>
      <c r="G127" s="7">
        <v>127</v>
      </c>
      <c r="H127" s="24"/>
      <c r="I127" s="8"/>
      <c r="J127" s="7"/>
      <c r="K127" s="9"/>
      <c r="N127" s="2"/>
      <c r="AB127" s="2"/>
      <c r="AH127" s="2"/>
      <c r="AK127" s="2"/>
      <c r="AN127" s="2"/>
      <c r="AV127" s="2"/>
      <c r="AW127" s="2"/>
      <c r="AX127" s="2"/>
      <c r="AY127" s="2"/>
      <c r="AZ127" s="2"/>
      <c r="BD127" s="104"/>
      <c r="BE127" s="104"/>
      <c r="BF127" s="112" t="s">
        <v>694</v>
      </c>
      <c r="BG127" s="114" t="s">
        <v>695</v>
      </c>
    </row>
    <row r="128" spans="1:59">
      <c r="A128" s="57" t="str">
        <f t="shared" ca="1" si="3"/>
        <v/>
      </c>
      <c r="B128" s="25" t="s">
        <v>241</v>
      </c>
      <c r="C128" s="3" t="s">
        <v>242</v>
      </c>
      <c r="D128" s="64" t="s">
        <v>243</v>
      </c>
      <c r="E128" s="156">
        <f t="shared" si="4"/>
        <v>0</v>
      </c>
      <c r="F128" s="127"/>
      <c r="G128" s="9">
        <v>128</v>
      </c>
      <c r="H128" s="24"/>
      <c r="I128" s="8"/>
      <c r="J128" s="9"/>
      <c r="K128" s="9"/>
      <c r="N128" s="2"/>
      <c r="AB128" s="2"/>
      <c r="AH128" s="2"/>
      <c r="AK128" s="2"/>
      <c r="AN128" s="2"/>
      <c r="AV128" s="2"/>
      <c r="AW128" s="2"/>
      <c r="AX128" s="2"/>
      <c r="AY128" s="2"/>
      <c r="AZ128" s="2"/>
      <c r="BD128" s="104"/>
      <c r="BE128" s="104"/>
      <c r="BF128" s="112" t="s">
        <v>696</v>
      </c>
      <c r="BG128" s="114" t="s">
        <v>697</v>
      </c>
    </row>
    <row r="129" spans="1:59">
      <c r="A129" s="57" t="str">
        <f t="shared" ca="1" si="3"/>
        <v/>
      </c>
      <c r="B129" s="23" t="s">
        <v>241</v>
      </c>
      <c r="C129" s="1" t="s">
        <v>244</v>
      </c>
      <c r="D129" s="65" t="s">
        <v>245</v>
      </c>
      <c r="E129" s="155">
        <f t="shared" si="4"/>
        <v>0</v>
      </c>
      <c r="F129" s="128"/>
      <c r="G129" s="7">
        <v>129</v>
      </c>
      <c r="H129" s="24"/>
      <c r="I129" s="8"/>
      <c r="J129" s="7"/>
      <c r="K129" s="9"/>
      <c r="N129" s="2"/>
      <c r="AB129" s="2"/>
      <c r="AH129" s="2"/>
      <c r="AK129" s="2"/>
      <c r="AN129" s="2"/>
      <c r="AV129" s="2"/>
      <c r="AW129" s="2"/>
      <c r="AX129" s="2"/>
      <c r="AY129" s="2"/>
      <c r="AZ129" s="2"/>
      <c r="BD129" s="104"/>
      <c r="BE129" s="104"/>
      <c r="BF129" s="112" t="s">
        <v>698</v>
      </c>
      <c r="BG129" s="114" t="s">
        <v>699</v>
      </c>
    </row>
    <row r="130" spans="1:59">
      <c r="A130" s="57" t="str">
        <f t="shared" ca="1" si="3"/>
        <v/>
      </c>
      <c r="B130" s="25" t="s">
        <v>241</v>
      </c>
      <c r="C130" s="3" t="s">
        <v>246</v>
      </c>
      <c r="D130" s="64" t="s">
        <v>247</v>
      </c>
      <c r="E130" s="156">
        <f t="shared" si="4"/>
        <v>0</v>
      </c>
      <c r="F130" s="127"/>
      <c r="G130" s="9">
        <v>130</v>
      </c>
      <c r="H130" s="24"/>
      <c r="I130" s="8"/>
      <c r="J130" s="9"/>
      <c r="K130" s="9"/>
      <c r="N130" s="2"/>
      <c r="AB130" s="2"/>
      <c r="AH130" s="2"/>
      <c r="AK130" s="2"/>
      <c r="AN130" s="2"/>
      <c r="AV130" s="2"/>
      <c r="AW130" s="2"/>
      <c r="AX130" s="2"/>
      <c r="AY130" s="2"/>
      <c r="AZ130" s="2"/>
      <c r="BD130" s="104"/>
      <c r="BE130" s="104"/>
      <c r="BF130" s="112" t="s">
        <v>700</v>
      </c>
      <c r="BG130" s="114" t="s">
        <v>701</v>
      </c>
    </row>
    <row r="131" spans="1:59">
      <c r="A131" s="57" t="str">
        <f t="shared" ca="1" si="3"/>
        <v/>
      </c>
      <c r="B131" s="23" t="s">
        <v>241</v>
      </c>
      <c r="C131" s="1" t="s">
        <v>248</v>
      </c>
      <c r="D131" s="65" t="s">
        <v>249</v>
      </c>
      <c r="E131" s="155">
        <f t="shared" si="4"/>
        <v>0</v>
      </c>
      <c r="F131" s="128"/>
      <c r="G131" s="7">
        <v>131</v>
      </c>
      <c r="H131" s="24"/>
      <c r="I131" s="8"/>
      <c r="J131" s="7"/>
      <c r="K131" s="9"/>
      <c r="N131" s="2"/>
      <c r="AB131" s="2"/>
      <c r="AH131" s="2"/>
      <c r="AK131" s="2"/>
      <c r="AN131" s="2"/>
      <c r="AV131" s="2"/>
      <c r="AW131" s="2"/>
      <c r="AX131" s="2"/>
      <c r="AY131" s="2"/>
      <c r="AZ131" s="2"/>
      <c r="BD131" s="104"/>
      <c r="BE131" s="104"/>
      <c r="BF131" s="112" t="s">
        <v>702</v>
      </c>
      <c r="BG131" s="114" t="s">
        <v>703</v>
      </c>
    </row>
    <row r="132" spans="1:59">
      <c r="A132" s="57" t="str">
        <f t="shared" ca="1" si="3"/>
        <v/>
      </c>
      <c r="B132" s="25" t="s">
        <v>241</v>
      </c>
      <c r="C132" s="3" t="s">
        <v>250</v>
      </c>
      <c r="D132" s="64" t="s">
        <v>251</v>
      </c>
      <c r="E132" s="156">
        <f t="shared" si="4"/>
        <v>0</v>
      </c>
      <c r="F132" s="127"/>
      <c r="G132" s="9">
        <v>132</v>
      </c>
      <c r="H132" s="24"/>
      <c r="I132" s="8"/>
      <c r="J132" s="9"/>
      <c r="K132" s="9"/>
      <c r="N132" s="2"/>
      <c r="AB132" s="2"/>
      <c r="AH132" s="2"/>
      <c r="AK132" s="2"/>
      <c r="AN132" s="2"/>
      <c r="AV132" s="2"/>
      <c r="AW132" s="2"/>
      <c r="AX132" s="2"/>
      <c r="AY132" s="2"/>
      <c r="AZ132" s="2"/>
      <c r="BD132" s="104"/>
      <c r="BE132" s="104"/>
      <c r="BF132" s="112" t="s">
        <v>704</v>
      </c>
      <c r="BG132" s="114" t="s">
        <v>705</v>
      </c>
    </row>
    <row r="133" spans="1:59">
      <c r="A133" s="57" t="str">
        <f t="shared" ca="1" si="3"/>
        <v/>
      </c>
      <c r="B133" s="23" t="s">
        <v>241</v>
      </c>
      <c r="C133" s="1" t="s">
        <v>252</v>
      </c>
      <c r="D133" s="65" t="s">
        <v>253</v>
      </c>
      <c r="E133" s="155">
        <f t="shared" si="4"/>
        <v>0</v>
      </c>
      <c r="F133" s="128"/>
      <c r="G133" s="7">
        <v>133</v>
      </c>
      <c r="H133" s="24"/>
      <c r="I133" s="8"/>
      <c r="J133" s="7"/>
      <c r="K133" s="9"/>
      <c r="N133" s="2"/>
      <c r="AB133" s="2"/>
      <c r="AH133" s="2"/>
      <c r="AK133" s="2"/>
      <c r="AN133" s="2"/>
      <c r="AV133" s="2"/>
      <c r="AW133" s="2"/>
      <c r="AX133" s="2"/>
      <c r="AY133" s="2"/>
      <c r="AZ133" s="2"/>
      <c r="BD133" s="104"/>
      <c r="BE133" s="104"/>
      <c r="BF133" s="112" t="s">
        <v>706</v>
      </c>
      <c r="BG133" s="114" t="s">
        <v>707</v>
      </c>
    </row>
    <row r="134" spans="1:59">
      <c r="A134" s="57" t="str">
        <f t="shared" ca="1" si="3"/>
        <v/>
      </c>
      <c r="B134" s="25" t="s">
        <v>241</v>
      </c>
      <c r="C134" s="3" t="s">
        <v>254</v>
      </c>
      <c r="D134" s="64" t="s">
        <v>255</v>
      </c>
      <c r="E134" s="156">
        <f t="shared" si="4"/>
        <v>0</v>
      </c>
      <c r="F134" s="127"/>
      <c r="G134" s="9">
        <v>134</v>
      </c>
      <c r="H134" s="24"/>
      <c r="I134" s="8"/>
      <c r="J134" s="9"/>
      <c r="K134" s="9"/>
      <c r="N134" s="2"/>
      <c r="AB134" s="2"/>
      <c r="AH134" s="2"/>
      <c r="AK134" s="2"/>
      <c r="AN134" s="2"/>
      <c r="AV134" s="2"/>
      <c r="AW134" s="2"/>
      <c r="AX134" s="2"/>
      <c r="AY134" s="2"/>
      <c r="AZ134" s="2"/>
      <c r="BD134" s="104"/>
      <c r="BE134" s="104"/>
      <c r="BF134" s="112" t="s">
        <v>708</v>
      </c>
      <c r="BG134" s="114" t="s">
        <v>709</v>
      </c>
    </row>
    <row r="135" spans="1:59">
      <c r="A135" s="57" t="str">
        <f t="shared" ca="1" si="3"/>
        <v/>
      </c>
      <c r="B135" s="23" t="s">
        <v>241</v>
      </c>
      <c r="C135" s="1" t="s">
        <v>256</v>
      </c>
      <c r="D135" s="65" t="s">
        <v>257</v>
      </c>
      <c r="E135" s="155">
        <f t="shared" si="4"/>
        <v>0</v>
      </c>
      <c r="F135" s="128"/>
      <c r="G135" s="7">
        <v>135</v>
      </c>
      <c r="H135" s="24"/>
      <c r="I135" s="8"/>
      <c r="J135" s="7"/>
      <c r="K135" s="9"/>
      <c r="N135" s="2"/>
      <c r="AB135" s="2"/>
      <c r="AH135" s="2"/>
      <c r="AK135" s="2"/>
      <c r="AN135" s="2"/>
      <c r="AV135" s="2"/>
      <c r="AW135" s="2"/>
      <c r="AX135" s="2"/>
      <c r="AY135" s="2"/>
      <c r="AZ135" s="2"/>
      <c r="BD135" s="104"/>
      <c r="BE135" s="104"/>
      <c r="BF135" s="112" t="s">
        <v>710</v>
      </c>
      <c r="BG135" s="114" t="s">
        <v>711</v>
      </c>
    </row>
    <row r="136" spans="1:59">
      <c r="A136" s="57" t="str">
        <f t="shared" ca="1" si="3"/>
        <v/>
      </c>
      <c r="B136" s="25" t="s">
        <v>241</v>
      </c>
      <c r="C136" s="3" t="s">
        <v>258</v>
      </c>
      <c r="D136" s="64" t="s">
        <v>259</v>
      </c>
      <c r="E136" s="156">
        <f t="shared" si="4"/>
        <v>0</v>
      </c>
      <c r="F136" s="127"/>
      <c r="G136" s="9">
        <v>136</v>
      </c>
      <c r="H136" s="24"/>
      <c r="I136" s="8"/>
      <c r="J136" s="9"/>
      <c r="K136" s="9"/>
      <c r="N136" s="2"/>
      <c r="AB136" s="2"/>
      <c r="AH136" s="2"/>
      <c r="AK136" s="2"/>
      <c r="AN136" s="2"/>
      <c r="AV136" s="2"/>
      <c r="AW136" s="2"/>
      <c r="AX136" s="2"/>
      <c r="AY136" s="2"/>
      <c r="AZ136" s="2"/>
      <c r="BD136" s="104"/>
      <c r="BE136" s="104"/>
      <c r="BF136" s="112" t="s">
        <v>712</v>
      </c>
      <c r="BG136" s="114" t="s">
        <v>713</v>
      </c>
    </row>
    <row r="137" spans="1:59">
      <c r="A137" s="57" t="str">
        <f t="shared" ca="1" si="3"/>
        <v/>
      </c>
      <c r="B137" s="23" t="s">
        <v>241</v>
      </c>
      <c r="C137" s="1" t="s">
        <v>260</v>
      </c>
      <c r="D137" s="65" t="s">
        <v>261</v>
      </c>
      <c r="E137" s="155">
        <f t="shared" si="4"/>
        <v>0</v>
      </c>
      <c r="F137" s="128"/>
      <c r="G137" s="7">
        <v>137</v>
      </c>
      <c r="H137" s="24"/>
      <c r="I137" s="8"/>
      <c r="J137" s="7"/>
      <c r="K137" s="9"/>
      <c r="N137" s="2"/>
      <c r="AB137" s="2"/>
      <c r="AH137" s="2"/>
      <c r="AK137" s="2"/>
      <c r="AN137" s="2"/>
      <c r="AV137" s="2"/>
      <c r="AW137" s="2"/>
      <c r="AX137" s="2"/>
      <c r="AY137" s="2"/>
      <c r="AZ137" s="2"/>
      <c r="BD137" s="104"/>
      <c r="BE137" s="104"/>
      <c r="BF137" s="112" t="s">
        <v>714</v>
      </c>
      <c r="BG137" s="114" t="s">
        <v>715</v>
      </c>
    </row>
    <row r="138" spans="1:59">
      <c r="A138" s="57" t="str">
        <f t="shared" ca="1" si="3"/>
        <v/>
      </c>
      <c r="B138" s="25" t="s">
        <v>241</v>
      </c>
      <c r="C138" s="3" t="s">
        <v>262</v>
      </c>
      <c r="D138" s="64" t="s">
        <v>263</v>
      </c>
      <c r="E138" s="156">
        <f t="shared" si="4"/>
        <v>0</v>
      </c>
      <c r="F138" s="127"/>
      <c r="G138" s="9">
        <v>138</v>
      </c>
      <c r="H138" s="24"/>
      <c r="I138" s="8"/>
      <c r="J138" s="9"/>
      <c r="K138" s="9"/>
      <c r="N138" s="2"/>
      <c r="AB138" s="2"/>
      <c r="AH138" s="2"/>
      <c r="AK138" s="2"/>
      <c r="AN138" s="2"/>
      <c r="AV138" s="2"/>
      <c r="AW138" s="2"/>
      <c r="AX138" s="2"/>
      <c r="AY138" s="2"/>
      <c r="AZ138" s="2"/>
      <c r="BD138" s="104"/>
      <c r="BE138" s="104"/>
      <c r="BF138" s="112" t="s">
        <v>716</v>
      </c>
      <c r="BG138" s="114" t="s">
        <v>717</v>
      </c>
    </row>
    <row r="139" spans="1:59">
      <c r="A139" s="57" t="str">
        <f t="shared" ca="1" si="3"/>
        <v/>
      </c>
      <c r="B139" s="23" t="s">
        <v>241</v>
      </c>
      <c r="C139" s="1" t="s">
        <v>264</v>
      </c>
      <c r="D139" s="65" t="s">
        <v>265</v>
      </c>
      <c r="E139" s="155">
        <f t="shared" si="4"/>
        <v>0</v>
      </c>
      <c r="F139" s="128"/>
      <c r="G139" s="7">
        <v>139</v>
      </c>
      <c r="H139" s="24"/>
      <c r="I139" s="8"/>
      <c r="J139" s="7"/>
      <c r="K139" s="9"/>
      <c r="N139" s="2"/>
      <c r="AB139" s="2"/>
      <c r="AH139" s="2"/>
      <c r="AK139" s="2"/>
      <c r="AN139" s="2"/>
      <c r="AV139" s="2"/>
      <c r="AW139" s="2"/>
      <c r="AX139" s="2"/>
      <c r="AY139" s="2"/>
      <c r="AZ139" s="2"/>
      <c r="BD139" s="104"/>
      <c r="BE139" s="104"/>
      <c r="BF139" s="112" t="s">
        <v>718</v>
      </c>
      <c r="BG139" s="114" t="s">
        <v>719</v>
      </c>
    </row>
    <row r="140" spans="1:59">
      <c r="A140" s="57" t="str">
        <f t="shared" ca="1" si="3"/>
        <v/>
      </c>
      <c r="B140" s="25" t="s">
        <v>241</v>
      </c>
      <c r="C140" s="3" t="s">
        <v>266</v>
      </c>
      <c r="D140" s="64" t="s">
        <v>267</v>
      </c>
      <c r="E140" s="156">
        <f t="shared" si="4"/>
        <v>0</v>
      </c>
      <c r="F140" s="127"/>
      <c r="G140" s="9">
        <v>140</v>
      </c>
      <c r="H140" s="24"/>
      <c r="I140" s="8"/>
      <c r="J140" s="9"/>
      <c r="K140" s="9"/>
      <c r="N140" s="2"/>
      <c r="AB140" s="2"/>
      <c r="AH140" s="2"/>
      <c r="AK140" s="2"/>
      <c r="AN140" s="2"/>
      <c r="AV140" s="2"/>
      <c r="AW140" s="2"/>
      <c r="AX140" s="2"/>
      <c r="AY140" s="2"/>
      <c r="AZ140" s="2"/>
      <c r="BD140" s="104"/>
      <c r="BE140" s="104"/>
      <c r="BF140" s="112" t="s">
        <v>720</v>
      </c>
      <c r="BG140" s="114" t="s">
        <v>721</v>
      </c>
    </row>
    <row r="141" spans="1:59">
      <c r="A141" s="57" t="str">
        <f t="shared" ca="1" si="3"/>
        <v/>
      </c>
      <c r="B141" s="23" t="s">
        <v>241</v>
      </c>
      <c r="C141" s="1" t="s">
        <v>268</v>
      </c>
      <c r="D141" s="65" t="s">
        <v>269</v>
      </c>
      <c r="E141" s="155">
        <f t="shared" si="4"/>
        <v>0</v>
      </c>
      <c r="F141" s="128"/>
      <c r="G141" s="7">
        <v>141</v>
      </c>
      <c r="H141" s="24"/>
      <c r="I141" s="8"/>
      <c r="J141" s="7"/>
      <c r="K141" s="9"/>
      <c r="N141" s="2"/>
      <c r="AB141" s="2"/>
      <c r="AH141" s="2"/>
      <c r="AK141" s="2"/>
      <c r="AN141" s="2"/>
      <c r="AV141" s="2"/>
      <c r="AW141" s="2"/>
      <c r="AX141" s="2"/>
      <c r="AY141" s="2"/>
      <c r="AZ141" s="2"/>
      <c r="BD141" s="104"/>
      <c r="BE141" s="104"/>
      <c r="BF141" s="112" t="s">
        <v>722</v>
      </c>
      <c r="BG141" s="114" t="s">
        <v>723</v>
      </c>
    </row>
    <row r="142" spans="1:59">
      <c r="A142" s="57" t="str">
        <f t="shared" ca="1" si="3"/>
        <v/>
      </c>
      <c r="B142" s="25" t="s">
        <v>241</v>
      </c>
      <c r="C142" s="3" t="s">
        <v>270</v>
      </c>
      <c r="D142" s="64" t="s">
        <v>271</v>
      </c>
      <c r="E142" s="156">
        <f t="shared" si="4"/>
        <v>0</v>
      </c>
      <c r="F142" s="127"/>
      <c r="G142" s="9">
        <v>142</v>
      </c>
      <c r="H142" s="24"/>
      <c r="I142" s="8"/>
      <c r="J142" s="9"/>
      <c r="K142" s="9"/>
      <c r="N142" s="2"/>
      <c r="AB142" s="2"/>
      <c r="AH142" s="2"/>
      <c r="AK142" s="2"/>
      <c r="AN142" s="2"/>
      <c r="AV142" s="2"/>
      <c r="AW142" s="2"/>
      <c r="AX142" s="2"/>
      <c r="AY142" s="2"/>
      <c r="AZ142" s="2"/>
      <c r="BD142" s="104"/>
      <c r="BE142" s="104"/>
      <c r="BF142" s="112" t="s">
        <v>724</v>
      </c>
      <c r="BG142" s="114" t="s">
        <v>725</v>
      </c>
    </row>
    <row r="143" spans="1:59">
      <c r="A143" s="57" t="str">
        <f t="shared" ca="1" si="3"/>
        <v/>
      </c>
      <c r="B143" s="23" t="s">
        <v>241</v>
      </c>
      <c r="C143" s="1" t="s">
        <v>272</v>
      </c>
      <c r="D143" s="65" t="s">
        <v>273</v>
      </c>
      <c r="E143" s="155">
        <f t="shared" si="4"/>
        <v>0</v>
      </c>
      <c r="F143" s="128"/>
      <c r="G143" s="7">
        <v>143</v>
      </c>
      <c r="H143" s="24"/>
      <c r="I143" s="8"/>
      <c r="J143" s="7"/>
      <c r="K143" s="9"/>
      <c r="N143" s="2"/>
      <c r="AB143" s="2"/>
      <c r="AH143" s="2"/>
      <c r="AK143" s="2"/>
      <c r="AN143" s="2"/>
      <c r="AV143" s="2"/>
      <c r="AW143" s="2"/>
      <c r="AX143" s="2"/>
      <c r="AY143" s="2"/>
      <c r="AZ143" s="2"/>
      <c r="BD143" s="104"/>
      <c r="BE143" s="104"/>
      <c r="BF143" s="112" t="s">
        <v>726</v>
      </c>
      <c r="BG143" s="114" t="s">
        <v>727</v>
      </c>
    </row>
    <row r="144" spans="1:59">
      <c r="A144" s="57" t="str">
        <f t="shared" ref="A144:A207" ca="1" si="5">IF(INDIRECT("F"&amp;G144)="","",$C$8)</f>
        <v/>
      </c>
      <c r="B144" s="25" t="s">
        <v>241</v>
      </c>
      <c r="C144" s="3" t="s">
        <v>274</v>
      </c>
      <c r="D144" s="64" t="s">
        <v>275</v>
      </c>
      <c r="E144" s="156">
        <f t="shared" ref="E144:E207" si="6">F144</f>
        <v>0</v>
      </c>
      <c r="F144" s="127"/>
      <c r="G144" s="9">
        <v>144</v>
      </c>
      <c r="H144" s="24"/>
      <c r="I144" s="8"/>
      <c r="J144" s="9"/>
      <c r="K144" s="9"/>
      <c r="N144" s="2"/>
      <c r="AB144" s="2"/>
      <c r="AH144" s="2"/>
      <c r="AK144" s="2"/>
      <c r="AN144" s="2"/>
      <c r="AV144" s="2"/>
      <c r="AW144" s="2"/>
      <c r="AX144" s="2"/>
      <c r="AY144" s="2"/>
      <c r="AZ144" s="2"/>
      <c r="BD144" s="104"/>
      <c r="BE144" s="104"/>
      <c r="BF144" s="112" t="s">
        <v>728</v>
      </c>
      <c r="BG144" s="114" t="s">
        <v>729</v>
      </c>
    </row>
    <row r="145" spans="1:59">
      <c r="A145" s="57" t="str">
        <f t="shared" ca="1" si="5"/>
        <v/>
      </c>
      <c r="B145" s="23" t="s">
        <v>241</v>
      </c>
      <c r="C145" s="1" t="s">
        <v>276</v>
      </c>
      <c r="D145" s="65" t="s">
        <v>277</v>
      </c>
      <c r="E145" s="155">
        <f t="shared" si="6"/>
        <v>0</v>
      </c>
      <c r="F145" s="128"/>
      <c r="G145" s="7">
        <v>145</v>
      </c>
      <c r="H145" s="24"/>
      <c r="I145" s="8"/>
      <c r="J145" s="7"/>
      <c r="K145" s="9"/>
      <c r="N145" s="2"/>
      <c r="AB145" s="2"/>
      <c r="AH145" s="2"/>
      <c r="AK145" s="2"/>
      <c r="AN145" s="2"/>
      <c r="AV145" s="2"/>
      <c r="AW145" s="2"/>
      <c r="AX145" s="2"/>
      <c r="AY145" s="2"/>
      <c r="AZ145" s="2"/>
      <c r="BD145" s="104"/>
      <c r="BE145" s="104"/>
      <c r="BF145" s="112" t="s">
        <v>730</v>
      </c>
      <c r="BG145" s="114" t="s">
        <v>731</v>
      </c>
    </row>
    <row r="146" spans="1:59">
      <c r="A146" s="57" t="str">
        <f t="shared" ca="1" si="5"/>
        <v/>
      </c>
      <c r="B146" s="25" t="s">
        <v>241</v>
      </c>
      <c r="C146" s="3" t="s">
        <v>278</v>
      </c>
      <c r="D146" s="64" t="s">
        <v>279</v>
      </c>
      <c r="E146" s="156">
        <f t="shared" si="6"/>
        <v>0</v>
      </c>
      <c r="F146" s="127"/>
      <c r="G146" s="9">
        <v>146</v>
      </c>
      <c r="H146" s="24"/>
      <c r="I146" s="8"/>
      <c r="J146" s="9"/>
      <c r="K146" s="9"/>
      <c r="N146" s="2"/>
      <c r="AB146" s="2"/>
      <c r="AH146" s="2"/>
      <c r="AK146" s="2"/>
      <c r="AN146" s="2"/>
      <c r="AV146" s="2"/>
      <c r="AW146" s="2"/>
      <c r="AX146" s="2"/>
      <c r="AY146" s="2"/>
      <c r="AZ146" s="2"/>
      <c r="BD146" s="104"/>
      <c r="BE146" s="104"/>
      <c r="BF146" s="112" t="s">
        <v>732</v>
      </c>
      <c r="BG146" s="114" t="s">
        <v>733</v>
      </c>
    </row>
    <row r="147" spans="1:59">
      <c r="A147" s="57" t="str">
        <f t="shared" ca="1" si="5"/>
        <v/>
      </c>
      <c r="B147" s="23" t="s">
        <v>241</v>
      </c>
      <c r="C147" s="1" t="s">
        <v>280</v>
      </c>
      <c r="D147" s="65" t="s">
        <v>281</v>
      </c>
      <c r="E147" s="155">
        <f t="shared" si="6"/>
        <v>0</v>
      </c>
      <c r="F147" s="128"/>
      <c r="G147" s="7">
        <v>147</v>
      </c>
      <c r="H147" s="24"/>
      <c r="I147" s="8"/>
      <c r="J147" s="7"/>
      <c r="K147" s="9"/>
      <c r="N147" s="2"/>
      <c r="AB147" s="2"/>
      <c r="AH147" s="2"/>
      <c r="AK147" s="2"/>
      <c r="AN147" s="2"/>
      <c r="AV147" s="2"/>
      <c r="AW147" s="2"/>
      <c r="AX147" s="2"/>
      <c r="AY147" s="2"/>
      <c r="AZ147" s="2"/>
      <c r="BD147" s="104"/>
      <c r="BE147" s="104"/>
      <c r="BF147" s="112" t="s">
        <v>734</v>
      </c>
      <c r="BG147" s="114" t="s">
        <v>735</v>
      </c>
    </row>
    <row r="148" spans="1:59">
      <c r="A148" s="57" t="str">
        <f t="shared" ca="1" si="5"/>
        <v/>
      </c>
      <c r="B148" s="25" t="s">
        <v>241</v>
      </c>
      <c r="C148" s="3" t="s">
        <v>282</v>
      </c>
      <c r="D148" s="64" t="s">
        <v>283</v>
      </c>
      <c r="E148" s="156">
        <f t="shared" si="6"/>
        <v>0</v>
      </c>
      <c r="F148" s="127"/>
      <c r="G148" s="9">
        <v>148</v>
      </c>
      <c r="H148" s="24"/>
      <c r="I148" s="8"/>
      <c r="J148" s="9"/>
      <c r="K148" s="9"/>
      <c r="N148" s="2"/>
      <c r="AB148" s="2"/>
      <c r="AH148" s="2"/>
      <c r="AK148" s="2"/>
      <c r="AN148" s="2"/>
      <c r="AV148" s="2"/>
      <c r="AW148" s="2"/>
      <c r="AX148" s="2"/>
      <c r="AY148" s="2"/>
      <c r="AZ148" s="2"/>
      <c r="BD148" s="104"/>
      <c r="BE148" s="104"/>
      <c r="BF148" s="112" t="s">
        <v>736</v>
      </c>
      <c r="BG148" s="114" t="s">
        <v>737</v>
      </c>
    </row>
    <row r="149" spans="1:59">
      <c r="A149" s="57" t="str">
        <f t="shared" ca="1" si="5"/>
        <v/>
      </c>
      <c r="B149" s="23" t="s">
        <v>241</v>
      </c>
      <c r="C149" s="1" t="s">
        <v>284</v>
      </c>
      <c r="D149" s="65" t="s">
        <v>285</v>
      </c>
      <c r="E149" s="155">
        <f t="shared" si="6"/>
        <v>0</v>
      </c>
      <c r="F149" s="128"/>
      <c r="G149" s="7">
        <v>149</v>
      </c>
      <c r="H149" s="24"/>
      <c r="I149" s="8"/>
      <c r="J149" s="7"/>
      <c r="K149" s="9"/>
      <c r="N149" s="2"/>
      <c r="AB149" s="2"/>
      <c r="AH149" s="2"/>
      <c r="AK149" s="2"/>
      <c r="AN149" s="2"/>
      <c r="AV149" s="2"/>
      <c r="AW149" s="2"/>
      <c r="AX149" s="2"/>
      <c r="AY149" s="2"/>
      <c r="AZ149" s="2"/>
      <c r="BD149" s="104"/>
      <c r="BE149" s="104"/>
      <c r="BF149" s="112" t="s">
        <v>738</v>
      </c>
      <c r="BG149" s="114" t="s">
        <v>739</v>
      </c>
    </row>
    <row r="150" spans="1:59">
      <c r="A150" s="57" t="str">
        <f t="shared" ca="1" si="5"/>
        <v/>
      </c>
      <c r="B150" s="25" t="s">
        <v>241</v>
      </c>
      <c r="C150" s="3" t="s">
        <v>286</v>
      </c>
      <c r="D150" s="64" t="s">
        <v>287</v>
      </c>
      <c r="E150" s="156">
        <f t="shared" si="6"/>
        <v>0</v>
      </c>
      <c r="F150" s="127"/>
      <c r="G150" s="9">
        <v>150</v>
      </c>
      <c r="H150" s="24"/>
      <c r="I150" s="8"/>
      <c r="J150" s="9"/>
      <c r="K150" s="9"/>
      <c r="N150" s="2"/>
      <c r="AB150" s="2"/>
      <c r="AH150" s="2"/>
      <c r="AK150" s="2"/>
      <c r="AN150" s="2"/>
      <c r="AV150" s="2"/>
      <c r="AW150" s="2"/>
      <c r="AX150" s="2"/>
      <c r="AY150" s="2"/>
      <c r="AZ150" s="2"/>
      <c r="BD150" s="104"/>
      <c r="BE150" s="104"/>
      <c r="BF150" s="112" t="s">
        <v>740</v>
      </c>
      <c r="BG150" s="114" t="s">
        <v>741</v>
      </c>
    </row>
    <row r="151" spans="1:59">
      <c r="A151" s="57" t="str">
        <f t="shared" ca="1" si="5"/>
        <v/>
      </c>
      <c r="B151" s="23" t="s">
        <v>241</v>
      </c>
      <c r="C151" s="1" t="s">
        <v>288</v>
      </c>
      <c r="D151" s="65" t="s">
        <v>289</v>
      </c>
      <c r="E151" s="155">
        <f t="shared" si="6"/>
        <v>0</v>
      </c>
      <c r="F151" s="128"/>
      <c r="G151" s="7">
        <v>151</v>
      </c>
      <c r="H151" s="24"/>
      <c r="I151" s="8"/>
      <c r="J151" s="7"/>
      <c r="K151" s="9"/>
      <c r="N151" s="2"/>
      <c r="AB151" s="2"/>
      <c r="AH151" s="2"/>
      <c r="AK151" s="2"/>
      <c r="AN151" s="2"/>
      <c r="AV151" s="2"/>
      <c r="AW151" s="2"/>
      <c r="AX151" s="2"/>
      <c r="AY151" s="2"/>
      <c r="AZ151" s="2"/>
      <c r="BD151" s="104"/>
      <c r="BE151" s="104"/>
      <c r="BF151" s="112" t="s">
        <v>742</v>
      </c>
      <c r="BG151" s="114" t="s">
        <v>743</v>
      </c>
    </row>
    <row r="152" spans="1:59">
      <c r="A152" s="57" t="str">
        <f t="shared" ca="1" si="5"/>
        <v/>
      </c>
      <c r="B152" s="25" t="s">
        <v>241</v>
      </c>
      <c r="C152" s="3" t="s">
        <v>290</v>
      </c>
      <c r="D152" s="64" t="s">
        <v>291</v>
      </c>
      <c r="E152" s="156">
        <f t="shared" si="6"/>
        <v>0</v>
      </c>
      <c r="F152" s="127"/>
      <c r="G152" s="9">
        <v>152</v>
      </c>
      <c r="H152" s="24"/>
      <c r="I152" s="8"/>
      <c r="J152" s="9"/>
      <c r="K152" s="9"/>
      <c r="N152" s="2"/>
      <c r="AB152" s="2"/>
      <c r="AH152" s="2"/>
      <c r="AK152" s="2"/>
      <c r="AN152" s="2"/>
      <c r="AV152" s="2"/>
      <c r="AW152" s="2"/>
      <c r="AX152" s="2"/>
      <c r="AY152" s="2"/>
      <c r="AZ152" s="2"/>
      <c r="BD152" s="104"/>
      <c r="BE152" s="104"/>
      <c r="BF152" s="112" t="s">
        <v>744</v>
      </c>
      <c r="BG152" s="114" t="s">
        <v>745</v>
      </c>
    </row>
    <row r="153" spans="1:59">
      <c r="A153" s="57" t="str">
        <f t="shared" ca="1" si="5"/>
        <v/>
      </c>
      <c r="B153" s="23" t="s">
        <v>241</v>
      </c>
      <c r="C153" s="1" t="s">
        <v>292</v>
      </c>
      <c r="D153" s="65" t="s">
        <v>293</v>
      </c>
      <c r="E153" s="155">
        <f t="shared" si="6"/>
        <v>0</v>
      </c>
      <c r="F153" s="128"/>
      <c r="G153" s="7">
        <v>153</v>
      </c>
      <c r="H153" s="24"/>
      <c r="I153" s="8"/>
      <c r="J153" s="7"/>
      <c r="K153" s="9"/>
      <c r="N153" s="2"/>
      <c r="AB153" s="2"/>
      <c r="AH153" s="2"/>
      <c r="AK153" s="2"/>
      <c r="AN153" s="2"/>
      <c r="AV153" s="2"/>
      <c r="AW153" s="2"/>
      <c r="AX153" s="2"/>
      <c r="AY153" s="2"/>
      <c r="AZ153" s="2"/>
      <c r="BD153" s="104"/>
      <c r="BE153" s="104"/>
      <c r="BF153" s="112" t="s">
        <v>746</v>
      </c>
      <c r="BG153" s="114" t="s">
        <v>747</v>
      </c>
    </row>
    <row r="154" spans="1:59">
      <c r="A154" s="57" t="str">
        <f t="shared" ca="1" si="5"/>
        <v/>
      </c>
      <c r="B154" s="25" t="s">
        <v>241</v>
      </c>
      <c r="C154" s="3" t="s">
        <v>294</v>
      </c>
      <c r="D154" s="64" t="s">
        <v>295</v>
      </c>
      <c r="E154" s="156">
        <f t="shared" si="6"/>
        <v>0</v>
      </c>
      <c r="F154" s="127"/>
      <c r="G154" s="9">
        <v>154</v>
      </c>
      <c r="H154" s="24"/>
      <c r="I154" s="8"/>
      <c r="J154" s="9"/>
      <c r="K154" s="9"/>
      <c r="N154" s="2"/>
      <c r="AB154" s="2"/>
      <c r="AH154" s="2"/>
      <c r="AK154" s="2"/>
      <c r="AN154" s="2"/>
      <c r="AV154" s="2"/>
      <c r="AW154" s="2"/>
      <c r="AX154" s="2"/>
      <c r="AY154" s="2"/>
      <c r="AZ154" s="2"/>
      <c r="BD154" s="104"/>
      <c r="BE154" s="104"/>
      <c r="BF154" s="112" t="s">
        <v>748</v>
      </c>
      <c r="BG154" s="114" t="s">
        <v>749</v>
      </c>
    </row>
    <row r="155" spans="1:59">
      <c r="A155" s="57" t="str">
        <f t="shared" ca="1" si="5"/>
        <v/>
      </c>
      <c r="B155" s="23" t="s">
        <v>241</v>
      </c>
      <c r="C155" s="1" t="s">
        <v>296</v>
      </c>
      <c r="D155" s="65" t="s">
        <v>297</v>
      </c>
      <c r="E155" s="155">
        <f t="shared" si="6"/>
        <v>0</v>
      </c>
      <c r="F155" s="128"/>
      <c r="G155" s="7">
        <v>155</v>
      </c>
      <c r="H155" s="24"/>
      <c r="I155" s="8"/>
      <c r="J155" s="7"/>
      <c r="K155" s="9"/>
      <c r="N155" s="2"/>
      <c r="AB155" s="2"/>
      <c r="AH155" s="2"/>
      <c r="AK155" s="2"/>
      <c r="AN155" s="2"/>
      <c r="AV155" s="2"/>
      <c r="AW155" s="2"/>
      <c r="AX155" s="2"/>
      <c r="AY155" s="2"/>
      <c r="AZ155" s="2"/>
      <c r="BD155" s="104"/>
      <c r="BE155" s="104"/>
      <c r="BF155" s="112" t="s">
        <v>750</v>
      </c>
      <c r="BG155" s="114" t="s">
        <v>751</v>
      </c>
    </row>
    <row r="156" spans="1:59">
      <c r="A156" s="57" t="str">
        <f t="shared" ca="1" si="5"/>
        <v/>
      </c>
      <c r="B156" s="25" t="s">
        <v>241</v>
      </c>
      <c r="C156" s="3" t="s">
        <v>298</v>
      </c>
      <c r="D156" s="64" t="s">
        <v>299</v>
      </c>
      <c r="E156" s="156">
        <f t="shared" si="6"/>
        <v>0</v>
      </c>
      <c r="F156" s="127"/>
      <c r="G156" s="9">
        <v>156</v>
      </c>
      <c r="H156" s="24"/>
      <c r="I156" s="8"/>
      <c r="J156" s="9"/>
      <c r="K156" s="9"/>
      <c r="N156" s="2"/>
      <c r="AB156" s="2"/>
      <c r="AH156" s="2"/>
      <c r="AK156" s="2"/>
      <c r="AN156" s="2"/>
      <c r="AV156" s="2"/>
      <c r="AW156" s="2"/>
      <c r="AX156" s="2"/>
      <c r="AY156" s="2"/>
      <c r="AZ156" s="2"/>
      <c r="BD156" s="104"/>
      <c r="BE156" s="104"/>
      <c r="BF156" s="112" t="s">
        <v>752</v>
      </c>
      <c r="BG156" s="114" t="s">
        <v>753</v>
      </c>
    </row>
    <row r="157" spans="1:59">
      <c r="A157" s="57" t="str">
        <f t="shared" ca="1" si="5"/>
        <v/>
      </c>
      <c r="B157" s="23" t="s">
        <v>241</v>
      </c>
      <c r="C157" s="1" t="s">
        <v>300</v>
      </c>
      <c r="D157" s="65" t="s">
        <v>301</v>
      </c>
      <c r="E157" s="155">
        <f t="shared" si="6"/>
        <v>0</v>
      </c>
      <c r="F157" s="128"/>
      <c r="G157" s="7">
        <v>157</v>
      </c>
      <c r="H157" s="24"/>
      <c r="I157" s="8"/>
      <c r="J157" s="7"/>
      <c r="K157" s="9"/>
      <c r="N157" s="2"/>
      <c r="AB157" s="2"/>
      <c r="AH157" s="2"/>
      <c r="AK157" s="2"/>
      <c r="AN157" s="2"/>
      <c r="AV157" s="2"/>
      <c r="AW157" s="2"/>
      <c r="AX157" s="2"/>
      <c r="AY157" s="2"/>
      <c r="AZ157" s="2"/>
      <c r="BD157" s="104"/>
      <c r="BE157" s="104"/>
      <c r="BF157" s="112" t="s">
        <v>754</v>
      </c>
      <c r="BG157" s="114" t="s">
        <v>755</v>
      </c>
    </row>
    <row r="158" spans="1:59">
      <c r="A158" s="57" t="str">
        <f t="shared" ca="1" si="5"/>
        <v/>
      </c>
      <c r="B158" s="25" t="s">
        <v>241</v>
      </c>
      <c r="C158" s="3" t="s">
        <v>302</v>
      </c>
      <c r="D158" s="64" t="s">
        <v>303</v>
      </c>
      <c r="E158" s="156">
        <f t="shared" si="6"/>
        <v>0</v>
      </c>
      <c r="F158" s="127"/>
      <c r="G158" s="9">
        <v>158</v>
      </c>
      <c r="H158" s="24"/>
      <c r="I158" s="8"/>
      <c r="J158" s="9"/>
      <c r="K158" s="9"/>
      <c r="N158" s="2"/>
      <c r="AB158" s="2"/>
      <c r="AH158" s="2"/>
      <c r="AK158" s="2"/>
      <c r="AN158" s="2"/>
      <c r="AV158" s="2"/>
      <c r="AW158" s="2"/>
      <c r="AX158" s="2"/>
      <c r="AY158" s="2"/>
      <c r="AZ158" s="2"/>
      <c r="BD158" s="104"/>
      <c r="BE158" s="104"/>
      <c r="BF158" s="112" t="s">
        <v>756</v>
      </c>
      <c r="BG158" s="114" t="s">
        <v>757</v>
      </c>
    </row>
    <row r="159" spans="1:59">
      <c r="A159" s="57" t="str">
        <f t="shared" ca="1" si="5"/>
        <v/>
      </c>
      <c r="B159" s="23" t="s">
        <v>241</v>
      </c>
      <c r="C159" s="1" t="s">
        <v>304</v>
      </c>
      <c r="D159" s="65" t="s">
        <v>305</v>
      </c>
      <c r="E159" s="155">
        <f t="shared" si="6"/>
        <v>0</v>
      </c>
      <c r="F159" s="128"/>
      <c r="G159" s="7">
        <v>159</v>
      </c>
      <c r="H159" s="24"/>
      <c r="I159" s="8"/>
      <c r="J159" s="7"/>
      <c r="K159" s="9"/>
      <c r="N159" s="2"/>
      <c r="AB159" s="2"/>
      <c r="AH159" s="2"/>
      <c r="AK159" s="2"/>
      <c r="AN159" s="2"/>
      <c r="AV159" s="2"/>
      <c r="AW159" s="2"/>
      <c r="AX159" s="2"/>
      <c r="AY159" s="2"/>
      <c r="AZ159" s="2"/>
      <c r="BD159" s="104"/>
      <c r="BE159" s="104"/>
      <c r="BF159" s="112" t="s">
        <v>758</v>
      </c>
      <c r="BG159" s="114" t="s">
        <v>759</v>
      </c>
    </row>
    <row r="160" spans="1:59">
      <c r="A160" s="57" t="str">
        <f t="shared" ca="1" si="5"/>
        <v/>
      </c>
      <c r="B160" s="25" t="s">
        <v>241</v>
      </c>
      <c r="C160" s="3" t="s">
        <v>306</v>
      </c>
      <c r="D160" s="64" t="s">
        <v>307</v>
      </c>
      <c r="E160" s="156">
        <f t="shared" si="6"/>
        <v>0</v>
      </c>
      <c r="F160" s="127"/>
      <c r="G160" s="9">
        <v>160</v>
      </c>
      <c r="H160" s="24"/>
      <c r="I160" s="8"/>
      <c r="J160" s="9"/>
      <c r="K160" s="9"/>
      <c r="N160" s="2"/>
      <c r="AB160" s="2"/>
      <c r="AH160" s="2"/>
      <c r="AK160" s="2"/>
      <c r="AN160" s="2"/>
      <c r="AV160" s="2"/>
      <c r="AW160" s="2"/>
      <c r="AX160" s="2"/>
      <c r="AY160" s="2"/>
      <c r="AZ160" s="2"/>
      <c r="BD160" s="104"/>
      <c r="BE160" s="104"/>
      <c r="BF160" s="112" t="s">
        <v>760</v>
      </c>
      <c r="BG160" s="114" t="s">
        <v>761</v>
      </c>
    </row>
    <row r="161" spans="1:59">
      <c r="A161" s="57" t="str">
        <f t="shared" ca="1" si="5"/>
        <v/>
      </c>
      <c r="B161" s="23" t="s">
        <v>308</v>
      </c>
      <c r="C161" s="1" t="s">
        <v>309</v>
      </c>
      <c r="D161" s="65" t="s">
        <v>310</v>
      </c>
      <c r="E161" s="155">
        <f t="shared" si="6"/>
        <v>0</v>
      </c>
      <c r="F161" s="128"/>
      <c r="G161" s="7">
        <v>161</v>
      </c>
      <c r="H161" s="24"/>
      <c r="I161" s="8"/>
      <c r="J161" s="7"/>
      <c r="K161" s="9"/>
      <c r="N161" s="2"/>
      <c r="AB161" s="2"/>
      <c r="AH161" s="2"/>
      <c r="AK161" s="2"/>
      <c r="AN161" s="2"/>
      <c r="AV161" s="2"/>
      <c r="AW161" s="2"/>
      <c r="AX161" s="2"/>
      <c r="AY161" s="2"/>
      <c r="AZ161" s="2"/>
      <c r="BD161" s="104"/>
      <c r="BE161" s="104"/>
      <c r="BF161" s="112" t="s">
        <v>762</v>
      </c>
      <c r="BG161" s="114" t="s">
        <v>763</v>
      </c>
    </row>
    <row r="162" spans="1:59">
      <c r="A162" s="57" t="str">
        <f t="shared" ca="1" si="5"/>
        <v/>
      </c>
      <c r="B162" s="25" t="s">
        <v>308</v>
      </c>
      <c r="C162" s="3" t="s">
        <v>311</v>
      </c>
      <c r="D162" s="64" t="s">
        <v>312</v>
      </c>
      <c r="E162" s="156">
        <f t="shared" si="6"/>
        <v>0</v>
      </c>
      <c r="F162" s="127"/>
      <c r="G162" s="9">
        <v>162</v>
      </c>
      <c r="H162" s="24"/>
      <c r="I162" s="8"/>
      <c r="J162" s="9"/>
      <c r="K162" s="9"/>
      <c r="N162" s="2"/>
      <c r="AB162" s="2"/>
      <c r="AH162" s="2"/>
      <c r="AK162" s="2"/>
      <c r="AN162" s="2"/>
      <c r="AV162" s="2"/>
      <c r="AW162" s="2"/>
      <c r="AX162" s="2"/>
      <c r="AY162" s="2"/>
      <c r="AZ162" s="2"/>
      <c r="BD162" s="104"/>
      <c r="BE162" s="104"/>
      <c r="BF162" s="112" t="s">
        <v>764</v>
      </c>
      <c r="BG162" s="114" t="s">
        <v>765</v>
      </c>
    </row>
    <row r="163" spans="1:59">
      <c r="A163" s="57" t="str">
        <f t="shared" ca="1" si="5"/>
        <v/>
      </c>
      <c r="B163" s="23" t="s">
        <v>308</v>
      </c>
      <c r="C163" s="1" t="s">
        <v>313</v>
      </c>
      <c r="D163" s="65" t="s">
        <v>314</v>
      </c>
      <c r="E163" s="155">
        <f t="shared" si="6"/>
        <v>0</v>
      </c>
      <c r="F163" s="128"/>
      <c r="G163" s="7">
        <v>163</v>
      </c>
      <c r="H163" s="24"/>
      <c r="I163" s="8"/>
      <c r="J163" s="7"/>
      <c r="K163" s="9"/>
      <c r="N163" s="2"/>
      <c r="AB163" s="2"/>
      <c r="AH163" s="2"/>
      <c r="AK163" s="2"/>
      <c r="AN163" s="2"/>
      <c r="AV163" s="2"/>
      <c r="AW163" s="2"/>
      <c r="AX163" s="2"/>
      <c r="AY163" s="2"/>
      <c r="AZ163" s="2"/>
      <c r="BD163" s="104"/>
      <c r="BE163" s="104"/>
      <c r="BF163" s="112" t="s">
        <v>766</v>
      </c>
      <c r="BG163" s="114" t="s">
        <v>767</v>
      </c>
    </row>
    <row r="164" spans="1:59">
      <c r="A164" s="57" t="str">
        <f t="shared" ca="1" si="5"/>
        <v/>
      </c>
      <c r="B164" s="25" t="s">
        <v>308</v>
      </c>
      <c r="C164" s="3" t="s">
        <v>315</v>
      </c>
      <c r="D164" s="64" t="s">
        <v>316</v>
      </c>
      <c r="E164" s="156">
        <f t="shared" si="6"/>
        <v>0</v>
      </c>
      <c r="F164" s="127"/>
      <c r="G164" s="9">
        <v>164</v>
      </c>
      <c r="H164" s="24"/>
      <c r="I164" s="8"/>
      <c r="J164" s="9"/>
      <c r="K164" s="9"/>
      <c r="N164" s="2"/>
      <c r="AB164" s="2"/>
      <c r="AH164" s="2"/>
      <c r="AK164" s="2"/>
      <c r="AN164" s="2"/>
      <c r="AV164" s="2"/>
      <c r="AW164" s="2"/>
      <c r="AX164" s="2"/>
      <c r="AY164" s="2"/>
      <c r="AZ164" s="2"/>
      <c r="BD164" s="104"/>
      <c r="BE164" s="104"/>
      <c r="BF164" s="112" t="s">
        <v>768</v>
      </c>
      <c r="BG164" s="114" t="s">
        <v>769</v>
      </c>
    </row>
    <row r="165" spans="1:59">
      <c r="A165" s="57" t="str">
        <f t="shared" ca="1" si="5"/>
        <v/>
      </c>
      <c r="B165" s="23" t="s">
        <v>308</v>
      </c>
      <c r="C165" s="1" t="s">
        <v>317</v>
      </c>
      <c r="D165" s="65" t="s">
        <v>318</v>
      </c>
      <c r="E165" s="155">
        <f t="shared" si="6"/>
        <v>0</v>
      </c>
      <c r="F165" s="128"/>
      <c r="G165" s="7">
        <v>165</v>
      </c>
      <c r="H165" s="24"/>
      <c r="I165" s="8"/>
      <c r="J165" s="7"/>
      <c r="K165" s="9"/>
      <c r="N165" s="2"/>
      <c r="AB165" s="2"/>
      <c r="AH165" s="2"/>
      <c r="AK165" s="2"/>
      <c r="AN165" s="2"/>
      <c r="AV165" s="2"/>
      <c r="AW165" s="2"/>
      <c r="AX165" s="2"/>
      <c r="AY165" s="2"/>
      <c r="AZ165" s="2"/>
      <c r="BD165" s="104"/>
      <c r="BE165" s="104"/>
      <c r="BF165" s="112" t="s">
        <v>770</v>
      </c>
      <c r="BG165" s="114" t="s">
        <v>771</v>
      </c>
    </row>
    <row r="166" spans="1:59">
      <c r="A166" s="57" t="str">
        <f t="shared" ca="1" si="5"/>
        <v/>
      </c>
      <c r="B166" s="25" t="s">
        <v>308</v>
      </c>
      <c r="C166" s="3" t="s">
        <v>319</v>
      </c>
      <c r="D166" s="64" t="s">
        <v>320</v>
      </c>
      <c r="E166" s="156">
        <f t="shared" si="6"/>
        <v>0</v>
      </c>
      <c r="F166" s="127"/>
      <c r="G166" s="9">
        <v>166</v>
      </c>
      <c r="H166" s="24"/>
      <c r="I166" s="8"/>
      <c r="J166" s="9"/>
      <c r="K166" s="9"/>
      <c r="N166" s="2"/>
      <c r="AB166" s="2"/>
      <c r="AH166" s="2"/>
      <c r="AK166" s="2"/>
      <c r="AN166" s="2"/>
      <c r="AV166" s="2"/>
      <c r="AW166" s="2"/>
      <c r="AX166" s="2"/>
      <c r="AY166" s="2"/>
      <c r="AZ166" s="2"/>
      <c r="BD166" s="104"/>
      <c r="BE166" s="104"/>
      <c r="BF166" s="112" t="s">
        <v>772</v>
      </c>
      <c r="BG166" s="114" t="s">
        <v>773</v>
      </c>
    </row>
    <row r="167" spans="1:59">
      <c r="A167" s="57" t="str">
        <f t="shared" ca="1" si="5"/>
        <v/>
      </c>
      <c r="B167" s="23" t="s">
        <v>308</v>
      </c>
      <c r="C167" s="1" t="s">
        <v>321</v>
      </c>
      <c r="D167" s="65" t="s">
        <v>322</v>
      </c>
      <c r="E167" s="155">
        <f t="shared" si="6"/>
        <v>0</v>
      </c>
      <c r="F167" s="128"/>
      <c r="G167" s="7">
        <v>167</v>
      </c>
      <c r="H167" s="24"/>
      <c r="I167" s="8"/>
      <c r="J167" s="7"/>
      <c r="K167" s="9"/>
      <c r="N167" s="2"/>
      <c r="AB167" s="2"/>
      <c r="AH167" s="2"/>
      <c r="AK167" s="2"/>
      <c r="AN167" s="2"/>
      <c r="AV167" s="2"/>
      <c r="AW167" s="2"/>
      <c r="AX167" s="2"/>
      <c r="AY167" s="2"/>
      <c r="AZ167" s="2"/>
      <c r="BD167" s="104"/>
      <c r="BE167" s="104"/>
      <c r="BF167" s="112" t="s">
        <v>774</v>
      </c>
      <c r="BG167" s="114" t="s">
        <v>775</v>
      </c>
    </row>
    <row r="168" spans="1:59">
      <c r="A168" s="57" t="str">
        <f t="shared" ca="1" si="5"/>
        <v/>
      </c>
      <c r="B168" s="25" t="s">
        <v>308</v>
      </c>
      <c r="C168" s="3" t="s">
        <v>323</v>
      </c>
      <c r="D168" s="64" t="s">
        <v>324</v>
      </c>
      <c r="E168" s="156">
        <f t="shared" si="6"/>
        <v>0</v>
      </c>
      <c r="F168" s="127"/>
      <c r="G168" s="9">
        <v>168</v>
      </c>
      <c r="H168" s="24"/>
      <c r="I168" s="8"/>
      <c r="J168" s="9"/>
      <c r="K168" s="9"/>
      <c r="N168" s="2"/>
      <c r="AB168" s="2"/>
      <c r="AH168" s="2"/>
      <c r="AK168" s="2"/>
      <c r="AN168" s="2"/>
      <c r="AV168" s="2"/>
      <c r="AW168" s="2"/>
      <c r="AX168" s="2"/>
      <c r="AY168" s="2"/>
      <c r="AZ168" s="2"/>
      <c r="BD168" s="104"/>
      <c r="BE168" s="104"/>
      <c r="BF168" s="112" t="s">
        <v>776</v>
      </c>
      <c r="BG168" s="114" t="s">
        <v>777</v>
      </c>
    </row>
    <row r="169" spans="1:59">
      <c r="A169" s="57" t="str">
        <f t="shared" ca="1" si="5"/>
        <v/>
      </c>
      <c r="B169" s="23" t="s">
        <v>308</v>
      </c>
      <c r="C169" s="1" t="s">
        <v>325</v>
      </c>
      <c r="D169" s="65" t="s">
        <v>326</v>
      </c>
      <c r="E169" s="155">
        <f t="shared" si="6"/>
        <v>0</v>
      </c>
      <c r="F169" s="128"/>
      <c r="G169" s="7">
        <v>169</v>
      </c>
      <c r="H169" s="24"/>
      <c r="I169" s="8"/>
      <c r="J169" s="7"/>
      <c r="K169" s="9"/>
      <c r="N169" s="2"/>
      <c r="AB169" s="2"/>
      <c r="AH169" s="2"/>
      <c r="AK169" s="2"/>
      <c r="AN169" s="2"/>
      <c r="AV169" s="2"/>
      <c r="AW169" s="2"/>
      <c r="AX169" s="2"/>
      <c r="AY169" s="2"/>
      <c r="AZ169" s="2"/>
      <c r="BD169" s="104"/>
      <c r="BE169" s="104"/>
      <c r="BF169" s="112" t="s">
        <v>778</v>
      </c>
      <c r="BG169" s="114" t="s">
        <v>779</v>
      </c>
    </row>
    <row r="170" spans="1:59">
      <c r="A170" s="57" t="str">
        <f t="shared" ca="1" si="5"/>
        <v/>
      </c>
      <c r="B170" s="25" t="s">
        <v>308</v>
      </c>
      <c r="C170" s="3" t="s">
        <v>327</v>
      </c>
      <c r="D170" s="64" t="s">
        <v>328</v>
      </c>
      <c r="E170" s="156">
        <f t="shared" si="6"/>
        <v>0</v>
      </c>
      <c r="F170" s="127"/>
      <c r="G170" s="9">
        <v>170</v>
      </c>
      <c r="H170" s="24"/>
      <c r="I170" s="8"/>
      <c r="J170" s="9"/>
      <c r="K170" s="9"/>
      <c r="N170" s="2"/>
      <c r="AB170" s="2"/>
      <c r="AH170" s="2"/>
      <c r="AK170" s="2"/>
      <c r="AN170" s="2"/>
      <c r="AV170" s="2"/>
      <c r="AW170" s="2"/>
      <c r="AX170" s="2"/>
      <c r="AY170" s="2"/>
      <c r="AZ170" s="2"/>
      <c r="BD170" s="104"/>
      <c r="BE170" s="104"/>
      <c r="BF170" s="112" t="s">
        <v>780</v>
      </c>
      <c r="BG170" s="114" t="s">
        <v>781</v>
      </c>
    </row>
    <row r="171" spans="1:59">
      <c r="A171" s="57" t="str">
        <f t="shared" ca="1" si="5"/>
        <v/>
      </c>
      <c r="B171" s="23" t="s">
        <v>308</v>
      </c>
      <c r="C171" s="1" t="s">
        <v>329</v>
      </c>
      <c r="D171" s="65" t="s">
        <v>330</v>
      </c>
      <c r="E171" s="155">
        <f t="shared" si="6"/>
        <v>0</v>
      </c>
      <c r="F171" s="128"/>
      <c r="G171" s="7">
        <v>171</v>
      </c>
      <c r="H171" s="24"/>
      <c r="I171" s="8"/>
      <c r="J171" s="7"/>
      <c r="K171" s="9"/>
      <c r="N171" s="2"/>
      <c r="AB171" s="2"/>
      <c r="AH171" s="2"/>
      <c r="AK171" s="2"/>
      <c r="AN171" s="2"/>
      <c r="AV171" s="2"/>
      <c r="AW171" s="2"/>
      <c r="AX171" s="2"/>
      <c r="AY171" s="2"/>
      <c r="AZ171" s="2"/>
      <c r="BD171" s="104"/>
      <c r="BE171" s="104"/>
      <c r="BF171" s="112" t="s">
        <v>782</v>
      </c>
      <c r="BG171" s="114" t="s">
        <v>783</v>
      </c>
    </row>
    <row r="172" spans="1:59">
      <c r="A172" s="57" t="str">
        <f t="shared" ca="1" si="5"/>
        <v/>
      </c>
      <c r="B172" s="25" t="s">
        <v>308</v>
      </c>
      <c r="C172" s="3" t="s">
        <v>331</v>
      </c>
      <c r="D172" s="64" t="s">
        <v>332</v>
      </c>
      <c r="E172" s="156">
        <f t="shared" si="6"/>
        <v>0</v>
      </c>
      <c r="F172" s="127"/>
      <c r="G172" s="9">
        <v>172</v>
      </c>
      <c r="H172" s="24"/>
      <c r="I172" s="8"/>
      <c r="J172" s="9"/>
      <c r="K172" s="9"/>
      <c r="N172" s="2"/>
      <c r="AB172" s="2"/>
      <c r="AH172" s="2"/>
      <c r="AK172" s="2"/>
      <c r="AN172" s="2"/>
      <c r="AV172" s="2"/>
      <c r="AW172" s="2"/>
      <c r="AX172" s="2"/>
      <c r="AY172" s="2"/>
      <c r="AZ172" s="2"/>
      <c r="BD172" s="104"/>
      <c r="BE172" s="104"/>
      <c r="BF172" s="112" t="s">
        <v>784</v>
      </c>
      <c r="BG172" s="114" t="s">
        <v>785</v>
      </c>
    </row>
    <row r="173" spans="1:59">
      <c r="A173" s="57" t="str">
        <f t="shared" ca="1" si="5"/>
        <v/>
      </c>
      <c r="B173" s="23" t="s">
        <v>308</v>
      </c>
      <c r="C173" s="1" t="s">
        <v>333</v>
      </c>
      <c r="D173" s="65" t="s">
        <v>334</v>
      </c>
      <c r="E173" s="155">
        <f t="shared" si="6"/>
        <v>0</v>
      </c>
      <c r="F173" s="128"/>
      <c r="G173" s="7">
        <v>173</v>
      </c>
      <c r="H173" s="24"/>
      <c r="I173" s="8"/>
      <c r="J173" s="7"/>
      <c r="K173" s="9"/>
      <c r="N173" s="2"/>
      <c r="AB173" s="2"/>
      <c r="AH173" s="2"/>
      <c r="AK173" s="2"/>
      <c r="AN173" s="2"/>
      <c r="AV173" s="2"/>
      <c r="AW173" s="2"/>
      <c r="AX173" s="2"/>
      <c r="AY173" s="2"/>
      <c r="AZ173" s="2"/>
      <c r="BD173" s="104"/>
      <c r="BE173" s="104"/>
      <c r="BF173" s="112" t="s">
        <v>786</v>
      </c>
      <c r="BG173" s="114" t="s">
        <v>787</v>
      </c>
    </row>
    <row r="174" spans="1:59">
      <c r="A174" s="57" t="str">
        <f t="shared" ca="1" si="5"/>
        <v/>
      </c>
      <c r="B174" s="25" t="s">
        <v>308</v>
      </c>
      <c r="C174" s="3" t="s">
        <v>335</v>
      </c>
      <c r="D174" s="64" t="s">
        <v>336</v>
      </c>
      <c r="E174" s="156">
        <f t="shared" si="6"/>
        <v>0</v>
      </c>
      <c r="F174" s="127"/>
      <c r="G174" s="9">
        <v>174</v>
      </c>
      <c r="H174" s="24"/>
      <c r="I174" s="8"/>
      <c r="J174" s="9"/>
      <c r="K174" s="9"/>
      <c r="N174" s="2"/>
      <c r="AB174" s="2"/>
      <c r="AH174" s="2"/>
      <c r="AK174" s="2"/>
      <c r="AN174" s="2"/>
      <c r="AV174" s="2"/>
      <c r="AW174" s="2"/>
      <c r="AX174" s="2"/>
      <c r="AY174" s="2"/>
      <c r="AZ174" s="2"/>
      <c r="BD174" s="104"/>
      <c r="BE174" s="104"/>
      <c r="BF174" s="112" t="s">
        <v>788</v>
      </c>
      <c r="BG174" s="114" t="s">
        <v>789</v>
      </c>
    </row>
    <row r="175" spans="1:59">
      <c r="A175" s="57" t="str">
        <f t="shared" ca="1" si="5"/>
        <v/>
      </c>
      <c r="B175" s="23" t="s">
        <v>308</v>
      </c>
      <c r="C175" s="1" t="s">
        <v>337</v>
      </c>
      <c r="D175" s="65" t="s">
        <v>338</v>
      </c>
      <c r="E175" s="155">
        <f t="shared" si="6"/>
        <v>0</v>
      </c>
      <c r="F175" s="128"/>
      <c r="G175" s="7">
        <v>175</v>
      </c>
      <c r="H175" s="24"/>
      <c r="I175" s="8"/>
      <c r="J175" s="7"/>
      <c r="K175" s="9"/>
      <c r="N175" s="2"/>
      <c r="AB175" s="2"/>
      <c r="AH175" s="2"/>
      <c r="AK175" s="2"/>
      <c r="AN175" s="2"/>
      <c r="AV175" s="2"/>
      <c r="AW175" s="2"/>
      <c r="AX175" s="2"/>
      <c r="AY175" s="2"/>
      <c r="AZ175" s="2"/>
      <c r="BD175" s="104"/>
      <c r="BE175" s="104"/>
      <c r="BF175" s="112" t="s">
        <v>790</v>
      </c>
      <c r="BG175" s="114" t="s">
        <v>791</v>
      </c>
    </row>
    <row r="176" spans="1:59">
      <c r="A176" s="57" t="str">
        <f t="shared" ca="1" si="5"/>
        <v/>
      </c>
      <c r="B176" s="25" t="s">
        <v>308</v>
      </c>
      <c r="C176" s="3" t="s">
        <v>339</v>
      </c>
      <c r="D176" s="64" t="s">
        <v>340</v>
      </c>
      <c r="E176" s="156">
        <f t="shared" si="6"/>
        <v>0</v>
      </c>
      <c r="F176" s="127"/>
      <c r="G176" s="9">
        <v>176</v>
      </c>
      <c r="H176" s="24"/>
      <c r="I176" s="8"/>
      <c r="J176" s="9"/>
      <c r="K176" s="9"/>
      <c r="N176" s="2"/>
      <c r="AB176" s="2"/>
      <c r="AH176" s="2"/>
      <c r="AK176" s="2"/>
      <c r="AN176" s="2"/>
      <c r="AV176" s="2"/>
      <c r="AW176" s="2"/>
      <c r="AX176" s="2"/>
      <c r="AY176" s="2"/>
      <c r="AZ176" s="2"/>
      <c r="BD176" s="104"/>
      <c r="BE176" s="104"/>
      <c r="BF176" s="112" t="s">
        <v>792</v>
      </c>
      <c r="BG176" s="114" t="s">
        <v>793</v>
      </c>
    </row>
    <row r="177" spans="1:59">
      <c r="A177" s="57" t="str">
        <f t="shared" ca="1" si="5"/>
        <v/>
      </c>
      <c r="B177" s="23" t="s">
        <v>308</v>
      </c>
      <c r="C177" s="1" t="s">
        <v>341</v>
      </c>
      <c r="D177" s="65" t="s">
        <v>342</v>
      </c>
      <c r="E177" s="155">
        <f t="shared" si="6"/>
        <v>0</v>
      </c>
      <c r="F177" s="128"/>
      <c r="G177" s="7">
        <v>177</v>
      </c>
      <c r="H177" s="24"/>
      <c r="I177" s="8"/>
      <c r="J177" s="7"/>
      <c r="K177" s="9"/>
      <c r="N177" s="2"/>
      <c r="AB177" s="2"/>
      <c r="AH177" s="2"/>
      <c r="AK177" s="2"/>
      <c r="AN177" s="2"/>
      <c r="AV177" s="2"/>
      <c r="AW177" s="2"/>
      <c r="AX177" s="2"/>
      <c r="AY177" s="2"/>
      <c r="AZ177" s="2"/>
      <c r="BD177" s="104"/>
      <c r="BE177" s="104"/>
      <c r="BF177" s="112" t="s">
        <v>794</v>
      </c>
      <c r="BG177" s="114" t="s">
        <v>795</v>
      </c>
    </row>
    <row r="178" spans="1:59">
      <c r="A178" s="57" t="str">
        <f t="shared" ca="1" si="5"/>
        <v/>
      </c>
      <c r="B178" s="25" t="s">
        <v>308</v>
      </c>
      <c r="C178" s="3" t="s">
        <v>343</v>
      </c>
      <c r="D178" s="64" t="s">
        <v>344</v>
      </c>
      <c r="E178" s="156">
        <f t="shared" si="6"/>
        <v>0</v>
      </c>
      <c r="F178" s="127"/>
      <c r="G178" s="9">
        <v>178</v>
      </c>
      <c r="H178" s="24"/>
      <c r="I178" s="8"/>
      <c r="J178" s="9"/>
      <c r="K178" s="9"/>
      <c r="N178" s="2"/>
      <c r="AB178" s="2"/>
      <c r="AH178" s="2"/>
      <c r="AK178" s="2"/>
      <c r="AN178" s="2"/>
      <c r="AV178" s="2"/>
      <c r="AW178" s="2"/>
      <c r="AX178" s="2"/>
      <c r="AY178" s="2"/>
      <c r="AZ178" s="2"/>
      <c r="BD178" s="104"/>
      <c r="BE178" s="104"/>
      <c r="BF178" s="112" t="s">
        <v>796</v>
      </c>
      <c r="BG178" s="114" t="s">
        <v>797</v>
      </c>
    </row>
    <row r="179" spans="1:59">
      <c r="A179" s="57" t="str">
        <f t="shared" ca="1" si="5"/>
        <v/>
      </c>
      <c r="B179" s="23" t="s">
        <v>308</v>
      </c>
      <c r="C179" s="1" t="s">
        <v>345</v>
      </c>
      <c r="D179" s="65" t="s">
        <v>346</v>
      </c>
      <c r="E179" s="155">
        <f t="shared" si="6"/>
        <v>0</v>
      </c>
      <c r="F179" s="128"/>
      <c r="G179" s="7">
        <v>179</v>
      </c>
      <c r="H179" s="24"/>
      <c r="I179" s="8"/>
      <c r="J179" s="7"/>
      <c r="K179" s="9"/>
      <c r="N179" s="2"/>
      <c r="AB179" s="2"/>
      <c r="AH179" s="2"/>
      <c r="AK179" s="2"/>
      <c r="AN179" s="2"/>
      <c r="AV179" s="2"/>
      <c r="AW179" s="2"/>
      <c r="AX179" s="2"/>
      <c r="AY179" s="2"/>
      <c r="AZ179" s="2"/>
      <c r="BD179" s="104"/>
      <c r="BE179" s="104"/>
      <c r="BF179" s="112" t="s">
        <v>798</v>
      </c>
      <c r="BG179" s="114" t="s">
        <v>799</v>
      </c>
    </row>
    <row r="180" spans="1:59">
      <c r="A180" s="57" t="str">
        <f t="shared" ca="1" si="5"/>
        <v/>
      </c>
      <c r="B180" s="25" t="s">
        <v>308</v>
      </c>
      <c r="C180" s="3" t="s">
        <v>347</v>
      </c>
      <c r="D180" s="64" t="s">
        <v>348</v>
      </c>
      <c r="E180" s="156">
        <f t="shared" si="6"/>
        <v>0</v>
      </c>
      <c r="F180" s="127"/>
      <c r="G180" s="9">
        <v>180</v>
      </c>
      <c r="H180" s="24"/>
      <c r="I180" s="8"/>
      <c r="J180" s="9"/>
      <c r="K180" s="9"/>
      <c r="N180" s="2"/>
      <c r="AB180" s="2"/>
      <c r="AH180" s="2"/>
      <c r="AK180" s="2"/>
      <c r="AN180" s="2"/>
      <c r="AV180" s="2"/>
      <c r="AW180" s="2"/>
      <c r="AX180" s="2"/>
      <c r="AY180" s="2"/>
      <c r="AZ180" s="2"/>
      <c r="BD180" s="104"/>
      <c r="BE180" s="104"/>
      <c r="BF180" s="112" t="s">
        <v>800</v>
      </c>
      <c r="BG180" s="114" t="s">
        <v>801</v>
      </c>
    </row>
    <row r="181" spans="1:59">
      <c r="A181" s="57" t="str">
        <f t="shared" ca="1" si="5"/>
        <v/>
      </c>
      <c r="B181" s="23" t="s">
        <v>308</v>
      </c>
      <c r="C181" s="1" t="s">
        <v>349</v>
      </c>
      <c r="D181" s="65" t="s">
        <v>350</v>
      </c>
      <c r="E181" s="155">
        <f t="shared" si="6"/>
        <v>0</v>
      </c>
      <c r="F181" s="128"/>
      <c r="G181" s="7">
        <v>181</v>
      </c>
      <c r="H181" s="24"/>
      <c r="I181" s="8"/>
      <c r="J181" s="7"/>
      <c r="K181" s="9"/>
      <c r="N181" s="2"/>
      <c r="AB181" s="2"/>
      <c r="AH181" s="2"/>
      <c r="AK181" s="2"/>
      <c r="AN181" s="2"/>
      <c r="AV181" s="2"/>
      <c r="AW181" s="2"/>
      <c r="AX181" s="2"/>
      <c r="AY181" s="2"/>
      <c r="AZ181" s="2"/>
      <c r="BD181" s="104"/>
      <c r="BE181" s="104"/>
      <c r="BF181" s="112" t="s">
        <v>802</v>
      </c>
      <c r="BG181" s="114" t="s">
        <v>803</v>
      </c>
    </row>
    <row r="182" spans="1:59">
      <c r="A182" s="57" t="str">
        <f t="shared" ca="1" si="5"/>
        <v/>
      </c>
      <c r="B182" s="25" t="s">
        <v>308</v>
      </c>
      <c r="C182" s="3" t="s">
        <v>351</v>
      </c>
      <c r="D182" s="64" t="s">
        <v>352</v>
      </c>
      <c r="E182" s="156">
        <f t="shared" si="6"/>
        <v>0</v>
      </c>
      <c r="F182" s="127"/>
      <c r="G182" s="9">
        <v>182</v>
      </c>
      <c r="H182" s="24"/>
      <c r="I182" s="8"/>
      <c r="J182" s="9"/>
      <c r="K182" s="9"/>
      <c r="N182" s="2"/>
      <c r="AB182" s="2"/>
      <c r="AH182" s="2"/>
      <c r="AK182" s="2"/>
      <c r="AN182" s="2"/>
      <c r="AV182" s="2"/>
      <c r="AW182" s="2"/>
      <c r="AX182" s="2"/>
      <c r="AY182" s="2"/>
      <c r="AZ182" s="2"/>
      <c r="BD182" s="104"/>
      <c r="BE182" s="104"/>
      <c r="BF182" s="112" t="s">
        <v>804</v>
      </c>
      <c r="BG182" s="114" t="s">
        <v>805</v>
      </c>
    </row>
    <row r="183" spans="1:59">
      <c r="A183" s="57" t="str">
        <f t="shared" ca="1" si="5"/>
        <v/>
      </c>
      <c r="B183" s="23" t="s">
        <v>308</v>
      </c>
      <c r="C183" s="1" t="s">
        <v>353</v>
      </c>
      <c r="D183" s="65" t="s">
        <v>354</v>
      </c>
      <c r="E183" s="155">
        <f t="shared" si="6"/>
        <v>0</v>
      </c>
      <c r="F183" s="128"/>
      <c r="G183" s="7">
        <v>183</v>
      </c>
      <c r="H183" s="24"/>
      <c r="I183" s="8"/>
      <c r="J183" s="7"/>
      <c r="K183" s="9"/>
      <c r="N183" s="2"/>
      <c r="AB183" s="2"/>
      <c r="AH183" s="2"/>
      <c r="AK183" s="2"/>
      <c r="AN183" s="2"/>
      <c r="AV183" s="2"/>
      <c r="AW183" s="2"/>
      <c r="AX183" s="2"/>
      <c r="AY183" s="2"/>
      <c r="AZ183" s="2"/>
      <c r="BD183" s="104"/>
      <c r="BE183" s="104"/>
      <c r="BF183" s="112" t="s">
        <v>806</v>
      </c>
      <c r="BG183" s="114" t="s">
        <v>807</v>
      </c>
    </row>
    <row r="184" spans="1:59">
      <c r="A184" s="57" t="str">
        <f t="shared" ca="1" si="5"/>
        <v/>
      </c>
      <c r="B184" s="25" t="s">
        <v>308</v>
      </c>
      <c r="C184" s="3" t="s">
        <v>355</v>
      </c>
      <c r="D184" s="64" t="s">
        <v>356</v>
      </c>
      <c r="E184" s="156">
        <f t="shared" si="6"/>
        <v>0</v>
      </c>
      <c r="F184" s="127"/>
      <c r="G184" s="9">
        <v>184</v>
      </c>
      <c r="H184" s="24"/>
      <c r="I184" s="8"/>
      <c r="J184" s="9"/>
      <c r="K184" s="9"/>
      <c r="N184" s="2"/>
      <c r="AB184" s="2"/>
      <c r="AH184" s="2"/>
      <c r="AK184" s="2"/>
      <c r="AN184" s="2"/>
      <c r="AV184" s="2"/>
      <c r="AW184" s="2"/>
      <c r="AX184" s="2"/>
      <c r="AY184" s="2"/>
      <c r="AZ184" s="2"/>
      <c r="BD184" s="104"/>
      <c r="BE184" s="104"/>
      <c r="BF184" s="112" t="s">
        <v>808</v>
      </c>
      <c r="BG184" s="114" t="s">
        <v>809</v>
      </c>
    </row>
    <row r="185" spans="1:59">
      <c r="A185" s="57" t="str">
        <f t="shared" ca="1" si="5"/>
        <v/>
      </c>
      <c r="B185" s="23" t="s">
        <v>308</v>
      </c>
      <c r="C185" s="1" t="s">
        <v>357</v>
      </c>
      <c r="D185" s="65" t="s">
        <v>358</v>
      </c>
      <c r="E185" s="155">
        <f t="shared" si="6"/>
        <v>0</v>
      </c>
      <c r="F185" s="128"/>
      <c r="G185" s="7">
        <v>185</v>
      </c>
      <c r="H185" s="24"/>
      <c r="I185" s="8"/>
      <c r="J185" s="7"/>
      <c r="K185" s="9"/>
      <c r="N185" s="2"/>
      <c r="AB185" s="2"/>
      <c r="AH185" s="2"/>
      <c r="AK185" s="2"/>
      <c r="AN185" s="2"/>
      <c r="AV185" s="2"/>
      <c r="AW185" s="2"/>
      <c r="AX185" s="2"/>
      <c r="AY185" s="2"/>
      <c r="AZ185" s="2"/>
      <c r="BD185" s="104"/>
      <c r="BE185" s="104"/>
      <c r="BF185" s="112" t="s">
        <v>810</v>
      </c>
      <c r="BG185" s="114" t="s">
        <v>811</v>
      </c>
    </row>
    <row r="186" spans="1:59">
      <c r="A186" s="57" t="str">
        <f t="shared" ca="1" si="5"/>
        <v/>
      </c>
      <c r="B186" s="25" t="s">
        <v>308</v>
      </c>
      <c r="C186" s="3" t="s">
        <v>359</v>
      </c>
      <c r="D186" s="64" t="s">
        <v>360</v>
      </c>
      <c r="E186" s="156">
        <f t="shared" si="6"/>
        <v>0</v>
      </c>
      <c r="F186" s="127"/>
      <c r="G186" s="9">
        <v>186</v>
      </c>
      <c r="H186" s="24"/>
      <c r="I186" s="8"/>
      <c r="J186" s="9"/>
      <c r="K186" s="9"/>
      <c r="N186" s="2"/>
      <c r="AB186" s="2"/>
      <c r="AH186" s="2"/>
      <c r="AK186" s="2"/>
      <c r="AN186" s="2"/>
      <c r="AV186" s="2"/>
      <c r="AW186" s="2"/>
      <c r="AX186" s="2"/>
      <c r="AY186" s="2"/>
      <c r="AZ186" s="2"/>
      <c r="BD186" s="104"/>
      <c r="BE186" s="104"/>
      <c r="BF186" s="112" t="s">
        <v>812</v>
      </c>
      <c r="BG186" s="114" t="s">
        <v>813</v>
      </c>
    </row>
    <row r="187" spans="1:59">
      <c r="A187" s="57" t="str">
        <f t="shared" ca="1" si="5"/>
        <v/>
      </c>
      <c r="B187" s="23" t="s">
        <v>308</v>
      </c>
      <c r="C187" s="1" t="s">
        <v>361</v>
      </c>
      <c r="D187" s="65" t="s">
        <v>362</v>
      </c>
      <c r="E187" s="155">
        <f t="shared" si="6"/>
        <v>0</v>
      </c>
      <c r="F187" s="128"/>
      <c r="G187" s="7">
        <v>187</v>
      </c>
      <c r="H187" s="24"/>
      <c r="I187" s="8"/>
      <c r="J187" s="7"/>
      <c r="K187" s="9"/>
      <c r="N187" s="2"/>
      <c r="AB187" s="2"/>
      <c r="AH187" s="2"/>
      <c r="AK187" s="2"/>
      <c r="AN187" s="2"/>
      <c r="AV187" s="2"/>
      <c r="AW187" s="2"/>
      <c r="AX187" s="2"/>
      <c r="AY187" s="2"/>
      <c r="AZ187" s="2"/>
      <c r="BD187" s="104"/>
      <c r="BE187" s="104"/>
      <c r="BF187" s="112" t="s">
        <v>814</v>
      </c>
      <c r="BG187" s="114" t="s">
        <v>815</v>
      </c>
    </row>
    <row r="188" spans="1:59">
      <c r="A188" s="57" t="str">
        <f t="shared" ca="1" si="5"/>
        <v/>
      </c>
      <c r="B188" s="25" t="s">
        <v>308</v>
      </c>
      <c r="C188" s="3" t="s">
        <v>363</v>
      </c>
      <c r="D188" s="64" t="s">
        <v>364</v>
      </c>
      <c r="E188" s="156">
        <f t="shared" si="6"/>
        <v>0</v>
      </c>
      <c r="F188" s="127"/>
      <c r="G188" s="9">
        <v>188</v>
      </c>
      <c r="H188" s="24"/>
      <c r="I188" s="8"/>
      <c r="J188" s="9"/>
      <c r="K188" s="9"/>
      <c r="N188" s="2"/>
      <c r="AB188" s="2"/>
      <c r="AH188" s="2"/>
      <c r="AK188" s="2"/>
      <c r="AN188" s="2"/>
      <c r="AV188" s="2"/>
      <c r="AW188" s="2"/>
      <c r="AX188" s="2"/>
      <c r="AY188" s="2"/>
      <c r="AZ188" s="2"/>
      <c r="BD188" s="104"/>
      <c r="BE188" s="104"/>
      <c r="BF188" s="112" t="s">
        <v>816</v>
      </c>
      <c r="BG188" s="114" t="s">
        <v>817</v>
      </c>
    </row>
    <row r="189" spans="1:59">
      <c r="A189" s="57" t="str">
        <f t="shared" ca="1" si="5"/>
        <v/>
      </c>
      <c r="B189" s="23" t="s">
        <v>308</v>
      </c>
      <c r="C189" s="1" t="s">
        <v>365</v>
      </c>
      <c r="D189" s="65" t="s">
        <v>366</v>
      </c>
      <c r="E189" s="155">
        <f t="shared" si="6"/>
        <v>0</v>
      </c>
      <c r="F189" s="128"/>
      <c r="G189" s="7">
        <v>189</v>
      </c>
      <c r="H189" s="24"/>
      <c r="I189" s="8"/>
      <c r="J189" s="7"/>
      <c r="K189" s="9"/>
      <c r="N189" s="2"/>
      <c r="AB189" s="2"/>
      <c r="AH189" s="2"/>
      <c r="AK189" s="2"/>
      <c r="AN189" s="2"/>
      <c r="AV189" s="2"/>
      <c r="AW189" s="2"/>
      <c r="AX189" s="2"/>
      <c r="AY189" s="2"/>
      <c r="AZ189" s="2"/>
      <c r="BD189" s="104"/>
      <c r="BE189" s="104"/>
      <c r="BF189" s="112" t="s">
        <v>818</v>
      </c>
      <c r="BG189" s="114" t="s">
        <v>819</v>
      </c>
    </row>
    <row r="190" spans="1:59">
      <c r="A190" s="57" t="str">
        <f t="shared" ca="1" si="5"/>
        <v/>
      </c>
      <c r="B190" s="25" t="s">
        <v>308</v>
      </c>
      <c r="C190" s="3" t="s">
        <v>367</v>
      </c>
      <c r="D190" s="64" t="s">
        <v>368</v>
      </c>
      <c r="E190" s="156">
        <f t="shared" si="6"/>
        <v>0</v>
      </c>
      <c r="F190" s="127"/>
      <c r="G190" s="9">
        <v>190</v>
      </c>
      <c r="H190" s="24"/>
      <c r="I190" s="8"/>
      <c r="J190" s="9"/>
      <c r="K190" s="9"/>
      <c r="N190" s="2"/>
      <c r="AB190" s="2"/>
      <c r="AH190" s="2"/>
      <c r="AK190" s="2"/>
      <c r="AN190" s="2"/>
      <c r="AV190" s="2"/>
      <c r="AW190" s="2"/>
      <c r="AX190" s="2"/>
      <c r="AY190" s="2"/>
      <c r="AZ190" s="2"/>
      <c r="BD190" s="104"/>
      <c r="BE190" s="104"/>
      <c r="BF190" s="112" t="s">
        <v>820</v>
      </c>
      <c r="BG190" s="114" t="s">
        <v>821</v>
      </c>
    </row>
    <row r="191" spans="1:59">
      <c r="A191" s="57" t="str">
        <f t="shared" ca="1" si="5"/>
        <v/>
      </c>
      <c r="B191" s="23" t="s">
        <v>308</v>
      </c>
      <c r="C191" s="1" t="s">
        <v>369</v>
      </c>
      <c r="D191" s="65" t="s">
        <v>370</v>
      </c>
      <c r="E191" s="155">
        <f t="shared" si="6"/>
        <v>0</v>
      </c>
      <c r="F191" s="128"/>
      <c r="G191" s="7">
        <v>191</v>
      </c>
      <c r="H191" s="24"/>
      <c r="I191" s="8"/>
      <c r="J191" s="7"/>
      <c r="K191" s="9"/>
      <c r="N191" s="2"/>
      <c r="AB191" s="2"/>
      <c r="AH191" s="2"/>
      <c r="AK191" s="2"/>
      <c r="AN191" s="2"/>
      <c r="AV191" s="2"/>
      <c r="AW191" s="2"/>
      <c r="AX191" s="2"/>
      <c r="AY191" s="2"/>
      <c r="AZ191" s="2"/>
      <c r="BD191" s="104"/>
      <c r="BE191" s="104"/>
      <c r="BF191" s="112" t="s">
        <v>822</v>
      </c>
      <c r="BG191" s="114" t="s">
        <v>823</v>
      </c>
    </row>
    <row r="192" spans="1:59">
      <c r="A192" s="57" t="str">
        <f t="shared" ca="1" si="5"/>
        <v/>
      </c>
      <c r="B192" s="25" t="s">
        <v>308</v>
      </c>
      <c r="C192" s="3" t="s">
        <v>371</v>
      </c>
      <c r="D192" s="64" t="s">
        <v>372</v>
      </c>
      <c r="E192" s="156">
        <f t="shared" si="6"/>
        <v>0</v>
      </c>
      <c r="F192" s="127"/>
      <c r="G192" s="9">
        <v>192</v>
      </c>
      <c r="H192" s="24"/>
      <c r="I192" s="8"/>
      <c r="J192" s="9"/>
      <c r="K192" s="9"/>
      <c r="N192" s="2"/>
      <c r="AB192" s="2"/>
      <c r="AH192" s="2"/>
      <c r="AK192" s="2"/>
      <c r="AN192" s="2"/>
      <c r="AV192" s="2"/>
      <c r="AW192" s="2"/>
      <c r="AX192" s="2"/>
      <c r="AY192" s="2"/>
      <c r="AZ192" s="2"/>
      <c r="BD192" s="104"/>
      <c r="BE192" s="104"/>
      <c r="BF192" s="112" t="s">
        <v>824</v>
      </c>
      <c r="BG192" s="114" t="s">
        <v>825</v>
      </c>
    </row>
    <row r="193" spans="1:59">
      <c r="A193" s="57" t="str">
        <f t="shared" ca="1" si="5"/>
        <v/>
      </c>
      <c r="B193" s="23" t="s">
        <v>308</v>
      </c>
      <c r="C193" s="1" t="s">
        <v>373</v>
      </c>
      <c r="D193" s="65" t="s">
        <v>374</v>
      </c>
      <c r="E193" s="155">
        <f t="shared" si="6"/>
        <v>0</v>
      </c>
      <c r="F193" s="128"/>
      <c r="G193" s="7">
        <v>193</v>
      </c>
      <c r="H193" s="24"/>
      <c r="I193" s="8"/>
      <c r="J193" s="7"/>
      <c r="K193" s="9"/>
      <c r="N193" s="2"/>
      <c r="AB193" s="2"/>
      <c r="AH193" s="2"/>
      <c r="AK193" s="2"/>
      <c r="AN193" s="2"/>
      <c r="AV193" s="2"/>
      <c r="AW193" s="2"/>
      <c r="AX193" s="2"/>
      <c r="AY193" s="2"/>
      <c r="AZ193" s="2"/>
      <c r="BD193" s="104"/>
      <c r="BE193" s="104"/>
      <c r="BF193" s="112" t="s">
        <v>826</v>
      </c>
      <c r="BG193" s="114" t="s">
        <v>827</v>
      </c>
    </row>
    <row r="194" spans="1:59">
      <c r="A194" s="57" t="str">
        <f t="shared" ca="1" si="5"/>
        <v/>
      </c>
      <c r="B194" s="25" t="s">
        <v>308</v>
      </c>
      <c r="C194" s="3" t="s">
        <v>375</v>
      </c>
      <c r="D194" s="64" t="s">
        <v>376</v>
      </c>
      <c r="E194" s="156">
        <f t="shared" si="6"/>
        <v>0</v>
      </c>
      <c r="F194" s="127"/>
      <c r="G194" s="9">
        <v>194</v>
      </c>
      <c r="H194" s="24"/>
      <c r="I194" s="8"/>
      <c r="J194" s="9"/>
      <c r="K194" s="9"/>
      <c r="N194" s="2"/>
      <c r="AB194" s="2"/>
      <c r="AH194" s="2"/>
      <c r="AK194" s="2"/>
      <c r="AN194" s="2"/>
      <c r="AV194" s="2"/>
      <c r="AW194" s="2"/>
      <c r="AX194" s="2"/>
      <c r="AY194" s="2"/>
      <c r="AZ194" s="2"/>
      <c r="BD194" s="104"/>
      <c r="BE194" s="104"/>
      <c r="BF194" s="112" t="s">
        <v>828</v>
      </c>
      <c r="BG194" s="114" t="s">
        <v>829</v>
      </c>
    </row>
    <row r="195" spans="1:59">
      <c r="A195" s="57" t="str">
        <f t="shared" ca="1" si="5"/>
        <v/>
      </c>
      <c r="B195" s="23" t="s">
        <v>308</v>
      </c>
      <c r="C195" s="1" t="s">
        <v>377</v>
      </c>
      <c r="D195" s="65" t="s">
        <v>378</v>
      </c>
      <c r="E195" s="155">
        <f t="shared" si="6"/>
        <v>0</v>
      </c>
      <c r="F195" s="128"/>
      <c r="G195" s="7">
        <v>195</v>
      </c>
      <c r="H195" s="24"/>
      <c r="I195" s="8"/>
      <c r="J195" s="7"/>
      <c r="K195" s="9"/>
      <c r="N195" s="2"/>
      <c r="AB195" s="2"/>
      <c r="AH195" s="2"/>
      <c r="AK195" s="2"/>
      <c r="AN195" s="2"/>
      <c r="AV195" s="2"/>
      <c r="AW195" s="2"/>
      <c r="AX195" s="2"/>
      <c r="AY195" s="2"/>
      <c r="AZ195" s="2"/>
      <c r="BD195" s="104"/>
      <c r="BE195" s="104"/>
      <c r="BF195" s="112" t="s">
        <v>830</v>
      </c>
      <c r="BG195" s="114" t="s">
        <v>831</v>
      </c>
    </row>
    <row r="196" spans="1:59">
      <c r="A196" s="57" t="str">
        <f t="shared" ca="1" si="5"/>
        <v/>
      </c>
      <c r="B196" s="25" t="s">
        <v>308</v>
      </c>
      <c r="C196" s="3" t="s">
        <v>379</v>
      </c>
      <c r="D196" s="64" t="s">
        <v>380</v>
      </c>
      <c r="E196" s="156">
        <f t="shared" si="6"/>
        <v>0</v>
      </c>
      <c r="F196" s="127"/>
      <c r="G196" s="9">
        <v>196</v>
      </c>
      <c r="H196" s="24"/>
      <c r="I196" s="8"/>
      <c r="J196" s="9"/>
      <c r="K196" s="9"/>
      <c r="N196" s="2"/>
      <c r="AB196" s="2"/>
      <c r="AH196" s="2"/>
      <c r="AK196" s="2"/>
      <c r="AN196" s="2"/>
      <c r="AV196" s="2"/>
      <c r="AW196" s="2"/>
      <c r="AX196" s="2"/>
      <c r="AY196" s="2"/>
      <c r="AZ196" s="2"/>
      <c r="BD196" s="104"/>
      <c r="BE196" s="104"/>
      <c r="BF196" s="112" t="s">
        <v>832</v>
      </c>
      <c r="BG196" s="114" t="s">
        <v>833</v>
      </c>
    </row>
    <row r="197" spans="1:59">
      <c r="A197" s="57" t="str">
        <f t="shared" ca="1" si="5"/>
        <v/>
      </c>
      <c r="B197" s="23" t="s">
        <v>308</v>
      </c>
      <c r="C197" s="1" t="s">
        <v>381</v>
      </c>
      <c r="D197" s="65" t="s">
        <v>382</v>
      </c>
      <c r="E197" s="155">
        <f t="shared" si="6"/>
        <v>0</v>
      </c>
      <c r="F197" s="128"/>
      <c r="G197" s="7">
        <v>197</v>
      </c>
      <c r="H197" s="24"/>
      <c r="I197" s="8"/>
      <c r="J197" s="7"/>
      <c r="K197" s="9"/>
      <c r="N197" s="2"/>
      <c r="AB197" s="2"/>
      <c r="AH197" s="2"/>
      <c r="AK197" s="2"/>
      <c r="AN197" s="2"/>
      <c r="AV197" s="2"/>
      <c r="AW197" s="2"/>
      <c r="AX197" s="2"/>
      <c r="AY197" s="2"/>
      <c r="AZ197" s="2"/>
      <c r="BD197" s="104"/>
      <c r="BE197" s="104"/>
      <c r="BF197" s="112" t="s">
        <v>834</v>
      </c>
      <c r="BG197" s="114" t="s">
        <v>835</v>
      </c>
    </row>
    <row r="198" spans="1:59">
      <c r="A198" s="57" t="str">
        <f t="shared" ca="1" si="5"/>
        <v/>
      </c>
      <c r="B198" s="25" t="s">
        <v>308</v>
      </c>
      <c r="C198" s="3" t="s">
        <v>383</v>
      </c>
      <c r="D198" s="64" t="s">
        <v>384</v>
      </c>
      <c r="E198" s="156">
        <f t="shared" si="6"/>
        <v>0</v>
      </c>
      <c r="F198" s="127"/>
      <c r="G198" s="9">
        <v>198</v>
      </c>
      <c r="H198" s="24"/>
      <c r="I198" s="8"/>
      <c r="J198" s="9"/>
      <c r="K198" s="9"/>
      <c r="N198" s="2"/>
      <c r="AB198" s="2"/>
      <c r="AH198" s="2"/>
      <c r="AK198" s="2"/>
      <c r="AN198" s="2"/>
      <c r="AV198" s="2"/>
      <c r="AW198" s="2"/>
      <c r="AX198" s="2"/>
      <c r="AY198" s="2"/>
      <c r="AZ198" s="2"/>
      <c r="BD198" s="104"/>
      <c r="BE198" s="104"/>
      <c r="BF198" s="112" t="s">
        <v>836</v>
      </c>
      <c r="BG198" s="114" t="s">
        <v>837</v>
      </c>
    </row>
    <row r="199" spans="1:59">
      <c r="A199" s="57" t="str">
        <f t="shared" ca="1" si="5"/>
        <v/>
      </c>
      <c r="B199" s="23" t="s">
        <v>308</v>
      </c>
      <c r="C199" s="1" t="s">
        <v>385</v>
      </c>
      <c r="D199" s="65" t="s">
        <v>386</v>
      </c>
      <c r="E199" s="155">
        <f t="shared" si="6"/>
        <v>0</v>
      </c>
      <c r="F199" s="128"/>
      <c r="G199" s="7">
        <v>199</v>
      </c>
      <c r="H199" s="24"/>
      <c r="I199" s="8"/>
      <c r="J199" s="7"/>
      <c r="K199" s="9"/>
      <c r="N199" s="2"/>
      <c r="AB199" s="2"/>
      <c r="AH199" s="2"/>
      <c r="AK199" s="2"/>
      <c r="AN199" s="2"/>
      <c r="AV199" s="2"/>
      <c r="AW199" s="2"/>
      <c r="AX199" s="2"/>
      <c r="AY199" s="2"/>
      <c r="AZ199" s="2"/>
      <c r="BD199" s="104"/>
      <c r="BE199" s="104"/>
      <c r="BF199" s="112" t="s">
        <v>838</v>
      </c>
      <c r="BG199" s="114" t="s">
        <v>839</v>
      </c>
    </row>
    <row r="200" spans="1:59">
      <c r="A200" s="57" t="str">
        <f t="shared" ca="1" si="5"/>
        <v/>
      </c>
      <c r="B200" s="25" t="s">
        <v>308</v>
      </c>
      <c r="C200" s="3" t="s">
        <v>387</v>
      </c>
      <c r="D200" s="64" t="s">
        <v>388</v>
      </c>
      <c r="E200" s="156">
        <f t="shared" si="6"/>
        <v>0</v>
      </c>
      <c r="F200" s="127"/>
      <c r="G200" s="9">
        <v>200</v>
      </c>
      <c r="H200" s="24"/>
      <c r="I200" s="8"/>
      <c r="J200" s="9"/>
      <c r="K200" s="9"/>
      <c r="N200" s="2"/>
      <c r="AB200" s="2"/>
      <c r="AH200" s="2"/>
      <c r="AK200" s="2"/>
      <c r="AN200" s="2"/>
      <c r="AV200" s="2"/>
      <c r="AW200" s="2"/>
      <c r="AX200" s="2"/>
      <c r="AY200" s="2"/>
      <c r="AZ200" s="2"/>
      <c r="BD200" s="104"/>
      <c r="BE200" s="104"/>
      <c r="BF200" s="112" t="s">
        <v>840</v>
      </c>
      <c r="BG200" s="114" t="s">
        <v>841</v>
      </c>
    </row>
    <row r="201" spans="1:59">
      <c r="A201" s="57" t="str">
        <f t="shared" ca="1" si="5"/>
        <v/>
      </c>
      <c r="B201" s="23" t="s">
        <v>308</v>
      </c>
      <c r="C201" s="1" t="s">
        <v>389</v>
      </c>
      <c r="D201" s="65" t="s">
        <v>390</v>
      </c>
      <c r="E201" s="155">
        <f t="shared" si="6"/>
        <v>0</v>
      </c>
      <c r="F201" s="128"/>
      <c r="G201" s="7">
        <v>201</v>
      </c>
      <c r="H201" s="24"/>
      <c r="I201" s="8"/>
      <c r="J201" s="7"/>
      <c r="K201" s="9"/>
      <c r="N201" s="2"/>
      <c r="AB201" s="2"/>
      <c r="AH201" s="2"/>
      <c r="AK201" s="2"/>
      <c r="AN201" s="2"/>
      <c r="AV201" s="2"/>
      <c r="AW201" s="2"/>
      <c r="AX201" s="2"/>
      <c r="AY201" s="2"/>
      <c r="AZ201" s="2"/>
      <c r="BD201" s="104"/>
      <c r="BE201" s="104"/>
      <c r="BF201" s="112" t="s">
        <v>842</v>
      </c>
      <c r="BG201" s="114" t="s">
        <v>843</v>
      </c>
    </row>
    <row r="202" spans="1:59">
      <c r="A202" s="57" t="str">
        <f t="shared" ca="1" si="5"/>
        <v/>
      </c>
      <c r="B202" s="25" t="s">
        <v>308</v>
      </c>
      <c r="C202" s="3" t="s">
        <v>391</v>
      </c>
      <c r="D202" s="64" t="s">
        <v>392</v>
      </c>
      <c r="E202" s="156">
        <f t="shared" si="6"/>
        <v>0</v>
      </c>
      <c r="F202" s="127"/>
      <c r="G202" s="9">
        <v>202</v>
      </c>
      <c r="H202" s="24"/>
      <c r="I202" s="8"/>
      <c r="J202" s="9"/>
      <c r="K202" s="9"/>
      <c r="N202" s="2"/>
      <c r="AB202" s="2"/>
      <c r="AH202" s="2"/>
      <c r="AK202" s="2"/>
      <c r="AN202" s="2"/>
      <c r="AV202" s="2"/>
      <c r="AW202" s="2"/>
      <c r="AX202" s="2"/>
      <c r="AY202" s="2"/>
      <c r="AZ202" s="2"/>
      <c r="BD202" s="104"/>
      <c r="BE202" s="104"/>
      <c r="BF202" s="112" t="s">
        <v>844</v>
      </c>
      <c r="BG202" s="114" t="s">
        <v>845</v>
      </c>
    </row>
    <row r="203" spans="1:59">
      <c r="A203" s="57" t="str">
        <f t="shared" ca="1" si="5"/>
        <v/>
      </c>
      <c r="B203" s="23" t="s">
        <v>308</v>
      </c>
      <c r="C203" s="1" t="s">
        <v>393</v>
      </c>
      <c r="D203" s="65" t="s">
        <v>394</v>
      </c>
      <c r="E203" s="155">
        <f t="shared" si="6"/>
        <v>0</v>
      </c>
      <c r="F203" s="128"/>
      <c r="G203" s="7">
        <v>203</v>
      </c>
      <c r="H203" s="24"/>
      <c r="I203" s="8"/>
      <c r="J203" s="7"/>
      <c r="K203" s="9"/>
      <c r="N203" s="2"/>
      <c r="AB203" s="2"/>
      <c r="AH203" s="2"/>
      <c r="AK203" s="2"/>
      <c r="AN203" s="2"/>
      <c r="AV203" s="2"/>
      <c r="AW203" s="2"/>
      <c r="AX203" s="2"/>
      <c r="AY203" s="2"/>
      <c r="AZ203" s="2"/>
      <c r="BD203" s="104"/>
      <c r="BE203" s="104"/>
      <c r="BF203" s="112" t="s">
        <v>846</v>
      </c>
      <c r="BG203" s="114" t="s">
        <v>847</v>
      </c>
    </row>
    <row r="204" spans="1:59">
      <c r="A204" s="57" t="str">
        <f t="shared" ca="1" si="5"/>
        <v/>
      </c>
      <c r="B204" s="25" t="s">
        <v>308</v>
      </c>
      <c r="C204" s="3" t="s">
        <v>395</v>
      </c>
      <c r="D204" s="64" t="s">
        <v>396</v>
      </c>
      <c r="E204" s="156">
        <f t="shared" si="6"/>
        <v>0</v>
      </c>
      <c r="F204" s="127"/>
      <c r="G204" s="9">
        <v>204</v>
      </c>
      <c r="H204" s="24"/>
      <c r="I204" s="8"/>
      <c r="J204" s="9"/>
      <c r="K204" s="9"/>
      <c r="N204" s="2"/>
      <c r="AB204" s="2"/>
      <c r="AH204" s="2"/>
      <c r="AK204" s="2"/>
      <c r="AN204" s="2"/>
      <c r="AV204" s="2"/>
      <c r="AW204" s="2"/>
      <c r="AX204" s="2"/>
      <c r="AY204" s="2"/>
      <c r="AZ204" s="2"/>
      <c r="BD204" s="104"/>
      <c r="BE204" s="104"/>
      <c r="BF204" s="112" t="s">
        <v>848</v>
      </c>
      <c r="BG204" s="114" t="s">
        <v>849</v>
      </c>
    </row>
    <row r="205" spans="1:59">
      <c r="A205" s="57" t="str">
        <f t="shared" ca="1" si="5"/>
        <v/>
      </c>
      <c r="B205" s="23" t="s">
        <v>308</v>
      </c>
      <c r="C205" s="1" t="s">
        <v>397</v>
      </c>
      <c r="D205" s="65" t="s">
        <v>398</v>
      </c>
      <c r="E205" s="155">
        <f t="shared" si="6"/>
        <v>0</v>
      </c>
      <c r="F205" s="128"/>
      <c r="G205" s="7">
        <v>205</v>
      </c>
      <c r="H205" s="24"/>
      <c r="I205" s="8"/>
      <c r="J205" s="7"/>
      <c r="K205" s="9"/>
      <c r="N205" s="2"/>
      <c r="AB205" s="2"/>
      <c r="AH205" s="2"/>
      <c r="AK205" s="2"/>
      <c r="AN205" s="2"/>
      <c r="AV205" s="2"/>
      <c r="AW205" s="2"/>
      <c r="AX205" s="2"/>
      <c r="AY205" s="2"/>
      <c r="AZ205" s="2"/>
      <c r="BD205" s="104"/>
      <c r="BE205" s="104"/>
      <c r="BF205" s="112" t="s">
        <v>850</v>
      </c>
      <c r="BG205" s="114" t="s">
        <v>851</v>
      </c>
    </row>
    <row r="206" spans="1:59">
      <c r="A206" s="57" t="str">
        <f t="shared" ca="1" si="5"/>
        <v/>
      </c>
      <c r="B206" s="25" t="s">
        <v>308</v>
      </c>
      <c r="C206" s="3" t="s">
        <v>399</v>
      </c>
      <c r="D206" s="64" t="s">
        <v>400</v>
      </c>
      <c r="E206" s="156">
        <f t="shared" si="6"/>
        <v>0</v>
      </c>
      <c r="F206" s="127"/>
      <c r="G206" s="9">
        <v>206</v>
      </c>
      <c r="H206" s="24"/>
      <c r="I206" s="8"/>
      <c r="J206" s="9"/>
      <c r="K206" s="9"/>
      <c r="N206" s="2"/>
      <c r="AB206" s="2"/>
      <c r="AH206" s="2"/>
      <c r="AK206" s="2"/>
      <c r="AN206" s="2"/>
      <c r="AV206" s="2"/>
      <c r="AW206" s="2"/>
      <c r="AX206" s="2"/>
      <c r="AY206" s="2"/>
      <c r="AZ206" s="2"/>
      <c r="BD206" s="104"/>
      <c r="BE206" s="104"/>
      <c r="BF206" s="112" t="s">
        <v>852</v>
      </c>
      <c r="BG206" s="114" t="s">
        <v>853</v>
      </c>
    </row>
    <row r="207" spans="1:59">
      <c r="A207" s="57" t="str">
        <f t="shared" ca="1" si="5"/>
        <v/>
      </c>
      <c r="B207" s="23" t="s">
        <v>308</v>
      </c>
      <c r="C207" s="1" t="s">
        <v>401</v>
      </c>
      <c r="D207" s="65" t="s">
        <v>402</v>
      </c>
      <c r="E207" s="155">
        <f t="shared" si="6"/>
        <v>0</v>
      </c>
      <c r="F207" s="128"/>
      <c r="G207" s="7">
        <v>207</v>
      </c>
      <c r="H207" s="24"/>
      <c r="I207" s="8"/>
      <c r="J207" s="7"/>
      <c r="K207" s="9"/>
      <c r="N207" s="2"/>
      <c r="AB207" s="2"/>
      <c r="AH207" s="2"/>
      <c r="AK207" s="2"/>
      <c r="AN207" s="2"/>
      <c r="AV207" s="2"/>
      <c r="AW207" s="2"/>
      <c r="AX207" s="2"/>
      <c r="AY207" s="2"/>
      <c r="AZ207" s="2"/>
      <c r="BD207" s="104"/>
      <c r="BE207" s="104"/>
      <c r="BF207" s="114" t="s">
        <v>854</v>
      </c>
      <c r="BG207" s="114" t="s">
        <v>855</v>
      </c>
    </row>
    <row r="208" spans="1:59">
      <c r="A208" s="57" t="str">
        <f t="shared" ref="A208:A215" ca="1" si="7">IF(INDIRECT("F"&amp;G208)="","",$C$8)</f>
        <v/>
      </c>
      <c r="B208" s="25" t="s">
        <v>308</v>
      </c>
      <c r="C208" s="3" t="s">
        <v>403</v>
      </c>
      <c r="D208" s="64" t="s">
        <v>404</v>
      </c>
      <c r="E208" s="156">
        <f t="shared" ref="E208:E215" si="8">F208</f>
        <v>0</v>
      </c>
      <c r="F208" s="127"/>
      <c r="G208" s="9">
        <v>208</v>
      </c>
      <c r="H208" s="24"/>
      <c r="I208" s="8"/>
      <c r="J208" s="9"/>
      <c r="K208" s="9"/>
      <c r="N208" s="2"/>
      <c r="AB208" s="2"/>
      <c r="AH208" s="2"/>
      <c r="AK208" s="2"/>
      <c r="AN208" s="2"/>
      <c r="AV208" s="2"/>
      <c r="AW208" s="2"/>
      <c r="AX208" s="2"/>
      <c r="AY208" s="2"/>
      <c r="AZ208" s="2"/>
      <c r="BD208" s="104"/>
      <c r="BE208" s="104"/>
      <c r="BF208" s="114" t="s">
        <v>856</v>
      </c>
      <c r="BG208" s="114" t="s">
        <v>857</v>
      </c>
    </row>
    <row r="209" spans="1:59">
      <c r="A209" s="57" t="str">
        <f t="shared" ca="1" si="7"/>
        <v/>
      </c>
      <c r="B209" s="23" t="s">
        <v>308</v>
      </c>
      <c r="C209" s="1" t="s">
        <v>405</v>
      </c>
      <c r="D209" s="65" t="s">
        <v>406</v>
      </c>
      <c r="E209" s="155">
        <f t="shared" si="8"/>
        <v>0</v>
      </c>
      <c r="F209" s="128"/>
      <c r="G209" s="7">
        <v>209</v>
      </c>
      <c r="H209" s="24"/>
      <c r="I209" s="8"/>
      <c r="J209" s="7"/>
      <c r="K209" s="9"/>
      <c r="N209" s="2"/>
      <c r="AB209" s="2"/>
      <c r="AH209" s="2"/>
      <c r="AK209" s="2"/>
      <c r="AN209" s="2"/>
      <c r="AV209" s="2"/>
      <c r="AW209" s="2"/>
      <c r="AX209" s="2"/>
      <c r="AY209" s="2"/>
      <c r="AZ209" s="2"/>
      <c r="BD209" s="104"/>
      <c r="BE209" s="104"/>
      <c r="BF209" s="114" t="s">
        <v>858</v>
      </c>
      <c r="BG209" s="114" t="s">
        <v>859</v>
      </c>
    </row>
    <row r="210" spans="1:59">
      <c r="A210" s="57" t="str">
        <f t="shared" ca="1" si="7"/>
        <v/>
      </c>
      <c r="B210" s="25" t="s">
        <v>308</v>
      </c>
      <c r="C210" s="3" t="s">
        <v>407</v>
      </c>
      <c r="D210" s="64" t="s">
        <v>408</v>
      </c>
      <c r="E210" s="156">
        <f t="shared" si="8"/>
        <v>0</v>
      </c>
      <c r="F210" s="127"/>
      <c r="G210" s="9">
        <v>210</v>
      </c>
      <c r="H210" s="24"/>
      <c r="I210" s="8"/>
      <c r="J210" s="9"/>
      <c r="K210" s="9"/>
      <c r="N210" s="2"/>
      <c r="AB210" s="2"/>
      <c r="AH210" s="2"/>
      <c r="AK210" s="2"/>
      <c r="AN210" s="2"/>
      <c r="AV210" s="2"/>
      <c r="AW210" s="2"/>
      <c r="AX210" s="2"/>
      <c r="AY210" s="2"/>
      <c r="AZ210" s="2"/>
      <c r="BD210" s="104"/>
      <c r="BE210" s="104"/>
      <c r="BF210" s="114" t="s">
        <v>860</v>
      </c>
      <c r="BG210" s="114" t="s">
        <v>861</v>
      </c>
    </row>
    <row r="211" spans="1:59">
      <c r="A211" s="57" t="str">
        <f t="shared" ca="1" si="7"/>
        <v/>
      </c>
      <c r="B211" s="23" t="s">
        <v>308</v>
      </c>
      <c r="C211" s="1" t="s">
        <v>409</v>
      </c>
      <c r="D211" s="65" t="s">
        <v>410</v>
      </c>
      <c r="E211" s="155">
        <f t="shared" si="8"/>
        <v>0</v>
      </c>
      <c r="F211" s="128"/>
      <c r="G211" s="7">
        <v>211</v>
      </c>
      <c r="H211" s="24"/>
      <c r="I211" s="8"/>
      <c r="J211" s="7"/>
      <c r="K211" s="9"/>
      <c r="N211" s="2"/>
      <c r="AB211" s="2"/>
      <c r="AH211" s="2"/>
      <c r="AK211" s="2"/>
      <c r="AN211" s="2"/>
      <c r="AV211" s="2"/>
      <c r="AW211" s="2"/>
      <c r="AX211" s="2"/>
      <c r="AY211" s="2"/>
      <c r="AZ211" s="2"/>
      <c r="BD211" s="104"/>
      <c r="BE211" s="104"/>
      <c r="BF211" s="114" t="s">
        <v>862</v>
      </c>
      <c r="BG211" s="114" t="s">
        <v>863</v>
      </c>
    </row>
    <row r="212" spans="1:59">
      <c r="A212" s="57" t="str">
        <f t="shared" ca="1" si="7"/>
        <v/>
      </c>
      <c r="B212" s="25" t="s">
        <v>308</v>
      </c>
      <c r="C212" s="3" t="s">
        <v>411</v>
      </c>
      <c r="D212" s="64" t="s">
        <v>412</v>
      </c>
      <c r="E212" s="156">
        <f t="shared" si="8"/>
        <v>0</v>
      </c>
      <c r="F212" s="127"/>
      <c r="G212" s="9">
        <v>212</v>
      </c>
      <c r="H212" s="24"/>
      <c r="I212" s="8"/>
      <c r="J212" s="9"/>
      <c r="K212" s="9"/>
      <c r="N212" s="2"/>
      <c r="AB212" s="2"/>
      <c r="AH212" s="2"/>
      <c r="AK212" s="2"/>
      <c r="AN212" s="2"/>
      <c r="AV212" s="2"/>
      <c r="AW212" s="2"/>
      <c r="AX212" s="2"/>
      <c r="AY212" s="2"/>
      <c r="AZ212" s="2"/>
      <c r="BD212" s="104"/>
      <c r="BE212" s="104"/>
      <c r="BF212" s="114" t="s">
        <v>864</v>
      </c>
      <c r="BG212" s="114" t="s">
        <v>865</v>
      </c>
    </row>
    <row r="213" spans="1:59">
      <c r="A213" s="57" t="str">
        <f t="shared" ca="1" si="7"/>
        <v/>
      </c>
      <c r="B213" s="23" t="s">
        <v>308</v>
      </c>
      <c r="C213" s="1" t="s">
        <v>413</v>
      </c>
      <c r="D213" s="65" t="s">
        <v>414</v>
      </c>
      <c r="E213" s="155">
        <f t="shared" si="8"/>
        <v>0</v>
      </c>
      <c r="F213" s="128"/>
      <c r="G213" s="7">
        <v>213</v>
      </c>
      <c r="H213" s="24"/>
      <c r="I213" s="8"/>
      <c r="J213" s="7"/>
      <c r="K213" s="9"/>
      <c r="N213" s="2"/>
      <c r="AB213" s="2"/>
      <c r="AH213" s="2"/>
      <c r="AK213" s="2"/>
      <c r="AN213" s="2"/>
      <c r="AV213" s="2"/>
      <c r="AW213" s="2"/>
      <c r="AX213" s="2"/>
      <c r="AY213" s="2"/>
      <c r="AZ213" s="2"/>
      <c r="BD213" s="104"/>
      <c r="BE213" s="104"/>
      <c r="BF213" s="114" t="s">
        <v>866</v>
      </c>
      <c r="BG213" s="114" t="s">
        <v>867</v>
      </c>
    </row>
    <row r="214" spans="1:59">
      <c r="A214" s="57" t="str">
        <f t="shared" ca="1" si="7"/>
        <v/>
      </c>
      <c r="B214" s="25" t="s">
        <v>308</v>
      </c>
      <c r="C214" s="3" t="s">
        <v>415</v>
      </c>
      <c r="D214" s="64" t="s">
        <v>416</v>
      </c>
      <c r="E214" s="156">
        <f t="shared" si="8"/>
        <v>0</v>
      </c>
      <c r="F214" s="127"/>
      <c r="G214" s="9">
        <v>214</v>
      </c>
      <c r="H214" s="24"/>
      <c r="I214" s="8"/>
      <c r="J214" s="9"/>
      <c r="K214" s="9"/>
      <c r="N214" s="2"/>
      <c r="AB214" s="2"/>
      <c r="AH214" s="2"/>
      <c r="AK214" s="2"/>
      <c r="AN214" s="2"/>
      <c r="AV214" s="2"/>
      <c r="AW214" s="2"/>
      <c r="AX214" s="2"/>
      <c r="AY214" s="2"/>
      <c r="AZ214" s="2"/>
      <c r="BD214" s="104"/>
      <c r="BE214" s="104"/>
      <c r="BF214" s="114" t="s">
        <v>868</v>
      </c>
      <c r="BG214" s="114" t="s">
        <v>869</v>
      </c>
    </row>
    <row r="215" spans="1:59" ht="14.25" thickBot="1">
      <c r="A215" s="57" t="str">
        <f t="shared" ca="1" si="7"/>
        <v/>
      </c>
      <c r="B215" s="115" t="s">
        <v>417</v>
      </c>
      <c r="C215" s="116" t="s">
        <v>418</v>
      </c>
      <c r="D215" s="117" t="s">
        <v>419</v>
      </c>
      <c r="E215" s="157">
        <f t="shared" si="8"/>
        <v>0</v>
      </c>
      <c r="F215" s="129"/>
      <c r="G215" s="7">
        <v>215</v>
      </c>
      <c r="H215" s="24"/>
      <c r="I215" s="8"/>
      <c r="J215" s="7"/>
      <c r="K215" s="9"/>
      <c r="N215" s="2"/>
      <c r="AB215" s="2"/>
      <c r="AH215" s="2"/>
      <c r="AK215" s="2"/>
      <c r="AN215" s="2"/>
      <c r="AV215" s="2"/>
      <c r="AW215" s="2"/>
      <c r="AX215" s="2"/>
      <c r="AY215" s="2"/>
      <c r="AZ215" s="2"/>
      <c r="BD215" s="104"/>
      <c r="BE215" s="104"/>
      <c r="BF215" s="114" t="s">
        <v>870</v>
      </c>
      <c r="BG215" s="114" t="s">
        <v>871</v>
      </c>
    </row>
    <row r="216" spans="1:59">
      <c r="A216" s="22"/>
      <c r="Z216" s="77"/>
      <c r="AB216" s="2"/>
      <c r="AF216" s="77"/>
      <c r="AH216" s="2"/>
      <c r="AI216" s="77"/>
      <c r="AK216" s="2"/>
      <c r="AL216" s="77"/>
      <c r="AN216" s="2"/>
      <c r="AT216" s="8"/>
      <c r="AU216" s="24"/>
      <c r="AV216" s="8"/>
      <c r="AW216" s="9"/>
      <c r="AX216" s="9"/>
      <c r="AY216" s="2"/>
      <c r="AZ216" s="2"/>
      <c r="BD216" s="103"/>
      <c r="BE216" s="106"/>
      <c r="BF216" s="114" t="s">
        <v>872</v>
      </c>
      <c r="BG216" s="114" t="s">
        <v>873</v>
      </c>
    </row>
    <row r="217" spans="1:59">
      <c r="Z217" s="77"/>
      <c r="AB217" s="2"/>
      <c r="AF217" s="77"/>
      <c r="AH217" s="2"/>
      <c r="AI217" s="77"/>
      <c r="AK217" s="2"/>
      <c r="AL217" s="77"/>
      <c r="AN217" s="2"/>
      <c r="AT217" s="7"/>
      <c r="AU217" s="7"/>
      <c r="AY217" s="2"/>
      <c r="AZ217" s="2"/>
      <c r="BD217" s="103"/>
      <c r="BE217" s="106"/>
      <c r="BF217" s="114" t="s">
        <v>874</v>
      </c>
      <c r="BG217" s="114" t="s">
        <v>875</v>
      </c>
    </row>
    <row r="218" spans="1:59">
      <c r="Z218" s="77"/>
      <c r="AB218" s="2"/>
      <c r="AF218" s="77"/>
      <c r="AH218" s="2"/>
      <c r="AI218" s="77"/>
      <c r="AK218" s="2"/>
      <c r="AL218" s="77"/>
      <c r="AN218" s="2"/>
      <c r="AT218" s="7"/>
      <c r="AU218" s="7"/>
      <c r="AY218" s="2"/>
      <c r="AZ218" s="2"/>
      <c r="BD218" s="103"/>
      <c r="BE218" s="106"/>
      <c r="BF218" s="114" t="s">
        <v>876</v>
      </c>
      <c r="BG218" s="114" t="s">
        <v>877</v>
      </c>
    </row>
    <row r="219" spans="1:59">
      <c r="Z219" s="77"/>
      <c r="AB219" s="2"/>
      <c r="AF219" s="77"/>
      <c r="AH219" s="2"/>
      <c r="AI219" s="77"/>
      <c r="AK219" s="2"/>
      <c r="AL219" s="77"/>
      <c r="AN219" s="2"/>
      <c r="AT219" s="7"/>
      <c r="AU219" s="7"/>
      <c r="AY219" s="2"/>
      <c r="AZ219" s="2"/>
      <c r="BD219" s="103"/>
      <c r="BE219" s="106"/>
      <c r="BF219" s="114" t="s">
        <v>878</v>
      </c>
      <c r="BG219" s="114" t="s">
        <v>879</v>
      </c>
    </row>
    <row r="220" spans="1:59">
      <c r="Z220" s="77"/>
      <c r="AB220" s="2"/>
      <c r="AF220" s="77"/>
      <c r="AH220" s="2"/>
      <c r="AI220" s="77"/>
      <c r="AK220" s="2"/>
      <c r="AL220" s="77"/>
      <c r="AN220" s="2"/>
      <c r="AT220" s="7"/>
      <c r="AU220" s="7"/>
      <c r="AY220" s="2"/>
      <c r="AZ220" s="2"/>
      <c r="BD220" s="103"/>
      <c r="BE220" s="106"/>
      <c r="BF220" s="114" t="s">
        <v>880</v>
      </c>
      <c r="BG220" s="114" t="s">
        <v>881</v>
      </c>
    </row>
    <row r="221" spans="1:59">
      <c r="Z221" s="77"/>
      <c r="AB221" s="2"/>
      <c r="AF221" s="77"/>
      <c r="AH221" s="2"/>
      <c r="AI221" s="77"/>
      <c r="AK221" s="2"/>
      <c r="AL221" s="77"/>
      <c r="AN221" s="2"/>
      <c r="AT221" s="7"/>
      <c r="AU221" s="7"/>
      <c r="AY221" s="2"/>
      <c r="AZ221" s="2"/>
      <c r="BD221" s="103"/>
      <c r="BE221" s="106"/>
      <c r="BF221" s="114" t="s">
        <v>882</v>
      </c>
      <c r="BG221" s="114" t="s">
        <v>883</v>
      </c>
    </row>
    <row r="222" spans="1:59">
      <c r="Z222" s="77"/>
      <c r="AB222" s="2"/>
      <c r="AF222" s="77"/>
      <c r="AH222" s="2"/>
      <c r="AI222" s="77"/>
      <c r="AK222" s="2"/>
      <c r="AL222" s="77"/>
      <c r="AN222" s="2"/>
      <c r="AT222" s="7"/>
      <c r="AU222" s="7"/>
      <c r="AY222" s="2"/>
      <c r="AZ222" s="2"/>
      <c r="BD222" s="103"/>
      <c r="BE222" s="106"/>
      <c r="BF222" s="114" t="s">
        <v>884</v>
      </c>
      <c r="BG222" s="114" t="s">
        <v>885</v>
      </c>
    </row>
    <row r="223" spans="1:59">
      <c r="Z223" s="77"/>
      <c r="AB223" s="2"/>
      <c r="AF223" s="77"/>
      <c r="AH223" s="2"/>
      <c r="AI223" s="77"/>
      <c r="AK223" s="2"/>
      <c r="AL223" s="77"/>
      <c r="AN223" s="2"/>
      <c r="AT223" s="7"/>
      <c r="AU223" s="7"/>
      <c r="AY223" s="2"/>
      <c r="AZ223" s="2"/>
      <c r="BD223" s="103"/>
      <c r="BE223" s="106"/>
      <c r="BF223" s="114" t="s">
        <v>886</v>
      </c>
      <c r="BG223" s="114" t="s">
        <v>887</v>
      </c>
    </row>
    <row r="224" spans="1:59">
      <c r="Z224" s="77"/>
      <c r="AB224" s="2"/>
      <c r="AF224" s="77"/>
      <c r="AH224" s="2"/>
      <c r="AI224" s="77"/>
      <c r="AK224" s="2"/>
      <c r="AL224" s="77"/>
      <c r="AN224" s="2"/>
      <c r="AT224" s="7"/>
      <c r="AU224" s="7"/>
      <c r="AY224" s="2"/>
      <c r="AZ224" s="2"/>
      <c r="BD224" s="103"/>
      <c r="BE224" s="106"/>
      <c r="BF224" s="114" t="s">
        <v>888</v>
      </c>
      <c r="BG224" s="114" t="s">
        <v>889</v>
      </c>
    </row>
    <row r="225" spans="26:59">
      <c r="Z225" s="77"/>
      <c r="AB225" s="2"/>
      <c r="AF225" s="77"/>
      <c r="AH225" s="2"/>
      <c r="AI225" s="77"/>
      <c r="AK225" s="2"/>
      <c r="AL225" s="77"/>
      <c r="AN225" s="2"/>
      <c r="AT225" s="7"/>
      <c r="AU225" s="7"/>
      <c r="AY225" s="2"/>
      <c r="AZ225" s="2"/>
      <c r="BD225" s="103"/>
      <c r="BE225" s="106"/>
      <c r="BF225" s="114" t="s">
        <v>890</v>
      </c>
      <c r="BG225" s="114" t="s">
        <v>891</v>
      </c>
    </row>
    <row r="226" spans="26:59">
      <c r="Z226" s="77"/>
      <c r="AB226" s="2"/>
      <c r="AF226" s="77"/>
      <c r="AH226" s="2"/>
      <c r="AI226" s="77"/>
      <c r="AK226" s="2"/>
      <c r="AL226" s="77"/>
      <c r="AN226" s="2"/>
      <c r="AT226" s="7"/>
      <c r="AU226" s="7"/>
      <c r="AY226" s="2"/>
      <c r="AZ226" s="2"/>
      <c r="BD226" s="103"/>
      <c r="BE226" s="106"/>
      <c r="BF226" s="114" t="s">
        <v>892</v>
      </c>
      <c r="BG226" s="114" t="s">
        <v>893</v>
      </c>
    </row>
    <row r="227" spans="26:59">
      <c r="Z227" s="77"/>
      <c r="AB227" s="2"/>
      <c r="AF227" s="77"/>
      <c r="AH227" s="2"/>
      <c r="AI227" s="77"/>
      <c r="AK227" s="2"/>
      <c r="AL227" s="77"/>
      <c r="AN227" s="2"/>
      <c r="AT227" s="7"/>
      <c r="AU227" s="7"/>
      <c r="AY227" s="2"/>
      <c r="AZ227" s="2"/>
      <c r="BD227" s="103"/>
      <c r="BE227" s="106"/>
      <c r="BF227" s="114" t="s">
        <v>894</v>
      </c>
      <c r="BG227" s="114" t="s">
        <v>895</v>
      </c>
    </row>
    <row r="228" spans="26:59">
      <c r="Z228" s="77"/>
      <c r="AB228" s="2"/>
      <c r="AF228" s="77"/>
      <c r="AH228" s="2"/>
      <c r="AI228" s="77"/>
      <c r="AK228" s="2"/>
      <c r="AL228" s="77"/>
      <c r="AN228" s="2"/>
      <c r="AT228" s="7"/>
      <c r="AU228" s="7"/>
      <c r="AY228" s="2"/>
      <c r="AZ228" s="2"/>
      <c r="BD228" s="103"/>
      <c r="BE228" s="106"/>
      <c r="BF228" s="114" t="s">
        <v>896</v>
      </c>
      <c r="BG228" s="114" t="s">
        <v>897</v>
      </c>
    </row>
    <row r="229" spans="26:59">
      <c r="Z229" s="77"/>
      <c r="AB229" s="2"/>
      <c r="AF229" s="77"/>
      <c r="AH229" s="2"/>
      <c r="AI229" s="77"/>
      <c r="AK229" s="2"/>
      <c r="AL229" s="77"/>
      <c r="AN229" s="2"/>
      <c r="AT229" s="7"/>
      <c r="AU229" s="7"/>
      <c r="AY229" s="2"/>
      <c r="AZ229" s="2"/>
      <c r="BD229" s="103"/>
      <c r="BE229" s="106"/>
      <c r="BF229" s="114" t="s">
        <v>898</v>
      </c>
      <c r="BG229" s="114" t="s">
        <v>899</v>
      </c>
    </row>
    <row r="230" spans="26:59">
      <c r="Z230" s="77"/>
      <c r="AB230" s="2"/>
      <c r="AF230" s="77"/>
      <c r="AH230" s="2"/>
      <c r="AI230" s="77"/>
      <c r="AK230" s="2"/>
      <c r="AL230" s="77"/>
      <c r="AN230" s="2"/>
      <c r="AT230" s="7"/>
      <c r="AU230" s="7"/>
      <c r="AY230" s="2"/>
      <c r="AZ230" s="2"/>
      <c r="BD230" s="103"/>
      <c r="BE230" s="106"/>
      <c r="BF230" s="114" t="s">
        <v>900</v>
      </c>
      <c r="BG230" s="114" t="s">
        <v>901</v>
      </c>
    </row>
    <row r="231" spans="26:59">
      <c r="Z231" s="77"/>
      <c r="AB231" s="2"/>
      <c r="AF231" s="77"/>
      <c r="AH231" s="2"/>
      <c r="AI231" s="77"/>
      <c r="AK231" s="2"/>
      <c r="AL231" s="77"/>
      <c r="AN231" s="2"/>
      <c r="AT231" s="7"/>
      <c r="AU231" s="7"/>
      <c r="AY231" s="2"/>
      <c r="AZ231" s="2"/>
      <c r="BD231" s="103"/>
      <c r="BE231" s="106"/>
      <c r="BF231" s="114" t="s">
        <v>902</v>
      </c>
      <c r="BG231" s="114" t="s">
        <v>903</v>
      </c>
    </row>
    <row r="232" spans="26:59">
      <c r="Z232" s="77"/>
      <c r="AB232" s="2"/>
      <c r="AF232" s="77"/>
      <c r="AH232" s="2"/>
      <c r="AI232" s="77"/>
      <c r="AK232" s="2"/>
      <c r="AL232" s="77"/>
      <c r="AN232" s="2"/>
      <c r="AT232" s="7"/>
      <c r="AU232" s="7"/>
      <c r="AY232" s="2"/>
      <c r="AZ232" s="2"/>
      <c r="BD232" s="103"/>
      <c r="BE232" s="106"/>
      <c r="BF232" s="114" t="s">
        <v>904</v>
      </c>
      <c r="BG232" s="114" t="s">
        <v>905</v>
      </c>
    </row>
    <row r="233" spans="26:59">
      <c r="Z233" s="77"/>
      <c r="AB233" s="2"/>
      <c r="AF233" s="77"/>
      <c r="AH233" s="2"/>
      <c r="AI233" s="77"/>
      <c r="AK233" s="2"/>
      <c r="AL233" s="77"/>
      <c r="AN233" s="2"/>
      <c r="AT233" s="7"/>
      <c r="AU233" s="7"/>
      <c r="AY233" s="2"/>
      <c r="AZ233" s="2"/>
      <c r="BD233" s="103"/>
      <c r="BE233" s="106"/>
      <c r="BF233" s="114" t="s">
        <v>906</v>
      </c>
      <c r="BG233" s="114" t="s">
        <v>907</v>
      </c>
    </row>
    <row r="234" spans="26:59">
      <c r="Z234" s="77"/>
      <c r="AB234" s="2"/>
      <c r="AF234" s="77"/>
      <c r="AH234" s="2"/>
      <c r="AI234" s="77"/>
      <c r="AK234" s="2"/>
      <c r="AL234" s="77"/>
      <c r="AN234" s="2"/>
      <c r="AT234" s="7"/>
      <c r="AU234" s="7"/>
      <c r="AY234" s="2"/>
      <c r="AZ234" s="2"/>
      <c r="BD234" s="103"/>
      <c r="BE234" s="106"/>
      <c r="BF234" s="114" t="s">
        <v>908</v>
      </c>
      <c r="BG234" s="114" t="s">
        <v>909</v>
      </c>
    </row>
    <row r="235" spans="26:59">
      <c r="Z235" s="77"/>
      <c r="AB235" s="2"/>
      <c r="AF235" s="77"/>
      <c r="AH235" s="2"/>
      <c r="AI235" s="77"/>
      <c r="AK235" s="2"/>
      <c r="AL235" s="77"/>
      <c r="AN235" s="2"/>
      <c r="AT235" s="7"/>
      <c r="AU235" s="7"/>
      <c r="AY235" s="2"/>
      <c r="AZ235" s="2"/>
      <c r="BD235" s="103"/>
      <c r="BE235" s="106"/>
      <c r="BF235" s="114" t="s">
        <v>910</v>
      </c>
      <c r="BG235" s="114" t="s">
        <v>911</v>
      </c>
    </row>
    <row r="236" spans="26:59">
      <c r="Z236" s="77"/>
      <c r="AB236" s="2"/>
      <c r="AF236" s="77"/>
      <c r="AH236" s="2"/>
      <c r="AI236" s="77"/>
      <c r="AK236" s="2"/>
      <c r="AL236" s="77"/>
      <c r="AN236" s="2"/>
      <c r="AT236" s="7"/>
      <c r="AU236" s="7"/>
      <c r="AY236" s="2"/>
      <c r="AZ236" s="2"/>
      <c r="BD236" s="103"/>
      <c r="BE236" s="106"/>
      <c r="BF236" s="114" t="s">
        <v>912</v>
      </c>
      <c r="BG236" s="114" t="s">
        <v>913</v>
      </c>
    </row>
    <row r="237" spans="26:59">
      <c r="Z237" s="77"/>
      <c r="AB237" s="2"/>
      <c r="AF237" s="77"/>
      <c r="AH237" s="2"/>
      <c r="AI237" s="77"/>
      <c r="AK237" s="2"/>
      <c r="AL237" s="77"/>
      <c r="AN237" s="2"/>
      <c r="AT237" s="7"/>
      <c r="AU237" s="7"/>
      <c r="AY237" s="2"/>
      <c r="AZ237" s="2"/>
      <c r="BD237" s="103"/>
      <c r="BE237" s="106"/>
      <c r="BF237" s="114" t="s">
        <v>914</v>
      </c>
      <c r="BG237" s="114" t="s">
        <v>915</v>
      </c>
    </row>
    <row r="238" spans="26:59">
      <c r="Z238" s="77"/>
      <c r="AB238" s="2"/>
      <c r="AF238" s="77"/>
      <c r="AH238" s="2"/>
      <c r="AI238" s="77"/>
      <c r="AK238" s="2"/>
      <c r="AL238" s="77"/>
      <c r="AN238" s="2"/>
      <c r="AT238" s="7"/>
      <c r="AU238" s="7"/>
      <c r="AY238" s="2"/>
      <c r="AZ238" s="2"/>
      <c r="BD238" s="103"/>
      <c r="BE238" s="106"/>
      <c r="BF238" s="114" t="s">
        <v>916</v>
      </c>
      <c r="BG238" s="114" t="s">
        <v>917</v>
      </c>
    </row>
    <row r="239" spans="26:59">
      <c r="Z239" s="77"/>
      <c r="AB239" s="2"/>
      <c r="AF239" s="77"/>
      <c r="AH239" s="2"/>
      <c r="AI239" s="77"/>
      <c r="AK239" s="2"/>
      <c r="AL239" s="77"/>
      <c r="AN239" s="2"/>
      <c r="AT239" s="7"/>
      <c r="AU239" s="7"/>
      <c r="AY239" s="2"/>
      <c r="AZ239" s="2"/>
      <c r="BD239" s="103"/>
      <c r="BE239" s="106"/>
      <c r="BF239" s="114" t="s">
        <v>918</v>
      </c>
      <c r="BG239" s="114" t="s">
        <v>919</v>
      </c>
    </row>
    <row r="240" spans="26:59">
      <c r="Z240" s="77"/>
      <c r="AB240" s="2"/>
      <c r="AF240" s="77"/>
      <c r="AH240" s="2"/>
      <c r="AI240" s="77"/>
      <c r="AK240" s="2"/>
      <c r="AL240" s="77"/>
      <c r="AN240" s="2"/>
      <c r="AT240" s="7"/>
      <c r="AU240" s="7"/>
      <c r="AY240" s="2"/>
      <c r="AZ240" s="2"/>
      <c r="BD240" s="103"/>
      <c r="BE240" s="106"/>
      <c r="BF240" s="114" t="s">
        <v>920</v>
      </c>
      <c r="BG240" s="114" t="s">
        <v>921</v>
      </c>
    </row>
    <row r="241" spans="26:59">
      <c r="Z241" s="77"/>
      <c r="AB241" s="2"/>
      <c r="AF241" s="77"/>
      <c r="AH241" s="2"/>
      <c r="AI241" s="77"/>
      <c r="AK241" s="2"/>
      <c r="AL241" s="77"/>
      <c r="AN241" s="2"/>
      <c r="AT241" s="7"/>
      <c r="AU241" s="7"/>
      <c r="AY241" s="2"/>
      <c r="AZ241" s="2"/>
      <c r="BD241" s="103"/>
      <c r="BE241" s="106"/>
      <c r="BF241" s="114" t="s">
        <v>922</v>
      </c>
      <c r="BG241" s="114" t="s">
        <v>923</v>
      </c>
    </row>
    <row r="242" spans="26:59">
      <c r="Z242" s="77"/>
      <c r="AB242" s="2"/>
      <c r="AF242" s="77"/>
      <c r="AH242" s="2"/>
      <c r="AI242" s="77"/>
      <c r="AK242" s="2"/>
      <c r="AL242" s="77"/>
      <c r="AN242" s="2"/>
      <c r="AT242" s="7"/>
      <c r="AU242" s="7"/>
      <c r="AY242" s="2"/>
      <c r="AZ242" s="2"/>
      <c r="BD242" s="103"/>
      <c r="BE242" s="106"/>
      <c r="BF242" s="114" t="s">
        <v>924</v>
      </c>
      <c r="BG242" s="114" t="s">
        <v>925</v>
      </c>
    </row>
    <row r="243" spans="26:59">
      <c r="Z243" s="77"/>
      <c r="AB243" s="2"/>
      <c r="AF243" s="77"/>
      <c r="AH243" s="2"/>
      <c r="AI243" s="77"/>
      <c r="AK243" s="2"/>
      <c r="AL243" s="77"/>
      <c r="AN243" s="2"/>
      <c r="AT243" s="7"/>
      <c r="AU243" s="7"/>
      <c r="AY243" s="2"/>
      <c r="AZ243" s="2"/>
      <c r="BD243" s="103"/>
      <c r="BE243" s="106"/>
      <c r="BF243" s="114" t="s">
        <v>926</v>
      </c>
      <c r="BG243" s="114" t="s">
        <v>927</v>
      </c>
    </row>
    <row r="244" spans="26:59">
      <c r="Z244" s="77"/>
      <c r="AB244" s="2"/>
      <c r="AF244" s="77"/>
      <c r="AH244" s="2"/>
      <c r="AI244" s="77"/>
      <c r="AK244" s="2"/>
      <c r="AL244" s="77"/>
      <c r="AN244" s="2"/>
      <c r="AT244" s="7"/>
      <c r="AU244" s="7"/>
      <c r="AY244" s="2"/>
      <c r="AZ244" s="2"/>
      <c r="BD244" s="103"/>
      <c r="BE244" s="106"/>
      <c r="BF244" s="114" t="s">
        <v>928</v>
      </c>
      <c r="BG244" s="114" t="s">
        <v>929</v>
      </c>
    </row>
    <row r="245" spans="26:59">
      <c r="Z245" s="77"/>
      <c r="AB245" s="2"/>
      <c r="AF245" s="77"/>
      <c r="AH245" s="2"/>
      <c r="AI245" s="77"/>
      <c r="AK245" s="2"/>
      <c r="AL245" s="77"/>
      <c r="AN245" s="2"/>
      <c r="AT245" s="7"/>
      <c r="AU245" s="7"/>
      <c r="AY245" s="2"/>
      <c r="AZ245" s="2"/>
      <c r="BD245" s="103"/>
      <c r="BE245" s="106"/>
      <c r="BF245" s="114" t="s">
        <v>930</v>
      </c>
      <c r="BG245" s="114" t="s">
        <v>931</v>
      </c>
    </row>
    <row r="246" spans="26:59">
      <c r="Z246" s="77"/>
      <c r="AB246" s="2"/>
      <c r="AF246" s="77"/>
      <c r="AH246" s="2"/>
      <c r="AI246" s="77"/>
      <c r="AK246" s="2"/>
      <c r="AL246" s="77"/>
      <c r="AN246" s="2"/>
      <c r="AT246" s="7"/>
      <c r="AU246" s="7"/>
      <c r="AY246" s="2"/>
      <c r="AZ246" s="2"/>
      <c r="BD246" s="103"/>
      <c r="BE246" s="106"/>
      <c r="BF246" s="114" t="s">
        <v>932</v>
      </c>
      <c r="BG246" s="114" t="s">
        <v>933</v>
      </c>
    </row>
    <row r="247" spans="26:59">
      <c r="Z247" s="77"/>
      <c r="AB247" s="2"/>
      <c r="AF247" s="77"/>
      <c r="AH247" s="2"/>
      <c r="AI247" s="77"/>
      <c r="AK247" s="2"/>
      <c r="AL247" s="77"/>
      <c r="AN247" s="2"/>
      <c r="AT247" s="7"/>
      <c r="AU247" s="7"/>
      <c r="AY247" s="2"/>
      <c r="AZ247" s="2"/>
      <c r="BD247" s="103"/>
      <c r="BE247" s="106"/>
      <c r="BF247" s="114" t="s">
        <v>934</v>
      </c>
      <c r="BG247" s="114" t="s">
        <v>935</v>
      </c>
    </row>
    <row r="248" spans="26:59">
      <c r="Z248" s="77"/>
      <c r="AB248" s="2"/>
      <c r="AF248" s="77"/>
      <c r="AH248" s="2"/>
      <c r="AI248" s="77"/>
      <c r="AK248" s="2"/>
      <c r="AL248" s="77"/>
      <c r="AN248" s="2"/>
      <c r="AT248" s="7"/>
      <c r="AU248" s="7"/>
      <c r="AY248" s="2"/>
      <c r="AZ248" s="2"/>
      <c r="BD248" s="103"/>
      <c r="BE248" s="106"/>
      <c r="BF248" s="114" t="s">
        <v>936</v>
      </c>
      <c r="BG248" s="114" t="s">
        <v>937</v>
      </c>
    </row>
    <row r="249" spans="26:59">
      <c r="Z249" s="77"/>
      <c r="AB249" s="2"/>
      <c r="AF249" s="77"/>
      <c r="AH249" s="2"/>
      <c r="AI249" s="77"/>
      <c r="AK249" s="2"/>
      <c r="AL249" s="77"/>
      <c r="AN249" s="2"/>
      <c r="AT249" s="7"/>
      <c r="AU249" s="7"/>
      <c r="AY249" s="2"/>
      <c r="AZ249" s="2"/>
      <c r="BD249" s="103"/>
      <c r="BE249" s="106"/>
      <c r="BF249" s="114" t="s">
        <v>938</v>
      </c>
      <c r="BG249" s="114" t="s">
        <v>939</v>
      </c>
    </row>
    <row r="250" spans="26:59">
      <c r="Z250" s="77"/>
      <c r="AB250" s="2"/>
      <c r="AF250" s="77"/>
      <c r="AH250" s="2"/>
      <c r="AI250" s="77"/>
      <c r="AK250" s="2"/>
      <c r="AL250" s="77"/>
      <c r="AN250" s="2"/>
      <c r="AT250" s="7"/>
      <c r="AU250" s="7"/>
      <c r="AY250" s="2"/>
      <c r="AZ250" s="2"/>
      <c r="BD250" s="103"/>
      <c r="BE250" s="106"/>
      <c r="BF250" s="114" t="s">
        <v>940</v>
      </c>
      <c r="BG250" s="114" t="s">
        <v>941</v>
      </c>
    </row>
    <row r="251" spans="26:59">
      <c r="Z251" s="77"/>
      <c r="AB251" s="2"/>
      <c r="AF251" s="77"/>
      <c r="AH251" s="2"/>
      <c r="AI251" s="77"/>
      <c r="AK251" s="2"/>
      <c r="AL251" s="77"/>
      <c r="AN251" s="2"/>
      <c r="AT251" s="7"/>
      <c r="AU251" s="7"/>
      <c r="AY251" s="2"/>
      <c r="AZ251" s="2"/>
      <c r="BD251" s="103"/>
      <c r="BE251" s="106"/>
      <c r="BF251" s="114" t="s">
        <v>942</v>
      </c>
      <c r="BG251" s="114" t="s">
        <v>943</v>
      </c>
    </row>
    <row r="252" spans="26:59">
      <c r="Z252" s="77"/>
      <c r="AB252" s="2"/>
      <c r="AF252" s="77"/>
      <c r="AH252" s="2"/>
      <c r="AI252" s="77"/>
      <c r="AK252" s="2"/>
      <c r="AL252" s="77"/>
      <c r="AN252" s="2"/>
      <c r="AT252" s="7"/>
      <c r="AU252" s="7"/>
      <c r="AY252" s="2"/>
      <c r="AZ252" s="2"/>
      <c r="BD252" s="103"/>
      <c r="BE252" s="106"/>
      <c r="BF252" s="114" t="s">
        <v>944</v>
      </c>
      <c r="BG252" s="114" t="s">
        <v>945</v>
      </c>
    </row>
    <row r="253" spans="26:59">
      <c r="Z253" s="77"/>
      <c r="AB253" s="2"/>
      <c r="AF253" s="77"/>
      <c r="AH253" s="2"/>
      <c r="AI253" s="77"/>
      <c r="AK253" s="2"/>
      <c r="AL253" s="77"/>
      <c r="AN253" s="2"/>
      <c r="AT253" s="7"/>
      <c r="AU253" s="7"/>
      <c r="AY253" s="2"/>
      <c r="AZ253" s="2"/>
      <c r="BD253" s="103"/>
      <c r="BE253" s="106"/>
      <c r="BF253" s="114" t="s">
        <v>946</v>
      </c>
      <c r="BG253" s="114" t="s">
        <v>947</v>
      </c>
    </row>
    <row r="254" spans="26:59">
      <c r="Z254" s="77"/>
      <c r="AB254" s="2"/>
      <c r="AF254" s="77"/>
      <c r="AH254" s="2"/>
      <c r="AI254" s="77"/>
      <c r="AK254" s="2"/>
      <c r="AL254" s="77"/>
      <c r="AN254" s="2"/>
      <c r="AT254" s="7"/>
      <c r="AU254" s="7"/>
      <c r="AY254" s="2"/>
      <c r="AZ254" s="2"/>
      <c r="BD254" s="103"/>
      <c r="BE254" s="106"/>
      <c r="BF254" s="114" t="s">
        <v>948</v>
      </c>
      <c r="BG254" s="114" t="s">
        <v>949</v>
      </c>
    </row>
    <row r="255" spans="26:59">
      <c r="Z255" s="77"/>
      <c r="AB255" s="2"/>
      <c r="AF255" s="77"/>
      <c r="AH255" s="2"/>
      <c r="AI255" s="77"/>
      <c r="AK255" s="2"/>
      <c r="AL255" s="77"/>
      <c r="AN255" s="2"/>
      <c r="AT255" s="7"/>
      <c r="AU255" s="7"/>
      <c r="AY255" s="2"/>
      <c r="AZ255" s="2"/>
      <c r="BD255" s="103"/>
      <c r="BE255" s="106"/>
      <c r="BF255" s="114" t="s">
        <v>950</v>
      </c>
      <c r="BG255" s="114" t="s">
        <v>951</v>
      </c>
    </row>
    <row r="256" spans="26:59">
      <c r="Z256" s="77"/>
      <c r="AB256" s="2"/>
      <c r="AF256" s="77"/>
      <c r="AH256" s="2"/>
      <c r="AI256" s="77"/>
      <c r="AK256" s="2"/>
      <c r="AL256" s="77"/>
      <c r="AN256" s="2"/>
      <c r="AT256" s="7"/>
      <c r="AU256" s="7"/>
      <c r="AY256" s="2"/>
      <c r="AZ256" s="2"/>
      <c r="BD256" s="103"/>
      <c r="BE256" s="106"/>
      <c r="BF256" s="114" t="s">
        <v>952</v>
      </c>
      <c r="BG256" s="114" t="s">
        <v>953</v>
      </c>
    </row>
    <row r="257" spans="26:59">
      <c r="Z257" s="77"/>
      <c r="AB257" s="2"/>
      <c r="AF257" s="77"/>
      <c r="AH257" s="2"/>
      <c r="AI257" s="77"/>
      <c r="AK257" s="2"/>
      <c r="AL257" s="77"/>
      <c r="AN257" s="2"/>
      <c r="AT257" s="7"/>
      <c r="AU257" s="7"/>
      <c r="AY257" s="2"/>
      <c r="AZ257" s="2"/>
      <c r="BD257" s="103"/>
      <c r="BE257" s="106"/>
      <c r="BF257" s="114" t="s">
        <v>954</v>
      </c>
      <c r="BG257" s="114" t="s">
        <v>955</v>
      </c>
    </row>
    <row r="258" spans="26:59">
      <c r="Z258" s="77"/>
      <c r="AB258" s="2"/>
      <c r="AF258" s="77"/>
      <c r="AH258" s="2"/>
      <c r="AI258" s="77"/>
      <c r="AK258" s="2"/>
      <c r="AL258" s="77"/>
      <c r="AN258" s="2"/>
      <c r="AT258" s="7"/>
      <c r="AU258" s="7"/>
      <c r="AY258" s="2"/>
      <c r="AZ258" s="2"/>
      <c r="BD258" s="103"/>
      <c r="BE258" s="106"/>
      <c r="BF258" s="114" t="s">
        <v>956</v>
      </c>
      <c r="BG258" s="114" t="s">
        <v>957</v>
      </c>
    </row>
    <row r="259" spans="26:59">
      <c r="Z259" s="77"/>
      <c r="AB259" s="2"/>
      <c r="AF259" s="77"/>
      <c r="AH259" s="2"/>
      <c r="AI259" s="77"/>
      <c r="AK259" s="2"/>
      <c r="AL259" s="77"/>
      <c r="AN259" s="2"/>
      <c r="AT259" s="7"/>
      <c r="AU259" s="7"/>
      <c r="AY259" s="2"/>
      <c r="AZ259" s="2"/>
      <c r="BD259" s="103"/>
      <c r="BE259" s="106"/>
      <c r="BF259" s="114" t="s">
        <v>958</v>
      </c>
      <c r="BG259" s="114" t="s">
        <v>959</v>
      </c>
    </row>
    <row r="260" spans="26:59">
      <c r="Z260" s="77"/>
      <c r="AB260" s="2"/>
      <c r="AF260" s="77"/>
      <c r="AH260" s="2"/>
      <c r="AI260" s="77"/>
      <c r="AK260" s="2"/>
      <c r="AL260" s="77"/>
      <c r="AN260" s="2"/>
      <c r="AT260" s="7"/>
      <c r="AU260" s="7"/>
      <c r="AY260" s="2"/>
      <c r="AZ260" s="2"/>
      <c r="BD260" s="103"/>
      <c r="BE260" s="106"/>
      <c r="BF260" s="114" t="s">
        <v>960</v>
      </c>
      <c r="BG260" s="114" t="s">
        <v>961</v>
      </c>
    </row>
    <row r="261" spans="26:59">
      <c r="Z261" s="77"/>
      <c r="AB261" s="2"/>
      <c r="AF261" s="77"/>
      <c r="AH261" s="2"/>
      <c r="AI261" s="77"/>
      <c r="AK261" s="2"/>
      <c r="AL261" s="77"/>
      <c r="AN261" s="2"/>
      <c r="AT261" s="7"/>
      <c r="AU261" s="7"/>
      <c r="AY261" s="2"/>
      <c r="AZ261" s="2"/>
      <c r="BD261" s="103"/>
      <c r="BE261" s="106"/>
      <c r="BF261" s="114" t="s">
        <v>962</v>
      </c>
      <c r="BG261" s="114" t="s">
        <v>963</v>
      </c>
    </row>
    <row r="262" spans="26:59">
      <c r="Z262" s="77"/>
      <c r="AB262" s="2"/>
      <c r="AF262" s="77"/>
      <c r="AH262" s="2"/>
      <c r="AI262" s="77"/>
      <c r="AK262" s="2"/>
      <c r="AL262" s="77"/>
      <c r="AN262" s="2"/>
      <c r="AT262" s="7"/>
      <c r="AU262" s="7"/>
      <c r="AY262" s="2"/>
      <c r="AZ262" s="2"/>
      <c r="BD262" s="103"/>
      <c r="BE262" s="106"/>
      <c r="BF262" s="114" t="s">
        <v>964</v>
      </c>
      <c r="BG262" s="114" t="s">
        <v>965</v>
      </c>
    </row>
    <row r="263" spans="26:59">
      <c r="Z263" s="77"/>
      <c r="AB263" s="2"/>
      <c r="AF263" s="77"/>
      <c r="AH263" s="2"/>
      <c r="AI263" s="77"/>
      <c r="AK263" s="2"/>
      <c r="AL263" s="77"/>
      <c r="AN263" s="2"/>
      <c r="AT263" s="7"/>
      <c r="AU263" s="7"/>
      <c r="AY263" s="2"/>
      <c r="AZ263" s="2"/>
      <c r="BD263" s="103"/>
      <c r="BE263" s="106"/>
      <c r="BF263" s="114" t="s">
        <v>966</v>
      </c>
      <c r="BG263" s="114" t="s">
        <v>967</v>
      </c>
    </row>
    <row r="264" spans="26:59">
      <c r="Z264" s="77"/>
      <c r="AB264" s="2"/>
      <c r="AF264" s="77"/>
      <c r="AH264" s="2"/>
      <c r="AI264" s="77"/>
      <c r="AK264" s="2"/>
      <c r="AL264" s="77"/>
      <c r="AN264" s="2"/>
      <c r="AT264" s="7"/>
      <c r="AU264" s="7"/>
      <c r="AY264" s="2"/>
      <c r="AZ264" s="2"/>
      <c r="BD264" s="103"/>
      <c r="BE264" s="106"/>
      <c r="BF264" s="114" t="s">
        <v>968</v>
      </c>
      <c r="BG264" s="114" t="s">
        <v>969</v>
      </c>
    </row>
    <row r="265" spans="26:59">
      <c r="Z265" s="77"/>
      <c r="AB265" s="2"/>
      <c r="AF265" s="77"/>
      <c r="AH265" s="2"/>
      <c r="AI265" s="77"/>
      <c r="AK265" s="2"/>
      <c r="AL265" s="77"/>
      <c r="AN265" s="2"/>
      <c r="AT265" s="7"/>
      <c r="AU265" s="7"/>
      <c r="AY265" s="2"/>
      <c r="AZ265" s="2"/>
      <c r="BD265" s="103"/>
      <c r="BE265" s="106"/>
      <c r="BF265" s="114" t="s">
        <v>970</v>
      </c>
      <c r="BG265" s="114" t="s">
        <v>971</v>
      </c>
    </row>
    <row r="266" spans="26:59">
      <c r="Z266" s="77"/>
      <c r="AB266" s="2"/>
      <c r="AF266" s="77"/>
      <c r="AH266" s="2"/>
      <c r="AI266" s="77"/>
      <c r="AK266" s="2"/>
      <c r="AL266" s="77"/>
      <c r="AN266" s="2"/>
      <c r="AT266" s="7"/>
      <c r="AU266" s="7"/>
      <c r="AY266" s="2"/>
      <c r="AZ266" s="2"/>
      <c r="BD266" s="103"/>
      <c r="BE266" s="106"/>
      <c r="BF266" s="114" t="s">
        <v>972</v>
      </c>
      <c r="BG266" s="114" t="s">
        <v>973</v>
      </c>
    </row>
    <row r="267" spans="26:59">
      <c r="Z267" s="77"/>
      <c r="AB267" s="2"/>
      <c r="AF267" s="77"/>
      <c r="AH267" s="2"/>
      <c r="AI267" s="77"/>
      <c r="AK267" s="2"/>
      <c r="AL267" s="77"/>
      <c r="AN267" s="2"/>
      <c r="AT267" s="7"/>
      <c r="AU267" s="7"/>
      <c r="AY267" s="2"/>
      <c r="AZ267" s="2"/>
      <c r="BD267" s="103"/>
      <c r="BE267" s="106"/>
      <c r="BF267" s="114" t="s">
        <v>974</v>
      </c>
      <c r="BG267" s="114" t="s">
        <v>975</v>
      </c>
    </row>
    <row r="268" spans="26:59">
      <c r="Z268" s="77"/>
      <c r="AB268" s="2"/>
      <c r="AF268" s="77"/>
      <c r="AH268" s="2"/>
      <c r="AI268" s="77"/>
      <c r="AK268" s="2"/>
      <c r="AL268" s="77"/>
      <c r="AN268" s="2"/>
      <c r="AT268" s="7"/>
      <c r="AU268" s="7"/>
      <c r="AY268" s="2"/>
      <c r="AZ268" s="2"/>
      <c r="BD268" s="103"/>
      <c r="BE268" s="106"/>
      <c r="BF268" s="114" t="s">
        <v>976</v>
      </c>
      <c r="BG268" s="114" t="s">
        <v>977</v>
      </c>
    </row>
    <row r="269" spans="26:59">
      <c r="Z269" s="77"/>
      <c r="AB269" s="2"/>
      <c r="AF269" s="77"/>
      <c r="AH269" s="2"/>
      <c r="AI269" s="77"/>
      <c r="AK269" s="2"/>
      <c r="AL269" s="77"/>
      <c r="AN269" s="2"/>
      <c r="AT269" s="7"/>
      <c r="AU269" s="7"/>
      <c r="AY269" s="2"/>
      <c r="AZ269" s="2"/>
      <c r="BD269" s="103"/>
      <c r="BE269" s="106"/>
      <c r="BF269" s="114" t="s">
        <v>978</v>
      </c>
      <c r="BG269" s="114" t="s">
        <v>979</v>
      </c>
    </row>
    <row r="270" spans="26:59">
      <c r="Z270" s="77"/>
      <c r="AB270" s="2"/>
      <c r="AF270" s="77"/>
      <c r="AH270" s="2"/>
      <c r="AI270" s="77"/>
      <c r="AK270" s="2"/>
      <c r="AL270" s="77"/>
      <c r="AN270" s="2"/>
      <c r="AT270" s="7"/>
      <c r="AU270" s="7"/>
      <c r="AY270" s="2"/>
      <c r="AZ270" s="2"/>
      <c r="BD270" s="103"/>
      <c r="BE270" s="106"/>
      <c r="BF270" s="114" t="s">
        <v>980</v>
      </c>
      <c r="BG270" s="114" t="s">
        <v>981</v>
      </c>
    </row>
    <row r="271" spans="26:59">
      <c r="Z271" s="77"/>
      <c r="AB271" s="2"/>
      <c r="AF271" s="77"/>
      <c r="AH271" s="2"/>
      <c r="AI271" s="77"/>
      <c r="AK271" s="2"/>
      <c r="AL271" s="77"/>
      <c r="AN271" s="2"/>
      <c r="AT271" s="7"/>
      <c r="AU271" s="7"/>
      <c r="AY271" s="2"/>
      <c r="AZ271" s="2"/>
      <c r="BD271" s="103"/>
      <c r="BE271" s="106"/>
      <c r="BF271" s="114" t="s">
        <v>982</v>
      </c>
      <c r="BG271" s="114" t="s">
        <v>983</v>
      </c>
    </row>
    <row r="272" spans="26:59">
      <c r="Z272" s="77"/>
      <c r="AB272" s="2"/>
      <c r="AF272" s="77"/>
      <c r="AH272" s="2"/>
      <c r="AI272" s="77"/>
      <c r="AK272" s="2"/>
      <c r="AL272" s="77"/>
      <c r="AN272" s="2"/>
      <c r="AT272" s="7"/>
      <c r="AU272" s="7"/>
      <c r="AY272" s="2"/>
      <c r="AZ272" s="2"/>
      <c r="BD272" s="103"/>
      <c r="BE272" s="106"/>
      <c r="BF272" s="114" t="s">
        <v>984</v>
      </c>
      <c r="BG272" s="114" t="s">
        <v>985</v>
      </c>
    </row>
    <row r="273" spans="26:59">
      <c r="Z273" s="77"/>
      <c r="AB273" s="2"/>
      <c r="AF273" s="77"/>
      <c r="AH273" s="2"/>
      <c r="AI273" s="77"/>
      <c r="AK273" s="2"/>
      <c r="AL273" s="77"/>
      <c r="AN273" s="2"/>
      <c r="AT273" s="7"/>
      <c r="AU273" s="7"/>
      <c r="AY273" s="2"/>
      <c r="AZ273" s="2"/>
      <c r="BD273" s="103"/>
      <c r="BE273" s="106"/>
      <c r="BF273" s="114" t="s">
        <v>986</v>
      </c>
      <c r="BG273" s="114" t="s">
        <v>987</v>
      </c>
    </row>
    <row r="274" spans="26:59">
      <c r="Z274" s="77"/>
      <c r="AB274" s="2"/>
      <c r="AF274" s="77"/>
      <c r="AH274" s="2"/>
      <c r="AI274" s="77"/>
      <c r="AK274" s="2"/>
      <c r="AL274" s="77"/>
      <c r="AN274" s="2"/>
      <c r="AT274" s="7"/>
      <c r="AU274" s="7"/>
      <c r="AY274" s="2"/>
      <c r="AZ274" s="2"/>
      <c r="BD274" s="103"/>
      <c r="BE274" s="106"/>
      <c r="BF274" s="114" t="s">
        <v>988</v>
      </c>
      <c r="BG274" s="114" t="s">
        <v>989</v>
      </c>
    </row>
    <row r="275" spans="26:59">
      <c r="Z275" s="77"/>
      <c r="AB275" s="2"/>
      <c r="AF275" s="77"/>
      <c r="AH275" s="2"/>
      <c r="AI275" s="77"/>
      <c r="AK275" s="2"/>
      <c r="AL275" s="77"/>
      <c r="AN275" s="2"/>
      <c r="AT275" s="7"/>
      <c r="AU275" s="7"/>
      <c r="AY275" s="2"/>
      <c r="AZ275" s="2"/>
      <c r="BD275" s="103"/>
      <c r="BE275" s="106"/>
      <c r="BF275" s="114" t="s">
        <v>990</v>
      </c>
      <c r="BG275" s="114" t="s">
        <v>991</v>
      </c>
    </row>
    <row r="276" spans="26:59">
      <c r="Z276" s="77"/>
      <c r="AB276" s="2"/>
      <c r="AF276" s="77"/>
      <c r="AH276" s="2"/>
      <c r="AI276" s="77"/>
      <c r="AK276" s="2"/>
      <c r="AL276" s="77"/>
      <c r="AN276" s="2"/>
      <c r="AT276" s="7"/>
      <c r="AU276" s="7"/>
      <c r="AY276" s="2"/>
      <c r="AZ276" s="2"/>
      <c r="BD276" s="103"/>
      <c r="BE276" s="106"/>
      <c r="BF276" s="114" t="s">
        <v>992</v>
      </c>
      <c r="BG276" s="114" t="s">
        <v>993</v>
      </c>
    </row>
    <row r="277" spans="26:59">
      <c r="Z277" s="77"/>
      <c r="AB277" s="2"/>
      <c r="AF277" s="77"/>
      <c r="AH277" s="2"/>
      <c r="AI277" s="77"/>
      <c r="AK277" s="2"/>
      <c r="AL277" s="77"/>
      <c r="AN277" s="2"/>
      <c r="AT277" s="7"/>
      <c r="AU277" s="7"/>
      <c r="AY277" s="2"/>
      <c r="AZ277" s="2"/>
      <c r="BD277" s="103"/>
      <c r="BE277" s="106"/>
      <c r="BF277" s="114" t="s">
        <v>994</v>
      </c>
      <c r="BG277" s="114" t="s">
        <v>995</v>
      </c>
    </row>
    <row r="278" spans="26:59">
      <c r="Z278" s="77"/>
      <c r="AB278" s="2"/>
      <c r="AF278" s="77"/>
      <c r="AH278" s="2"/>
      <c r="AI278" s="77"/>
      <c r="AK278" s="2"/>
      <c r="AL278" s="77"/>
      <c r="AN278" s="2"/>
      <c r="AT278" s="7"/>
      <c r="AU278" s="7"/>
      <c r="AY278" s="2"/>
      <c r="AZ278" s="2"/>
      <c r="BD278" s="103"/>
      <c r="BE278" s="106"/>
      <c r="BF278" s="114" t="s">
        <v>996</v>
      </c>
      <c r="BG278" s="114" t="s">
        <v>997</v>
      </c>
    </row>
    <row r="279" spans="26:59">
      <c r="Z279" s="77"/>
      <c r="AB279" s="2"/>
      <c r="AF279" s="77"/>
      <c r="AH279" s="2"/>
      <c r="AI279" s="77"/>
      <c r="AK279" s="2"/>
      <c r="AL279" s="77"/>
      <c r="AN279" s="2"/>
      <c r="AT279" s="7"/>
      <c r="AU279" s="7"/>
      <c r="AY279" s="2"/>
      <c r="AZ279" s="2"/>
      <c r="BD279" s="103"/>
      <c r="BE279" s="106"/>
      <c r="BF279" s="114" t="s">
        <v>998</v>
      </c>
      <c r="BG279" s="114" t="s">
        <v>999</v>
      </c>
    </row>
    <row r="280" spans="26:59">
      <c r="Z280" s="77"/>
      <c r="AB280" s="2"/>
      <c r="AF280" s="77"/>
      <c r="AH280" s="2"/>
      <c r="AI280" s="77"/>
      <c r="AK280" s="2"/>
      <c r="AL280" s="77"/>
      <c r="AN280" s="2"/>
      <c r="AT280" s="7"/>
      <c r="AU280" s="7"/>
      <c r="AY280" s="2"/>
      <c r="AZ280" s="2"/>
      <c r="BD280" s="103"/>
      <c r="BE280" s="106"/>
      <c r="BF280" s="114" t="s">
        <v>1000</v>
      </c>
      <c r="BG280" s="114" t="s">
        <v>1001</v>
      </c>
    </row>
    <row r="281" spans="26:59">
      <c r="Z281" s="77"/>
      <c r="AB281" s="2"/>
      <c r="AF281" s="77"/>
      <c r="AH281" s="2"/>
      <c r="AI281" s="77"/>
      <c r="AK281" s="2"/>
      <c r="AL281" s="77"/>
      <c r="AN281" s="2"/>
      <c r="AT281" s="7"/>
      <c r="AU281" s="7"/>
      <c r="AY281" s="2"/>
      <c r="AZ281" s="2"/>
      <c r="BD281" s="103"/>
      <c r="BE281" s="106"/>
      <c r="BF281" s="114" t="s">
        <v>1002</v>
      </c>
      <c r="BG281" s="114" t="s">
        <v>1003</v>
      </c>
    </row>
    <row r="282" spans="26:59">
      <c r="Z282" s="77"/>
      <c r="AB282" s="2"/>
      <c r="AF282" s="77"/>
      <c r="AH282" s="2"/>
      <c r="AI282" s="77"/>
      <c r="AK282" s="2"/>
      <c r="AL282" s="77"/>
      <c r="AN282" s="2"/>
      <c r="AT282" s="7"/>
      <c r="AU282" s="7"/>
      <c r="AY282" s="2"/>
      <c r="AZ282" s="2"/>
      <c r="BD282" s="103"/>
      <c r="BE282" s="106"/>
      <c r="BF282" s="114" t="s">
        <v>1004</v>
      </c>
      <c r="BG282" s="114" t="s">
        <v>1005</v>
      </c>
    </row>
    <row r="283" spans="26:59">
      <c r="Z283" s="77"/>
      <c r="AB283" s="2"/>
      <c r="AF283" s="77"/>
      <c r="AH283" s="2"/>
      <c r="AI283" s="77"/>
      <c r="AK283" s="2"/>
      <c r="AL283" s="77"/>
      <c r="AN283" s="2"/>
      <c r="AT283" s="7"/>
      <c r="AU283" s="7"/>
      <c r="AY283" s="2"/>
      <c r="AZ283" s="2"/>
      <c r="BD283" s="103"/>
      <c r="BE283" s="106"/>
      <c r="BF283" s="114" t="s">
        <v>1006</v>
      </c>
      <c r="BG283" s="114" t="s">
        <v>1007</v>
      </c>
    </row>
    <row r="284" spans="26:59">
      <c r="Z284" s="77"/>
      <c r="AB284" s="2"/>
      <c r="AF284" s="77"/>
      <c r="AH284" s="2"/>
      <c r="AI284" s="77"/>
      <c r="AK284" s="2"/>
      <c r="AL284" s="77"/>
      <c r="AN284" s="2"/>
      <c r="AT284" s="7"/>
      <c r="AU284" s="7"/>
      <c r="AY284" s="2"/>
      <c r="AZ284" s="2"/>
      <c r="BD284" s="103"/>
      <c r="BE284" s="106"/>
      <c r="BF284" s="114" t="s">
        <v>1008</v>
      </c>
      <c r="BG284" s="114" t="s">
        <v>1009</v>
      </c>
    </row>
    <row r="285" spans="26:59">
      <c r="Z285" s="77"/>
      <c r="AB285" s="2"/>
      <c r="AF285" s="77"/>
      <c r="AH285" s="2"/>
      <c r="AI285" s="77"/>
      <c r="AK285" s="2"/>
      <c r="AL285" s="77"/>
      <c r="AN285" s="2"/>
      <c r="AT285" s="7"/>
      <c r="AU285" s="7"/>
      <c r="AY285" s="2"/>
      <c r="AZ285" s="2"/>
      <c r="BD285" s="103"/>
      <c r="BE285" s="106"/>
      <c r="BF285" s="114" t="s">
        <v>1010</v>
      </c>
      <c r="BG285" s="114" t="s">
        <v>1011</v>
      </c>
    </row>
    <row r="286" spans="26:59">
      <c r="Z286" s="77"/>
      <c r="AB286" s="2"/>
      <c r="AF286" s="77"/>
      <c r="AH286" s="2"/>
      <c r="AI286" s="77"/>
      <c r="AK286" s="2"/>
      <c r="AL286" s="77"/>
      <c r="AN286" s="2"/>
      <c r="AT286" s="7"/>
      <c r="AU286" s="7"/>
      <c r="AY286" s="2"/>
      <c r="AZ286" s="2"/>
      <c r="BD286" s="103"/>
      <c r="BE286" s="106"/>
      <c r="BF286" s="114" t="s">
        <v>1012</v>
      </c>
      <c r="BG286" s="114" t="s">
        <v>1013</v>
      </c>
    </row>
    <row r="287" spans="26:59">
      <c r="Z287" s="77"/>
      <c r="AB287" s="2"/>
      <c r="AF287" s="77"/>
      <c r="AH287" s="2"/>
      <c r="AI287" s="77"/>
      <c r="AK287" s="2"/>
      <c r="AL287" s="77"/>
      <c r="AN287" s="2"/>
      <c r="AT287" s="7"/>
      <c r="AU287" s="7"/>
      <c r="AY287" s="2"/>
      <c r="AZ287" s="2"/>
      <c r="BD287" s="103"/>
      <c r="BE287" s="106"/>
      <c r="BF287" s="114" t="s">
        <v>1014</v>
      </c>
      <c r="BG287" s="114" t="s">
        <v>1015</v>
      </c>
    </row>
    <row r="288" spans="26:59">
      <c r="Z288" s="77"/>
      <c r="AB288" s="2"/>
      <c r="AF288" s="77"/>
      <c r="AH288" s="2"/>
      <c r="AI288" s="77"/>
      <c r="AK288" s="2"/>
      <c r="AL288" s="77"/>
      <c r="AN288" s="2"/>
      <c r="AT288" s="7"/>
      <c r="AU288" s="7"/>
      <c r="AY288" s="2"/>
      <c r="AZ288" s="2"/>
      <c r="BD288" s="103"/>
      <c r="BE288" s="106"/>
      <c r="BF288" s="114" t="s">
        <v>1016</v>
      </c>
      <c r="BG288" s="114" t="s">
        <v>1017</v>
      </c>
    </row>
    <row r="289" spans="26:59">
      <c r="Z289" s="77"/>
      <c r="AB289" s="2"/>
      <c r="AF289" s="77"/>
      <c r="AH289" s="2"/>
      <c r="AI289" s="77"/>
      <c r="AK289" s="2"/>
      <c r="AL289" s="77"/>
      <c r="AN289" s="2"/>
      <c r="AT289" s="7"/>
      <c r="AU289" s="7"/>
      <c r="AY289" s="2"/>
      <c r="AZ289" s="2"/>
      <c r="BD289" s="103"/>
      <c r="BE289" s="106"/>
      <c r="BF289" s="114" t="s">
        <v>1018</v>
      </c>
      <c r="BG289" s="114" t="s">
        <v>1019</v>
      </c>
    </row>
    <row r="290" spans="26:59">
      <c r="Z290" s="77"/>
      <c r="AB290" s="2"/>
      <c r="AF290" s="77"/>
      <c r="AH290" s="2"/>
      <c r="AI290" s="77"/>
      <c r="AK290" s="2"/>
      <c r="AL290" s="77"/>
      <c r="AN290" s="2"/>
      <c r="AT290" s="7"/>
      <c r="AU290" s="7"/>
      <c r="AY290" s="2"/>
      <c r="AZ290" s="2"/>
      <c r="BD290" s="103"/>
      <c r="BE290" s="106"/>
      <c r="BF290" s="114" t="s">
        <v>1020</v>
      </c>
      <c r="BG290" s="114" t="s">
        <v>1021</v>
      </c>
    </row>
    <row r="291" spans="26:59">
      <c r="Z291" s="77"/>
      <c r="AB291" s="2"/>
      <c r="AF291" s="77"/>
      <c r="AH291" s="2"/>
      <c r="AI291" s="77"/>
      <c r="AK291" s="2"/>
      <c r="AL291" s="77"/>
      <c r="AN291" s="2"/>
      <c r="AT291" s="7"/>
      <c r="AU291" s="7"/>
      <c r="AY291" s="2"/>
      <c r="AZ291" s="2"/>
      <c r="BD291" s="103"/>
      <c r="BE291" s="106"/>
      <c r="BF291" s="114" t="s">
        <v>1022</v>
      </c>
      <c r="BG291" s="114" t="s">
        <v>1023</v>
      </c>
    </row>
    <row r="292" spans="26:59">
      <c r="Z292" s="77"/>
      <c r="AB292" s="2"/>
      <c r="AF292" s="77"/>
      <c r="AH292" s="2"/>
      <c r="AI292" s="77"/>
      <c r="AK292" s="2"/>
      <c r="AL292" s="77"/>
      <c r="AN292" s="2"/>
      <c r="AT292" s="7"/>
      <c r="AU292" s="7"/>
      <c r="AY292" s="2"/>
      <c r="AZ292" s="2"/>
      <c r="BD292" s="103"/>
      <c r="BE292" s="106"/>
      <c r="BF292" s="114" t="s">
        <v>1024</v>
      </c>
      <c r="BG292" s="114" t="s">
        <v>1025</v>
      </c>
    </row>
    <row r="293" spans="26:59">
      <c r="Z293" s="77"/>
      <c r="AB293" s="2"/>
      <c r="AF293" s="77"/>
      <c r="AH293" s="2"/>
      <c r="AI293" s="77"/>
      <c r="AK293" s="2"/>
      <c r="AL293" s="77"/>
      <c r="AN293" s="2"/>
      <c r="AT293" s="7"/>
      <c r="AU293" s="7"/>
      <c r="AY293" s="2"/>
      <c r="AZ293" s="2"/>
      <c r="BD293" s="103"/>
      <c r="BE293" s="106"/>
      <c r="BF293" s="114" t="s">
        <v>1026</v>
      </c>
      <c r="BG293" s="114" t="s">
        <v>1027</v>
      </c>
    </row>
    <row r="294" spans="26:59">
      <c r="Z294" s="77"/>
      <c r="AB294" s="2"/>
      <c r="AF294" s="77"/>
      <c r="AH294" s="2"/>
      <c r="AI294" s="77"/>
      <c r="AK294" s="2"/>
      <c r="AL294" s="77"/>
      <c r="AN294" s="2"/>
      <c r="AT294" s="7"/>
      <c r="AU294" s="7"/>
      <c r="AY294" s="2"/>
      <c r="AZ294" s="2"/>
      <c r="BD294" s="103"/>
      <c r="BE294" s="106"/>
      <c r="BF294" s="114" t="s">
        <v>1028</v>
      </c>
      <c r="BG294" s="114" t="s">
        <v>1029</v>
      </c>
    </row>
    <row r="295" spans="26:59">
      <c r="Z295" s="77"/>
      <c r="AB295" s="2"/>
      <c r="AF295" s="77"/>
      <c r="AH295" s="2"/>
      <c r="AI295" s="77"/>
      <c r="AK295" s="2"/>
      <c r="AL295" s="77"/>
      <c r="AN295" s="2"/>
      <c r="AT295" s="7"/>
      <c r="AU295" s="7"/>
      <c r="AY295" s="2"/>
      <c r="AZ295" s="2"/>
      <c r="BD295" s="103"/>
      <c r="BE295" s="106"/>
      <c r="BF295" s="114" t="s">
        <v>1030</v>
      </c>
      <c r="BG295" s="114" t="s">
        <v>1031</v>
      </c>
    </row>
    <row r="296" spans="26:59">
      <c r="Z296" s="77"/>
      <c r="AB296" s="2"/>
      <c r="AF296" s="77"/>
      <c r="AH296" s="2"/>
      <c r="AI296" s="77"/>
      <c r="AK296" s="2"/>
      <c r="AL296" s="77"/>
      <c r="AN296" s="2"/>
      <c r="AT296" s="7"/>
      <c r="AU296" s="7"/>
      <c r="AY296" s="2"/>
      <c r="AZ296" s="2"/>
      <c r="BD296" s="103"/>
      <c r="BE296" s="106"/>
      <c r="BF296" s="114" t="s">
        <v>1032</v>
      </c>
      <c r="BG296" s="114" t="s">
        <v>1033</v>
      </c>
    </row>
    <row r="297" spans="26:59">
      <c r="Z297" s="77"/>
      <c r="AB297" s="2"/>
      <c r="AF297" s="77"/>
      <c r="AH297" s="2"/>
      <c r="AI297" s="77"/>
      <c r="AK297" s="2"/>
      <c r="AL297" s="77"/>
      <c r="AN297" s="2"/>
      <c r="AT297" s="7"/>
      <c r="AU297" s="7"/>
      <c r="AY297" s="2"/>
      <c r="AZ297" s="2"/>
      <c r="BD297" s="103"/>
      <c r="BE297" s="106"/>
      <c r="BF297" s="114" t="s">
        <v>1034</v>
      </c>
      <c r="BG297" s="114" t="s">
        <v>1035</v>
      </c>
    </row>
    <row r="298" spans="26:59">
      <c r="Z298" s="77"/>
      <c r="AB298" s="2"/>
      <c r="AF298" s="77"/>
      <c r="AH298" s="2"/>
      <c r="AI298" s="77"/>
      <c r="AK298" s="2"/>
      <c r="AL298" s="77"/>
      <c r="AN298" s="2"/>
      <c r="AT298" s="7"/>
      <c r="AU298" s="7"/>
      <c r="AY298" s="2"/>
      <c r="AZ298" s="2"/>
      <c r="BD298" s="103"/>
      <c r="BE298" s="106"/>
      <c r="BF298" s="114" t="s">
        <v>1036</v>
      </c>
      <c r="BG298" s="114" t="s">
        <v>1037</v>
      </c>
    </row>
    <row r="299" spans="26:59">
      <c r="Z299" s="77"/>
      <c r="AB299" s="2"/>
      <c r="AF299" s="77"/>
      <c r="AH299" s="2"/>
      <c r="AI299" s="77"/>
      <c r="AK299" s="2"/>
      <c r="AL299" s="77"/>
      <c r="AN299" s="2"/>
      <c r="AT299" s="7"/>
      <c r="AU299" s="7"/>
      <c r="AY299" s="2"/>
      <c r="AZ299" s="2"/>
      <c r="BD299" s="103"/>
      <c r="BE299" s="106"/>
      <c r="BF299" s="114" t="s">
        <v>1038</v>
      </c>
      <c r="BG299" s="114" t="s">
        <v>1039</v>
      </c>
    </row>
    <row r="300" spans="26:59">
      <c r="Z300" s="77"/>
      <c r="AB300" s="2"/>
      <c r="AF300" s="77"/>
      <c r="AH300" s="2"/>
      <c r="AI300" s="77"/>
      <c r="AK300" s="2"/>
      <c r="AL300" s="77"/>
      <c r="AN300" s="2"/>
      <c r="AT300" s="7"/>
      <c r="AU300" s="7"/>
      <c r="AY300" s="2"/>
      <c r="AZ300" s="2"/>
      <c r="BD300" s="103"/>
      <c r="BE300" s="106"/>
      <c r="BF300" s="114" t="s">
        <v>1040</v>
      </c>
      <c r="BG300" s="114" t="s">
        <v>1041</v>
      </c>
    </row>
    <row r="301" spans="26:59">
      <c r="Z301" s="77"/>
      <c r="AB301" s="2"/>
      <c r="AF301" s="77"/>
      <c r="AH301" s="2"/>
      <c r="AI301" s="77"/>
      <c r="AK301" s="2"/>
      <c r="AL301" s="77"/>
      <c r="AN301" s="2"/>
      <c r="AT301" s="7"/>
      <c r="AU301" s="7"/>
      <c r="AY301" s="2"/>
      <c r="AZ301" s="2"/>
      <c r="BD301" s="103"/>
      <c r="BE301" s="106"/>
      <c r="BF301" s="114" t="s">
        <v>1042</v>
      </c>
      <c r="BG301" s="114" t="s">
        <v>1043</v>
      </c>
    </row>
    <row r="302" spans="26:59">
      <c r="Z302" s="77"/>
      <c r="AB302" s="2"/>
      <c r="AF302" s="77"/>
      <c r="AH302" s="2"/>
      <c r="AI302" s="77"/>
      <c r="AK302" s="2"/>
      <c r="AL302" s="77"/>
      <c r="AN302" s="2"/>
      <c r="AT302" s="7"/>
      <c r="AU302" s="7"/>
      <c r="AY302" s="2"/>
      <c r="AZ302" s="2"/>
      <c r="BD302" s="103"/>
      <c r="BE302" s="106"/>
      <c r="BF302" s="114" t="s">
        <v>1044</v>
      </c>
      <c r="BG302" s="114" t="s">
        <v>1045</v>
      </c>
    </row>
    <row r="303" spans="26:59">
      <c r="Z303" s="77"/>
      <c r="AB303" s="2"/>
      <c r="AF303" s="77"/>
      <c r="AH303" s="2"/>
      <c r="AI303" s="77"/>
      <c r="AK303" s="2"/>
      <c r="AL303" s="77"/>
      <c r="AN303" s="2"/>
      <c r="AT303" s="7"/>
      <c r="AU303" s="7"/>
      <c r="AY303" s="2"/>
      <c r="AZ303" s="2"/>
      <c r="BD303" s="103"/>
      <c r="BE303" s="106"/>
      <c r="BF303" s="114" t="s">
        <v>1046</v>
      </c>
      <c r="BG303" s="114" t="s">
        <v>1047</v>
      </c>
    </row>
    <row r="304" spans="26:59">
      <c r="Z304" s="77"/>
      <c r="AB304" s="2"/>
      <c r="AF304" s="77"/>
      <c r="AH304" s="2"/>
      <c r="AI304" s="77"/>
      <c r="AK304" s="2"/>
      <c r="AL304" s="77"/>
      <c r="AN304" s="2"/>
      <c r="AT304" s="7"/>
      <c r="AU304" s="7"/>
      <c r="AY304" s="2"/>
      <c r="AZ304" s="2"/>
      <c r="BD304" s="103"/>
      <c r="BE304" s="106"/>
      <c r="BF304" s="114" t="s">
        <v>1048</v>
      </c>
      <c r="BG304" s="114" t="s">
        <v>1049</v>
      </c>
    </row>
    <row r="305" spans="26:59">
      <c r="Z305" s="77"/>
      <c r="AB305" s="2"/>
      <c r="AF305" s="77"/>
      <c r="AH305" s="2"/>
      <c r="AI305" s="77"/>
      <c r="AK305" s="2"/>
      <c r="AL305" s="77"/>
      <c r="AN305" s="2"/>
      <c r="AT305" s="7"/>
      <c r="AU305" s="7"/>
      <c r="AY305" s="2"/>
      <c r="AZ305" s="2"/>
      <c r="BD305" s="103"/>
      <c r="BE305" s="106"/>
      <c r="BF305" s="114" t="s">
        <v>1050</v>
      </c>
      <c r="BG305" s="114" t="s">
        <v>1051</v>
      </c>
    </row>
    <row r="306" spans="26:59">
      <c r="Z306" s="77"/>
      <c r="AB306" s="2"/>
      <c r="AF306" s="77"/>
      <c r="AH306" s="2"/>
      <c r="AI306" s="77"/>
      <c r="AK306" s="2"/>
      <c r="AL306" s="77"/>
      <c r="AN306" s="2"/>
      <c r="AT306" s="7"/>
      <c r="AU306" s="7"/>
      <c r="AY306" s="2"/>
      <c r="AZ306" s="2"/>
      <c r="BD306" s="103"/>
      <c r="BE306" s="106"/>
      <c r="BF306" s="114" t="s">
        <v>1052</v>
      </c>
      <c r="BG306" s="114" t="s">
        <v>1053</v>
      </c>
    </row>
    <row r="307" spans="26:59">
      <c r="Z307" s="77"/>
      <c r="AB307" s="2"/>
      <c r="AF307" s="77"/>
      <c r="AH307" s="2"/>
      <c r="AI307" s="77"/>
      <c r="AK307" s="2"/>
      <c r="AL307" s="77"/>
      <c r="AN307" s="2"/>
      <c r="AT307" s="7"/>
      <c r="AU307" s="7"/>
      <c r="AY307" s="2"/>
      <c r="AZ307" s="2"/>
      <c r="BD307" s="103"/>
      <c r="BE307" s="106"/>
      <c r="BF307" s="114" t="s">
        <v>1054</v>
      </c>
      <c r="BG307" s="114" t="s">
        <v>1055</v>
      </c>
    </row>
    <row r="308" spans="26:59">
      <c r="Z308" s="77"/>
      <c r="AB308" s="2"/>
      <c r="AF308" s="77"/>
      <c r="AH308" s="2"/>
      <c r="AI308" s="77"/>
      <c r="AK308" s="2"/>
      <c r="AL308" s="77"/>
      <c r="AN308" s="2"/>
      <c r="AT308" s="7"/>
      <c r="AU308" s="7"/>
      <c r="AY308" s="2"/>
      <c r="AZ308" s="2"/>
      <c r="BD308" s="103"/>
      <c r="BE308" s="106"/>
      <c r="BF308" s="114" t="s">
        <v>1056</v>
      </c>
      <c r="BG308" s="114" t="s">
        <v>1057</v>
      </c>
    </row>
    <row r="309" spans="26:59">
      <c r="Z309" s="77"/>
      <c r="AB309" s="2"/>
      <c r="AF309" s="77"/>
      <c r="AH309" s="2"/>
      <c r="AI309" s="77"/>
      <c r="AK309" s="2"/>
      <c r="AL309" s="77"/>
      <c r="AN309" s="2"/>
      <c r="AT309" s="7"/>
      <c r="AU309" s="7"/>
      <c r="AY309" s="2"/>
      <c r="AZ309" s="2"/>
      <c r="BD309" s="103"/>
      <c r="BE309" s="106"/>
      <c r="BF309" s="114" t="s">
        <v>1058</v>
      </c>
      <c r="BG309" s="114" t="s">
        <v>1059</v>
      </c>
    </row>
    <row r="310" spans="26:59">
      <c r="Z310" s="77"/>
      <c r="AB310" s="2"/>
      <c r="AF310" s="77"/>
      <c r="AH310" s="2"/>
      <c r="AI310" s="77"/>
      <c r="AK310" s="2"/>
      <c r="AL310" s="77"/>
      <c r="AN310" s="2"/>
      <c r="AT310" s="7"/>
      <c r="AU310" s="7"/>
      <c r="AY310" s="2"/>
      <c r="AZ310" s="2"/>
      <c r="BD310" s="103"/>
      <c r="BE310" s="106"/>
      <c r="BF310" s="114" t="s">
        <v>1060</v>
      </c>
      <c r="BG310" s="114" t="s">
        <v>1061</v>
      </c>
    </row>
    <row r="311" spans="26:59">
      <c r="Z311" s="77"/>
      <c r="AB311" s="2"/>
      <c r="AF311" s="77"/>
      <c r="AH311" s="2"/>
      <c r="AI311" s="77"/>
      <c r="AK311" s="2"/>
      <c r="AL311" s="77"/>
      <c r="AN311" s="2"/>
      <c r="AT311" s="7"/>
      <c r="AU311" s="7"/>
      <c r="AY311" s="2"/>
      <c r="AZ311" s="2"/>
      <c r="BD311" s="103"/>
      <c r="BE311" s="106"/>
      <c r="BF311" s="114" t="s">
        <v>1062</v>
      </c>
      <c r="BG311" s="114" t="s">
        <v>1063</v>
      </c>
    </row>
    <row r="312" spans="26:59">
      <c r="Z312" s="77"/>
      <c r="AB312" s="2"/>
      <c r="AF312" s="77"/>
      <c r="AH312" s="2"/>
      <c r="AI312" s="77"/>
      <c r="AK312" s="2"/>
      <c r="AL312" s="77"/>
      <c r="AN312" s="2"/>
      <c r="AT312" s="7"/>
      <c r="AU312" s="7"/>
      <c r="AY312" s="2"/>
      <c r="AZ312" s="2"/>
      <c r="BD312" s="103"/>
      <c r="BE312" s="106"/>
      <c r="BF312" s="114" t="s">
        <v>1064</v>
      </c>
      <c r="BG312" s="114" t="s">
        <v>1065</v>
      </c>
    </row>
    <row r="313" spans="26:59">
      <c r="Z313" s="77"/>
      <c r="AB313" s="2"/>
      <c r="AF313" s="77"/>
      <c r="AH313" s="2"/>
      <c r="AI313" s="77"/>
      <c r="AK313" s="2"/>
      <c r="AL313" s="77"/>
      <c r="AN313" s="2"/>
      <c r="AT313" s="7"/>
      <c r="AU313" s="7"/>
      <c r="AY313" s="2"/>
      <c r="AZ313" s="2"/>
      <c r="BD313" s="103"/>
      <c r="BE313" s="106"/>
      <c r="BF313" s="114" t="s">
        <v>1066</v>
      </c>
      <c r="BG313" s="114" t="s">
        <v>1067</v>
      </c>
    </row>
    <row r="314" spans="26:59">
      <c r="Z314" s="77"/>
      <c r="AB314" s="2"/>
      <c r="AF314" s="77"/>
      <c r="AH314" s="2"/>
      <c r="AI314" s="77"/>
      <c r="AK314" s="2"/>
      <c r="AL314" s="77"/>
      <c r="AN314" s="2"/>
      <c r="AT314" s="7"/>
      <c r="AU314" s="7"/>
      <c r="AY314" s="2"/>
      <c r="AZ314" s="2"/>
      <c r="BD314" s="103"/>
      <c r="BE314" s="106"/>
      <c r="BF314" s="114" t="s">
        <v>1068</v>
      </c>
      <c r="BG314" s="114" t="s">
        <v>1069</v>
      </c>
    </row>
    <row r="315" spans="26:59">
      <c r="Z315" s="77"/>
      <c r="AB315" s="2"/>
      <c r="AF315" s="77"/>
      <c r="AH315" s="2"/>
      <c r="AI315" s="77"/>
      <c r="AK315" s="2"/>
      <c r="AL315" s="77"/>
      <c r="AN315" s="2"/>
      <c r="AT315" s="7"/>
      <c r="AU315" s="7"/>
      <c r="AY315" s="2"/>
      <c r="AZ315" s="2"/>
      <c r="BD315" s="103"/>
      <c r="BE315" s="106"/>
      <c r="BF315" s="114" t="s">
        <v>1070</v>
      </c>
      <c r="BG315" s="114" t="s">
        <v>1071</v>
      </c>
    </row>
    <row r="316" spans="26:59">
      <c r="Z316" s="77"/>
      <c r="AB316" s="2"/>
      <c r="AF316" s="77"/>
      <c r="AH316" s="2"/>
      <c r="AI316" s="77"/>
      <c r="AK316" s="2"/>
      <c r="AL316" s="77"/>
      <c r="AN316" s="2"/>
      <c r="AT316" s="7"/>
      <c r="AU316" s="7"/>
      <c r="AY316" s="2"/>
      <c r="AZ316" s="2"/>
      <c r="BD316" s="103"/>
      <c r="BE316" s="106"/>
      <c r="BF316" s="114" t="s">
        <v>1072</v>
      </c>
      <c r="BG316" s="114" t="s">
        <v>1073</v>
      </c>
    </row>
    <row r="317" spans="26:59">
      <c r="Z317" s="77"/>
      <c r="AB317" s="2"/>
      <c r="AF317" s="77"/>
      <c r="AH317" s="2"/>
      <c r="AI317" s="77"/>
      <c r="AK317" s="2"/>
      <c r="AL317" s="77"/>
      <c r="AN317" s="2"/>
      <c r="AT317" s="7"/>
      <c r="AU317" s="7"/>
      <c r="AY317" s="2"/>
      <c r="AZ317" s="2"/>
      <c r="BD317" s="103"/>
      <c r="BE317" s="106"/>
      <c r="BF317" s="114" t="s">
        <v>1074</v>
      </c>
      <c r="BG317" s="114" t="s">
        <v>1075</v>
      </c>
    </row>
    <row r="318" spans="26:59">
      <c r="Z318" s="77"/>
      <c r="AB318" s="2"/>
      <c r="AF318" s="77"/>
      <c r="AH318" s="2"/>
      <c r="AI318" s="77"/>
      <c r="AK318" s="2"/>
      <c r="AL318" s="77"/>
      <c r="AN318" s="2"/>
      <c r="AT318" s="7"/>
      <c r="AU318" s="7"/>
      <c r="AY318" s="2"/>
      <c r="AZ318" s="2"/>
      <c r="BD318" s="103"/>
      <c r="BE318" s="106"/>
      <c r="BF318" s="114" t="s">
        <v>1076</v>
      </c>
      <c r="BG318" s="114" t="s">
        <v>1077</v>
      </c>
    </row>
    <row r="319" spans="26:59">
      <c r="Z319" s="77"/>
      <c r="AB319" s="2"/>
      <c r="AF319" s="77"/>
      <c r="AH319" s="2"/>
      <c r="AI319" s="77"/>
      <c r="AK319" s="2"/>
      <c r="AL319" s="77"/>
      <c r="AN319" s="2"/>
      <c r="AT319" s="7"/>
      <c r="AU319" s="7"/>
      <c r="AY319" s="2"/>
      <c r="AZ319" s="2"/>
      <c r="BD319" s="103"/>
      <c r="BE319" s="106"/>
      <c r="BF319" s="114" t="s">
        <v>1078</v>
      </c>
      <c r="BG319" s="114" t="s">
        <v>1079</v>
      </c>
    </row>
    <row r="320" spans="26:59">
      <c r="Z320" s="77"/>
      <c r="AB320" s="2"/>
      <c r="AF320" s="77"/>
      <c r="AH320" s="2"/>
      <c r="AI320" s="77"/>
      <c r="AK320" s="2"/>
      <c r="AL320" s="77"/>
      <c r="AN320" s="2"/>
      <c r="AT320" s="7"/>
      <c r="AU320" s="7"/>
      <c r="AY320" s="2"/>
      <c r="AZ320" s="2"/>
      <c r="BD320" s="103"/>
      <c r="BE320" s="106"/>
      <c r="BF320" s="114" t="s">
        <v>1080</v>
      </c>
      <c r="BG320" s="114" t="s">
        <v>1081</v>
      </c>
    </row>
    <row r="321" spans="26:59">
      <c r="Z321" s="77"/>
      <c r="AB321" s="2"/>
      <c r="AF321" s="77"/>
      <c r="AH321" s="2"/>
      <c r="AI321" s="77"/>
      <c r="AK321" s="2"/>
      <c r="AL321" s="77"/>
      <c r="AN321" s="2"/>
      <c r="AT321" s="7"/>
      <c r="AU321" s="7"/>
      <c r="AY321" s="2"/>
      <c r="AZ321" s="2"/>
      <c r="BD321" s="103"/>
      <c r="BE321" s="106"/>
      <c r="BF321" s="114" t="s">
        <v>1082</v>
      </c>
      <c r="BG321" s="114" t="s">
        <v>1083</v>
      </c>
    </row>
    <row r="322" spans="26:59">
      <c r="Z322" s="77"/>
      <c r="AB322" s="2"/>
      <c r="AF322" s="77"/>
      <c r="AH322" s="2"/>
      <c r="AI322" s="77"/>
      <c r="AK322" s="2"/>
      <c r="AL322" s="77"/>
      <c r="AN322" s="2"/>
      <c r="AT322" s="7"/>
      <c r="AU322" s="7"/>
      <c r="AY322" s="2"/>
      <c r="AZ322" s="2"/>
      <c r="BD322" s="103"/>
      <c r="BE322" s="106"/>
      <c r="BF322" s="114" t="s">
        <v>1084</v>
      </c>
      <c r="BG322" s="114" t="s">
        <v>1085</v>
      </c>
    </row>
    <row r="323" spans="26:59">
      <c r="Z323" s="77"/>
      <c r="AB323" s="2"/>
      <c r="AF323" s="77"/>
      <c r="AH323" s="2"/>
      <c r="AI323" s="77"/>
      <c r="AK323" s="2"/>
      <c r="AL323" s="77"/>
      <c r="AN323" s="2"/>
      <c r="AT323" s="7"/>
      <c r="AU323" s="7"/>
      <c r="AY323" s="2"/>
      <c r="AZ323" s="2"/>
      <c r="BD323" s="103"/>
      <c r="BE323" s="106"/>
      <c r="BF323" s="114" t="s">
        <v>1086</v>
      </c>
      <c r="BG323" s="114" t="s">
        <v>1087</v>
      </c>
    </row>
    <row r="324" spans="26:59">
      <c r="Z324" s="77"/>
      <c r="AB324" s="2"/>
      <c r="AF324" s="77"/>
      <c r="AH324" s="2"/>
      <c r="AI324" s="77"/>
      <c r="AK324" s="2"/>
      <c r="AL324" s="77"/>
      <c r="AN324" s="2"/>
      <c r="AT324" s="7"/>
      <c r="AU324" s="7"/>
      <c r="AY324" s="2"/>
      <c r="AZ324" s="2"/>
      <c r="BD324" s="103"/>
      <c r="BE324" s="106"/>
      <c r="BF324" s="114" t="s">
        <v>1088</v>
      </c>
      <c r="BG324" s="114" t="s">
        <v>1089</v>
      </c>
    </row>
    <row r="325" spans="26:59">
      <c r="Z325" s="77"/>
      <c r="AB325" s="2"/>
      <c r="AF325" s="77"/>
      <c r="AH325" s="2"/>
      <c r="AI325" s="77"/>
      <c r="AK325" s="2"/>
      <c r="AL325" s="77"/>
      <c r="AN325" s="2"/>
      <c r="AT325" s="7"/>
      <c r="AU325" s="7"/>
      <c r="AY325" s="2"/>
      <c r="AZ325" s="2"/>
      <c r="BD325" s="103"/>
      <c r="BE325" s="106"/>
      <c r="BF325" s="114" t="s">
        <v>1090</v>
      </c>
      <c r="BG325" s="114" t="s">
        <v>1091</v>
      </c>
    </row>
    <row r="326" spans="26:59">
      <c r="Z326" s="77"/>
      <c r="AB326" s="2"/>
      <c r="AF326" s="77"/>
      <c r="AH326" s="2"/>
      <c r="AI326" s="77"/>
      <c r="AK326" s="2"/>
      <c r="AL326" s="77"/>
      <c r="AN326" s="2"/>
      <c r="AT326" s="7"/>
      <c r="AU326" s="7"/>
      <c r="AY326" s="2"/>
      <c r="AZ326" s="2"/>
      <c r="BD326" s="103"/>
      <c r="BE326" s="106"/>
      <c r="BF326" s="114" t="s">
        <v>1092</v>
      </c>
      <c r="BG326" s="114" t="s">
        <v>1093</v>
      </c>
    </row>
    <row r="327" spans="26:59">
      <c r="Z327" s="77"/>
      <c r="AB327" s="2"/>
      <c r="AF327" s="77"/>
      <c r="AH327" s="2"/>
      <c r="AI327" s="77"/>
      <c r="AK327" s="2"/>
      <c r="AL327" s="77"/>
      <c r="AN327" s="2"/>
      <c r="AT327" s="7"/>
      <c r="AU327" s="7"/>
      <c r="AY327" s="2"/>
      <c r="AZ327" s="2"/>
      <c r="BD327" s="103"/>
      <c r="BE327" s="106"/>
      <c r="BF327" s="114" t="s">
        <v>1094</v>
      </c>
      <c r="BG327" s="114" t="s">
        <v>1095</v>
      </c>
    </row>
    <row r="328" spans="26:59">
      <c r="Z328" s="77"/>
      <c r="AB328" s="2"/>
      <c r="AF328" s="77"/>
      <c r="AH328" s="2"/>
      <c r="AI328" s="77"/>
      <c r="AK328" s="2"/>
      <c r="AL328" s="77"/>
      <c r="AN328" s="2"/>
      <c r="AT328" s="7"/>
      <c r="AU328" s="7"/>
      <c r="AY328" s="2"/>
      <c r="AZ328" s="2"/>
      <c r="BD328" s="103"/>
      <c r="BE328" s="106"/>
      <c r="BF328" s="114" t="s">
        <v>1096</v>
      </c>
      <c r="BG328" s="114" t="s">
        <v>1097</v>
      </c>
    </row>
    <row r="329" spans="26:59">
      <c r="Z329" s="77"/>
      <c r="AB329" s="2"/>
      <c r="AF329" s="77"/>
      <c r="AH329" s="2"/>
      <c r="AI329" s="77"/>
      <c r="AK329" s="2"/>
      <c r="AL329" s="77"/>
      <c r="AN329" s="2"/>
      <c r="AT329" s="7"/>
      <c r="AU329" s="7"/>
      <c r="AY329" s="2"/>
      <c r="AZ329" s="2"/>
      <c r="BD329" s="103"/>
      <c r="BE329" s="106"/>
      <c r="BF329" s="114" t="s">
        <v>1098</v>
      </c>
      <c r="BG329" s="114" t="s">
        <v>1099</v>
      </c>
    </row>
    <row r="330" spans="26:59">
      <c r="Z330" s="77"/>
      <c r="AB330" s="2"/>
      <c r="AF330" s="77"/>
      <c r="AH330" s="2"/>
      <c r="AI330" s="77"/>
      <c r="AK330" s="2"/>
      <c r="AL330" s="77"/>
      <c r="AN330" s="2"/>
      <c r="AT330" s="7"/>
      <c r="AU330" s="7"/>
      <c r="AY330" s="2"/>
      <c r="AZ330" s="2"/>
      <c r="BD330" s="103"/>
      <c r="BE330" s="106"/>
      <c r="BF330" s="114" t="s">
        <v>1100</v>
      </c>
      <c r="BG330" s="114" t="s">
        <v>1101</v>
      </c>
    </row>
    <row r="331" spans="26:59">
      <c r="Z331" s="77"/>
      <c r="AB331" s="2"/>
      <c r="AF331" s="77"/>
      <c r="AH331" s="2"/>
      <c r="AI331" s="77"/>
      <c r="AK331" s="2"/>
      <c r="AL331" s="77"/>
      <c r="AN331" s="2"/>
      <c r="AT331" s="7"/>
      <c r="AU331" s="7"/>
      <c r="AY331" s="2"/>
      <c r="AZ331" s="2"/>
      <c r="BD331" s="103"/>
      <c r="BE331" s="106"/>
      <c r="BF331" s="114" t="s">
        <v>1102</v>
      </c>
      <c r="BG331" s="114" t="s">
        <v>1103</v>
      </c>
    </row>
    <row r="332" spans="26:59">
      <c r="Z332" s="77"/>
      <c r="AB332" s="2"/>
      <c r="AF332" s="77"/>
      <c r="AH332" s="2"/>
      <c r="AI332" s="77"/>
      <c r="AK332" s="2"/>
      <c r="AL332" s="77"/>
      <c r="AN332" s="2"/>
      <c r="AT332" s="7"/>
      <c r="AU332" s="7"/>
      <c r="AY332" s="2"/>
      <c r="AZ332" s="2"/>
      <c r="BD332" s="103"/>
      <c r="BE332" s="106"/>
      <c r="BF332" s="114" t="s">
        <v>1104</v>
      </c>
      <c r="BG332" s="114" t="s">
        <v>1105</v>
      </c>
    </row>
    <row r="333" spans="26:59">
      <c r="Z333" s="77"/>
      <c r="AB333" s="2"/>
      <c r="AF333" s="77"/>
      <c r="AH333" s="2"/>
      <c r="AI333" s="77"/>
      <c r="AK333" s="2"/>
      <c r="AL333" s="77"/>
      <c r="AN333" s="2"/>
      <c r="AT333" s="7"/>
      <c r="AU333" s="7"/>
      <c r="AY333" s="2"/>
      <c r="AZ333" s="2"/>
      <c r="BD333" s="103"/>
      <c r="BE333" s="106"/>
      <c r="BF333" s="114" t="s">
        <v>1106</v>
      </c>
      <c r="BG333" s="114" t="s">
        <v>1107</v>
      </c>
    </row>
    <row r="334" spans="26:59">
      <c r="Z334" s="77"/>
      <c r="AB334" s="2"/>
      <c r="AF334" s="77"/>
      <c r="AH334" s="2"/>
      <c r="AI334" s="77"/>
      <c r="AK334" s="2"/>
      <c r="AL334" s="77"/>
      <c r="AN334" s="2"/>
      <c r="AT334" s="7"/>
      <c r="AU334" s="7"/>
      <c r="AY334" s="2"/>
      <c r="AZ334" s="2"/>
      <c r="BD334" s="103"/>
      <c r="BE334" s="106"/>
      <c r="BF334" s="114" t="s">
        <v>1108</v>
      </c>
      <c r="BG334" s="114" t="s">
        <v>1109</v>
      </c>
    </row>
    <row r="335" spans="26:59">
      <c r="Z335" s="77"/>
      <c r="AB335" s="2"/>
      <c r="AF335" s="77"/>
      <c r="AH335" s="2"/>
      <c r="AI335" s="77"/>
      <c r="AK335" s="2"/>
      <c r="AL335" s="77"/>
      <c r="AN335" s="2"/>
      <c r="AT335" s="7"/>
      <c r="AU335" s="7"/>
      <c r="AY335" s="2"/>
      <c r="AZ335" s="2"/>
      <c r="BD335" s="103"/>
      <c r="BE335" s="106"/>
      <c r="BF335" s="114" t="s">
        <v>1110</v>
      </c>
      <c r="BG335" s="114" t="s">
        <v>1111</v>
      </c>
    </row>
    <row r="336" spans="26:59">
      <c r="Z336" s="77"/>
      <c r="AB336" s="2"/>
      <c r="AF336" s="77"/>
      <c r="AH336" s="2"/>
      <c r="AI336" s="77"/>
      <c r="AK336" s="2"/>
      <c r="AL336" s="77"/>
      <c r="AN336" s="2"/>
      <c r="AT336" s="7"/>
      <c r="AU336" s="7"/>
      <c r="AY336" s="2"/>
      <c r="AZ336" s="2"/>
      <c r="BD336" s="103"/>
      <c r="BE336" s="106"/>
      <c r="BF336" s="114" t="s">
        <v>1112</v>
      </c>
      <c r="BG336" s="114" t="s">
        <v>1113</v>
      </c>
    </row>
    <row r="337" spans="26:59">
      <c r="Z337" s="77"/>
      <c r="AB337" s="2"/>
      <c r="AF337" s="77"/>
      <c r="AH337" s="2"/>
      <c r="AI337" s="77"/>
      <c r="AK337" s="2"/>
      <c r="AL337" s="77"/>
      <c r="AN337" s="2"/>
      <c r="AT337" s="7"/>
      <c r="AU337" s="7"/>
      <c r="AY337" s="2"/>
      <c r="AZ337" s="2"/>
      <c r="BD337" s="103"/>
      <c r="BE337" s="106"/>
      <c r="BF337" s="114" t="s">
        <v>1114</v>
      </c>
      <c r="BG337" s="114" t="s">
        <v>1115</v>
      </c>
    </row>
    <row r="338" spans="26:59">
      <c r="Z338" s="77"/>
      <c r="AB338" s="2"/>
      <c r="AF338" s="77"/>
      <c r="AH338" s="2"/>
      <c r="AI338" s="77"/>
      <c r="AK338" s="2"/>
      <c r="AL338" s="77"/>
      <c r="AN338" s="2"/>
      <c r="AT338" s="7"/>
      <c r="AU338" s="7"/>
      <c r="AY338" s="2"/>
      <c r="AZ338" s="2"/>
      <c r="BD338" s="103"/>
      <c r="BE338" s="106"/>
      <c r="BF338" s="114" t="s">
        <v>1116</v>
      </c>
      <c r="BG338" s="114" t="s">
        <v>1117</v>
      </c>
    </row>
    <row r="339" spans="26:59">
      <c r="Z339" s="77"/>
      <c r="AB339" s="2"/>
      <c r="AF339" s="77"/>
      <c r="AH339" s="2"/>
      <c r="AI339" s="77"/>
      <c r="AK339" s="2"/>
      <c r="AL339" s="77"/>
      <c r="AN339" s="2"/>
      <c r="AT339" s="7"/>
      <c r="AU339" s="7"/>
      <c r="AY339" s="2"/>
      <c r="AZ339" s="2"/>
      <c r="BD339" s="103"/>
      <c r="BE339" s="106"/>
      <c r="BF339" s="114" t="s">
        <v>1118</v>
      </c>
      <c r="BG339" s="114" t="s">
        <v>1119</v>
      </c>
    </row>
    <row r="340" spans="26:59">
      <c r="Z340" s="77"/>
      <c r="AB340" s="2"/>
      <c r="AF340" s="77"/>
      <c r="AH340" s="2"/>
      <c r="AI340" s="77"/>
      <c r="AK340" s="2"/>
      <c r="AL340" s="77"/>
      <c r="AN340" s="2"/>
      <c r="AT340" s="7"/>
      <c r="AU340" s="7"/>
      <c r="AY340" s="2"/>
      <c r="AZ340" s="2"/>
      <c r="BD340" s="103"/>
      <c r="BE340" s="106"/>
      <c r="BF340" s="114" t="s">
        <v>1120</v>
      </c>
      <c r="BG340" s="114" t="s">
        <v>1121</v>
      </c>
    </row>
    <row r="341" spans="26:59">
      <c r="Z341" s="77"/>
      <c r="AB341" s="2"/>
      <c r="AF341" s="77"/>
      <c r="AH341" s="2"/>
      <c r="AI341" s="77"/>
      <c r="AK341" s="2"/>
      <c r="AL341" s="77"/>
      <c r="AN341" s="2"/>
      <c r="AT341" s="7"/>
      <c r="AU341" s="7"/>
      <c r="AY341" s="2"/>
      <c r="AZ341" s="2"/>
      <c r="BD341" s="103"/>
      <c r="BE341" s="106"/>
      <c r="BF341" s="114" t="s">
        <v>1122</v>
      </c>
      <c r="BG341" s="114" t="s">
        <v>1123</v>
      </c>
    </row>
    <row r="342" spans="26:59">
      <c r="Z342" s="77"/>
      <c r="AB342" s="2"/>
      <c r="AF342" s="77"/>
      <c r="AH342" s="2"/>
      <c r="AI342" s="77"/>
      <c r="AK342" s="2"/>
      <c r="AL342" s="77"/>
      <c r="AN342" s="2"/>
      <c r="AT342" s="7"/>
      <c r="AU342" s="7"/>
      <c r="AY342" s="2"/>
      <c r="AZ342" s="2"/>
      <c r="BD342" s="103"/>
      <c r="BE342" s="106"/>
      <c r="BF342" s="114" t="s">
        <v>1124</v>
      </c>
      <c r="BG342" s="114" t="s">
        <v>1125</v>
      </c>
    </row>
    <row r="343" spans="26:59">
      <c r="Z343" s="77"/>
      <c r="AB343" s="2"/>
      <c r="AF343" s="77"/>
      <c r="AH343" s="2"/>
      <c r="AI343" s="77"/>
      <c r="AK343" s="2"/>
      <c r="AL343" s="77"/>
      <c r="AN343" s="2"/>
      <c r="AT343" s="7"/>
      <c r="AU343" s="7"/>
      <c r="AY343" s="2"/>
      <c r="AZ343" s="2"/>
      <c r="BD343" s="103"/>
      <c r="BE343" s="106"/>
      <c r="BF343" s="114" t="s">
        <v>1126</v>
      </c>
      <c r="BG343" s="114" t="s">
        <v>1127</v>
      </c>
    </row>
    <row r="344" spans="26:59">
      <c r="Z344" s="77"/>
      <c r="AB344" s="2"/>
      <c r="AF344" s="77"/>
      <c r="AH344" s="2"/>
      <c r="AI344" s="77"/>
      <c r="AK344" s="2"/>
      <c r="AL344" s="77"/>
      <c r="AN344" s="2"/>
      <c r="AT344" s="7"/>
      <c r="AU344" s="7"/>
      <c r="AY344" s="2"/>
      <c r="AZ344" s="2"/>
      <c r="BD344" s="103"/>
      <c r="BE344" s="106"/>
      <c r="BF344" s="114" t="s">
        <v>1128</v>
      </c>
      <c r="BG344" s="114" t="s">
        <v>1129</v>
      </c>
    </row>
    <row r="345" spans="26:59">
      <c r="Z345" s="77"/>
      <c r="AB345" s="2"/>
      <c r="AF345" s="77"/>
      <c r="AH345" s="2"/>
      <c r="AI345" s="77"/>
      <c r="AK345" s="2"/>
      <c r="AL345" s="77"/>
      <c r="AN345" s="2"/>
      <c r="AT345" s="7"/>
      <c r="AU345" s="7"/>
      <c r="AY345" s="2"/>
      <c r="AZ345" s="2"/>
      <c r="BD345" s="103"/>
      <c r="BE345" s="106"/>
      <c r="BF345" s="114" t="s">
        <v>1130</v>
      </c>
      <c r="BG345" s="114" t="s">
        <v>1131</v>
      </c>
    </row>
    <row r="346" spans="26:59">
      <c r="Z346" s="77"/>
      <c r="AB346" s="2"/>
      <c r="AF346" s="77"/>
      <c r="AH346" s="2"/>
      <c r="AI346" s="77"/>
      <c r="AK346" s="2"/>
      <c r="AL346" s="77"/>
      <c r="AN346" s="2"/>
      <c r="AT346" s="7"/>
      <c r="AU346" s="7"/>
      <c r="AY346" s="2"/>
      <c r="AZ346" s="2"/>
      <c r="BD346" s="103"/>
      <c r="BE346" s="106"/>
      <c r="BF346" s="114" t="s">
        <v>1132</v>
      </c>
      <c r="BG346" s="114" t="s">
        <v>1133</v>
      </c>
    </row>
    <row r="347" spans="26:59">
      <c r="Z347" s="77"/>
      <c r="AB347" s="2"/>
      <c r="AF347" s="77"/>
      <c r="AH347" s="2"/>
      <c r="AI347" s="77"/>
      <c r="AK347" s="2"/>
      <c r="AL347" s="77"/>
      <c r="AN347" s="2"/>
      <c r="AT347" s="7"/>
      <c r="AU347" s="7"/>
      <c r="AY347" s="2"/>
      <c r="AZ347" s="2"/>
      <c r="BD347" s="103"/>
      <c r="BE347" s="106"/>
      <c r="BF347" s="114" t="s">
        <v>1134</v>
      </c>
      <c r="BG347" s="114" t="s">
        <v>1135</v>
      </c>
    </row>
    <row r="348" spans="26:59">
      <c r="Z348" s="77"/>
      <c r="AB348" s="2"/>
      <c r="AF348" s="77"/>
      <c r="AH348" s="2"/>
      <c r="AI348" s="77"/>
      <c r="AK348" s="2"/>
      <c r="AL348" s="77"/>
      <c r="AN348" s="2"/>
      <c r="AT348" s="7"/>
      <c r="AU348" s="7"/>
      <c r="AY348" s="2"/>
      <c r="AZ348" s="2"/>
      <c r="BD348" s="103"/>
      <c r="BE348" s="106"/>
      <c r="BF348" s="114" t="s">
        <v>1136</v>
      </c>
      <c r="BG348" s="114" t="s">
        <v>1137</v>
      </c>
    </row>
    <row r="349" spans="26:59">
      <c r="Z349" s="77"/>
      <c r="AB349" s="2"/>
      <c r="AF349" s="77"/>
      <c r="AH349" s="2"/>
      <c r="AI349" s="77"/>
      <c r="AK349" s="2"/>
      <c r="AL349" s="77"/>
      <c r="AN349" s="2"/>
      <c r="AT349" s="7"/>
      <c r="AU349" s="7"/>
      <c r="AY349" s="2"/>
      <c r="AZ349" s="2"/>
      <c r="BD349" s="103"/>
      <c r="BE349" s="106"/>
      <c r="BF349" s="114" t="s">
        <v>1138</v>
      </c>
      <c r="BG349" s="114" t="s">
        <v>1139</v>
      </c>
    </row>
    <row r="350" spans="26:59">
      <c r="Z350" s="77"/>
      <c r="AB350" s="2"/>
      <c r="AF350" s="77"/>
      <c r="AH350" s="2"/>
      <c r="AI350" s="77"/>
      <c r="AK350" s="2"/>
      <c r="AL350" s="77"/>
      <c r="AN350" s="2"/>
      <c r="AT350" s="7"/>
      <c r="AU350" s="7"/>
      <c r="AY350" s="2"/>
      <c r="AZ350" s="2"/>
      <c r="BD350" s="103"/>
      <c r="BE350" s="106"/>
      <c r="BF350" s="114" t="s">
        <v>1140</v>
      </c>
      <c r="BG350" s="114" t="s">
        <v>1141</v>
      </c>
    </row>
    <row r="351" spans="26:59">
      <c r="Z351" s="77"/>
      <c r="AB351" s="2"/>
      <c r="AF351" s="77"/>
      <c r="AH351" s="2"/>
      <c r="AI351" s="77"/>
      <c r="AK351" s="2"/>
      <c r="AL351" s="77"/>
      <c r="AN351" s="2"/>
      <c r="AT351" s="7"/>
      <c r="AU351" s="7"/>
      <c r="AY351" s="2"/>
      <c r="AZ351" s="2"/>
      <c r="BD351" s="103"/>
      <c r="BE351" s="106"/>
      <c r="BF351" s="114" t="s">
        <v>1142</v>
      </c>
      <c r="BG351" s="114" t="s">
        <v>1143</v>
      </c>
    </row>
    <row r="352" spans="26:59">
      <c r="Z352" s="77"/>
      <c r="AB352" s="2"/>
      <c r="AF352" s="77"/>
      <c r="AH352" s="2"/>
      <c r="AI352" s="77"/>
      <c r="AK352" s="2"/>
      <c r="AL352" s="77"/>
      <c r="AN352" s="2"/>
      <c r="AT352" s="7"/>
      <c r="AU352" s="7"/>
      <c r="AY352" s="2"/>
      <c r="AZ352" s="2"/>
      <c r="BD352" s="103"/>
      <c r="BE352" s="106"/>
      <c r="BF352" s="114" t="s">
        <v>1144</v>
      </c>
      <c r="BG352" s="114" t="s">
        <v>1145</v>
      </c>
    </row>
    <row r="353" spans="26:59">
      <c r="Z353" s="77"/>
      <c r="AB353" s="2"/>
      <c r="AF353" s="77"/>
      <c r="AH353" s="2"/>
      <c r="AI353" s="77"/>
      <c r="AK353" s="2"/>
      <c r="AL353" s="77"/>
      <c r="AN353" s="2"/>
      <c r="AT353" s="7"/>
      <c r="AU353" s="7"/>
      <c r="AY353" s="2"/>
      <c r="AZ353" s="2"/>
      <c r="BD353" s="103"/>
      <c r="BE353" s="106"/>
      <c r="BF353" s="114" t="s">
        <v>1146</v>
      </c>
      <c r="BG353" s="114" t="s">
        <v>1147</v>
      </c>
    </row>
    <row r="354" spans="26:59">
      <c r="Z354" s="77"/>
      <c r="AB354" s="2"/>
      <c r="AF354" s="77"/>
      <c r="AH354" s="2"/>
      <c r="AI354" s="77"/>
      <c r="AK354" s="2"/>
      <c r="AL354" s="77"/>
      <c r="AN354" s="2"/>
      <c r="AT354" s="7"/>
      <c r="AU354" s="7"/>
      <c r="AY354" s="2"/>
      <c r="AZ354" s="2"/>
      <c r="BD354" s="103"/>
      <c r="BE354" s="106"/>
      <c r="BF354" s="114" t="s">
        <v>1148</v>
      </c>
      <c r="BG354" s="114" t="s">
        <v>1149</v>
      </c>
    </row>
    <row r="355" spans="26:59">
      <c r="Z355" s="77"/>
      <c r="AB355" s="2"/>
      <c r="AF355" s="77"/>
      <c r="AH355" s="2"/>
      <c r="AI355" s="77"/>
      <c r="AK355" s="2"/>
      <c r="AL355" s="77"/>
      <c r="AN355" s="2"/>
      <c r="AT355" s="7"/>
      <c r="AU355" s="7"/>
      <c r="AY355" s="2"/>
      <c r="AZ355" s="2"/>
      <c r="BD355" s="103"/>
      <c r="BE355" s="106"/>
      <c r="BF355" s="114" t="s">
        <v>1150</v>
      </c>
      <c r="BG355" s="114" t="s">
        <v>1151</v>
      </c>
    </row>
    <row r="356" spans="26:59">
      <c r="Z356" s="77"/>
      <c r="AB356" s="2"/>
      <c r="AF356" s="77"/>
      <c r="AH356" s="2"/>
      <c r="AI356" s="77"/>
      <c r="AK356" s="2"/>
      <c r="AL356" s="77"/>
      <c r="AN356" s="2"/>
      <c r="AT356" s="7"/>
      <c r="AU356" s="7"/>
      <c r="AY356" s="2"/>
      <c r="AZ356" s="2"/>
      <c r="BD356" s="103"/>
      <c r="BE356" s="106"/>
      <c r="BF356" s="114" t="s">
        <v>1152</v>
      </c>
      <c r="BG356" s="114" t="s">
        <v>1153</v>
      </c>
    </row>
    <row r="357" spans="26:59">
      <c r="Z357" s="77"/>
      <c r="AB357" s="2"/>
      <c r="AF357" s="77"/>
      <c r="AH357" s="2"/>
      <c r="AI357" s="77"/>
      <c r="AK357" s="2"/>
      <c r="AL357" s="77"/>
      <c r="AN357" s="2"/>
      <c r="AT357" s="7"/>
      <c r="AU357" s="7"/>
      <c r="AY357" s="2"/>
      <c r="AZ357" s="2"/>
      <c r="BD357" s="103"/>
      <c r="BE357" s="106"/>
      <c r="BF357" s="114" t="s">
        <v>1154</v>
      </c>
      <c r="BG357" s="114" t="s">
        <v>1155</v>
      </c>
    </row>
    <row r="358" spans="26:59">
      <c r="Z358" s="77"/>
      <c r="AB358" s="2"/>
      <c r="AF358" s="77"/>
      <c r="AH358" s="2"/>
      <c r="AI358" s="77"/>
      <c r="AK358" s="2"/>
      <c r="AL358" s="77"/>
      <c r="AN358" s="2"/>
      <c r="AT358" s="7"/>
      <c r="AU358" s="7"/>
      <c r="AY358" s="2"/>
      <c r="AZ358" s="2"/>
      <c r="BD358" s="103"/>
      <c r="BE358" s="106"/>
      <c r="BF358" s="114" t="s">
        <v>1156</v>
      </c>
      <c r="BG358" s="114" t="s">
        <v>1157</v>
      </c>
    </row>
    <row r="359" spans="26:59">
      <c r="Z359" s="77"/>
      <c r="AB359" s="2"/>
      <c r="AF359" s="77"/>
      <c r="AH359" s="2"/>
      <c r="AI359" s="77"/>
      <c r="AK359" s="2"/>
      <c r="AL359" s="77"/>
      <c r="AN359" s="2"/>
      <c r="AT359" s="7"/>
      <c r="AU359" s="7"/>
      <c r="AY359" s="2"/>
      <c r="AZ359" s="2"/>
      <c r="BD359" s="103"/>
      <c r="BE359" s="106"/>
      <c r="BF359" s="114" t="s">
        <v>1158</v>
      </c>
      <c r="BG359" s="114" t="s">
        <v>1159</v>
      </c>
    </row>
    <row r="360" spans="26:59">
      <c r="Z360" s="77"/>
      <c r="AB360" s="2"/>
      <c r="AF360" s="77"/>
      <c r="AH360" s="2"/>
      <c r="AI360" s="77"/>
      <c r="AK360" s="2"/>
      <c r="AL360" s="77"/>
      <c r="AN360" s="2"/>
      <c r="AT360" s="7"/>
      <c r="AU360" s="7"/>
      <c r="AY360" s="2"/>
      <c r="AZ360" s="2"/>
      <c r="BD360" s="103"/>
      <c r="BE360" s="106"/>
      <c r="BF360" s="114" t="s">
        <v>1160</v>
      </c>
      <c r="BG360" s="114" t="s">
        <v>1161</v>
      </c>
    </row>
    <row r="361" spans="26:59">
      <c r="Z361" s="77"/>
      <c r="AB361" s="2"/>
      <c r="AF361" s="77"/>
      <c r="AH361" s="2"/>
      <c r="AI361" s="77"/>
      <c r="AK361" s="2"/>
      <c r="AL361" s="77"/>
      <c r="AN361" s="2"/>
      <c r="AT361" s="7"/>
      <c r="AU361" s="7"/>
      <c r="AY361" s="2"/>
      <c r="AZ361" s="2"/>
      <c r="BD361" s="103"/>
      <c r="BE361" s="106"/>
      <c r="BF361" s="114" t="s">
        <v>1162</v>
      </c>
      <c r="BG361" s="114" t="s">
        <v>1163</v>
      </c>
    </row>
    <row r="362" spans="26:59">
      <c r="Z362" s="77"/>
      <c r="AB362" s="2"/>
      <c r="AF362" s="77"/>
      <c r="AH362" s="2"/>
      <c r="AI362" s="77"/>
      <c r="AK362" s="2"/>
      <c r="AL362" s="77"/>
      <c r="AN362" s="2"/>
      <c r="AT362" s="7"/>
      <c r="AU362" s="7"/>
      <c r="AY362" s="2"/>
      <c r="AZ362" s="2"/>
      <c r="BD362" s="103"/>
      <c r="BE362" s="106"/>
      <c r="BF362" s="114" t="s">
        <v>1164</v>
      </c>
      <c r="BG362" s="114" t="s">
        <v>1165</v>
      </c>
    </row>
    <row r="363" spans="26:59">
      <c r="Z363" s="77"/>
      <c r="AB363" s="2"/>
      <c r="AF363" s="77"/>
      <c r="AH363" s="2"/>
      <c r="AI363" s="77"/>
      <c r="AK363" s="2"/>
      <c r="AL363" s="77"/>
      <c r="AN363" s="2"/>
      <c r="AT363" s="7"/>
      <c r="AU363" s="7"/>
      <c r="AY363" s="2"/>
      <c r="AZ363" s="2"/>
      <c r="BD363" s="103"/>
      <c r="BE363" s="106"/>
      <c r="BF363" s="114" t="s">
        <v>1166</v>
      </c>
      <c r="BG363" s="114" t="s">
        <v>1167</v>
      </c>
    </row>
    <row r="364" spans="26:59">
      <c r="Z364" s="77"/>
      <c r="AB364" s="2"/>
      <c r="AF364" s="77"/>
      <c r="AH364" s="2"/>
      <c r="AI364" s="77"/>
      <c r="AK364" s="2"/>
      <c r="AL364" s="77"/>
      <c r="AN364" s="2"/>
      <c r="AT364" s="7"/>
      <c r="AU364" s="7"/>
      <c r="AY364" s="2"/>
      <c r="AZ364" s="2"/>
      <c r="BD364" s="103"/>
      <c r="BE364" s="106"/>
      <c r="BF364" s="114" t="s">
        <v>1168</v>
      </c>
      <c r="BG364" s="114" t="s">
        <v>1169</v>
      </c>
    </row>
    <row r="365" spans="26:59">
      <c r="Z365" s="77"/>
      <c r="AB365" s="2"/>
      <c r="AF365" s="77"/>
      <c r="AH365" s="2"/>
      <c r="AI365" s="77"/>
      <c r="AK365" s="2"/>
      <c r="AL365" s="77"/>
      <c r="AN365" s="2"/>
      <c r="AT365" s="7"/>
      <c r="AU365" s="7"/>
      <c r="AY365" s="2"/>
      <c r="AZ365" s="2"/>
      <c r="BD365" s="103"/>
      <c r="BE365" s="106"/>
      <c r="BF365" s="114" t="s">
        <v>1170</v>
      </c>
      <c r="BG365" s="114" t="s">
        <v>1171</v>
      </c>
    </row>
    <row r="366" spans="26:59">
      <c r="Z366" s="77"/>
      <c r="AB366" s="2"/>
      <c r="AF366" s="77"/>
      <c r="AH366" s="2"/>
      <c r="AI366" s="77"/>
      <c r="AK366" s="2"/>
      <c r="AL366" s="77"/>
      <c r="AN366" s="2"/>
      <c r="AT366" s="7"/>
      <c r="AU366" s="7"/>
      <c r="AY366" s="2"/>
      <c r="AZ366" s="2"/>
      <c r="BD366" s="103"/>
      <c r="BE366" s="106"/>
      <c r="BF366" s="114" t="s">
        <v>1172</v>
      </c>
      <c r="BG366" s="114" t="s">
        <v>1173</v>
      </c>
    </row>
    <row r="367" spans="26:59">
      <c r="Z367" s="77"/>
      <c r="AB367" s="2"/>
      <c r="AF367" s="77"/>
      <c r="AH367" s="2"/>
      <c r="AI367" s="77"/>
      <c r="AK367" s="2"/>
      <c r="AL367" s="77"/>
      <c r="AN367" s="2"/>
      <c r="AT367" s="7"/>
      <c r="AU367" s="7"/>
      <c r="AY367" s="2"/>
      <c r="AZ367" s="2"/>
      <c r="BD367" s="103"/>
      <c r="BE367" s="106"/>
      <c r="BF367" s="114" t="s">
        <v>1174</v>
      </c>
      <c r="BG367" s="114" t="s">
        <v>1175</v>
      </c>
    </row>
    <row r="368" spans="26:59">
      <c r="Z368" s="77"/>
      <c r="AB368" s="2"/>
      <c r="AF368" s="77"/>
      <c r="AH368" s="2"/>
      <c r="AI368" s="77"/>
      <c r="AK368" s="2"/>
      <c r="AL368" s="77"/>
      <c r="AN368" s="2"/>
      <c r="AT368" s="7"/>
      <c r="AU368" s="7"/>
      <c r="AY368" s="2"/>
      <c r="AZ368" s="2"/>
      <c r="BD368" s="103"/>
      <c r="BE368" s="106"/>
      <c r="BF368" s="114" t="s">
        <v>1176</v>
      </c>
      <c r="BG368" s="114" t="s">
        <v>1177</v>
      </c>
    </row>
    <row r="369" spans="26:59">
      <c r="Z369" s="77"/>
      <c r="AB369" s="2"/>
      <c r="AF369" s="77"/>
      <c r="AH369" s="2"/>
      <c r="AI369" s="77"/>
      <c r="AK369" s="2"/>
      <c r="AL369" s="77"/>
      <c r="AN369" s="2"/>
      <c r="AT369" s="7"/>
      <c r="AU369" s="7"/>
      <c r="AY369" s="2"/>
      <c r="AZ369" s="2"/>
      <c r="BD369" s="103"/>
      <c r="BE369" s="106"/>
      <c r="BF369" s="114" t="s">
        <v>1178</v>
      </c>
      <c r="BG369" s="114" t="s">
        <v>1179</v>
      </c>
    </row>
    <row r="370" spans="26:59">
      <c r="Z370" s="77"/>
      <c r="AB370" s="2"/>
      <c r="AF370" s="77"/>
      <c r="AH370" s="2"/>
      <c r="AI370" s="77"/>
      <c r="AK370" s="2"/>
      <c r="AL370" s="77"/>
      <c r="AN370" s="2"/>
      <c r="AT370" s="7"/>
      <c r="AU370" s="7"/>
      <c r="AY370" s="2"/>
      <c r="AZ370" s="2"/>
      <c r="BD370" s="103"/>
      <c r="BE370" s="106"/>
      <c r="BF370" s="114" t="s">
        <v>1180</v>
      </c>
      <c r="BG370" s="114" t="s">
        <v>1181</v>
      </c>
    </row>
    <row r="371" spans="26:59">
      <c r="Z371" s="77"/>
      <c r="AB371" s="2"/>
      <c r="AF371" s="77"/>
      <c r="AH371" s="2"/>
      <c r="AI371" s="77"/>
      <c r="AK371" s="2"/>
      <c r="AL371" s="77"/>
      <c r="AN371" s="2"/>
      <c r="AT371" s="7"/>
      <c r="AU371" s="7"/>
      <c r="AY371" s="2"/>
      <c r="AZ371" s="2"/>
      <c r="BD371" s="103"/>
      <c r="BE371" s="106"/>
      <c r="BF371" s="114" t="s">
        <v>1182</v>
      </c>
      <c r="BG371" s="114" t="s">
        <v>1183</v>
      </c>
    </row>
    <row r="372" spans="26:59">
      <c r="Z372" s="77"/>
      <c r="AB372" s="2"/>
      <c r="AF372" s="77"/>
      <c r="AH372" s="2"/>
      <c r="AI372" s="77"/>
      <c r="AK372" s="2"/>
      <c r="AL372" s="77"/>
      <c r="AN372" s="2"/>
      <c r="AT372" s="7"/>
      <c r="AU372" s="7"/>
      <c r="AY372" s="2"/>
      <c r="AZ372" s="2"/>
      <c r="BD372" s="103"/>
      <c r="BE372" s="106"/>
      <c r="BF372" s="114" t="s">
        <v>1184</v>
      </c>
      <c r="BG372" s="114" t="s">
        <v>1185</v>
      </c>
    </row>
    <row r="373" spans="26:59">
      <c r="Z373" s="77"/>
      <c r="AB373" s="2"/>
      <c r="AF373" s="77"/>
      <c r="AH373" s="2"/>
      <c r="AI373" s="77"/>
      <c r="AK373" s="2"/>
      <c r="AL373" s="77"/>
      <c r="AN373" s="2"/>
      <c r="AT373" s="7"/>
      <c r="AU373" s="7"/>
      <c r="AY373" s="2"/>
      <c r="AZ373" s="2"/>
      <c r="BD373" s="103"/>
      <c r="BE373" s="106"/>
      <c r="BF373" s="114" t="s">
        <v>1186</v>
      </c>
      <c r="BG373" s="114" t="s">
        <v>1187</v>
      </c>
    </row>
    <row r="374" spans="26:59">
      <c r="Z374" s="77"/>
      <c r="AB374" s="2"/>
      <c r="AF374" s="77"/>
      <c r="AH374" s="2"/>
      <c r="AI374" s="77"/>
      <c r="AK374" s="2"/>
      <c r="AL374" s="77"/>
      <c r="AN374" s="2"/>
      <c r="AT374" s="7"/>
      <c r="AU374" s="7"/>
      <c r="AY374" s="2"/>
      <c r="AZ374" s="2"/>
      <c r="BD374" s="103"/>
      <c r="BE374" s="106"/>
      <c r="BF374" s="114" t="s">
        <v>1188</v>
      </c>
      <c r="BG374" s="114" t="s">
        <v>1189</v>
      </c>
    </row>
    <row r="375" spans="26:59">
      <c r="Z375" s="77"/>
      <c r="AB375" s="2"/>
      <c r="AF375" s="77"/>
      <c r="AH375" s="2"/>
      <c r="AI375" s="77"/>
      <c r="AK375" s="2"/>
      <c r="AL375" s="77"/>
      <c r="AN375" s="2"/>
      <c r="AT375" s="7"/>
      <c r="AU375" s="7"/>
      <c r="AY375" s="2"/>
      <c r="AZ375" s="2"/>
      <c r="BD375" s="103"/>
      <c r="BE375" s="106"/>
      <c r="BF375" s="114" t="s">
        <v>1190</v>
      </c>
      <c r="BG375" s="114" t="s">
        <v>1191</v>
      </c>
    </row>
    <row r="376" spans="26:59">
      <c r="Z376" s="77"/>
      <c r="AB376" s="2"/>
      <c r="AF376" s="77"/>
      <c r="AH376" s="2"/>
      <c r="AI376" s="77"/>
      <c r="AK376" s="2"/>
      <c r="AL376" s="77"/>
      <c r="AN376" s="2"/>
      <c r="AT376" s="7"/>
      <c r="AU376" s="7"/>
      <c r="AY376" s="2"/>
      <c r="AZ376" s="2"/>
      <c r="BD376" s="103"/>
      <c r="BE376" s="106"/>
      <c r="BF376" s="114" t="s">
        <v>1192</v>
      </c>
      <c r="BG376" s="114" t="s">
        <v>1193</v>
      </c>
    </row>
    <row r="377" spans="26:59">
      <c r="Z377" s="77"/>
      <c r="AB377" s="2"/>
      <c r="AF377" s="77"/>
      <c r="AH377" s="2"/>
      <c r="AI377" s="77"/>
      <c r="AK377" s="2"/>
      <c r="AL377" s="77"/>
      <c r="AN377" s="2"/>
      <c r="AT377" s="7"/>
      <c r="AU377" s="7"/>
      <c r="AY377" s="2"/>
      <c r="AZ377" s="2"/>
      <c r="BD377" s="103"/>
      <c r="BE377" s="106"/>
      <c r="BF377" s="114" t="s">
        <v>1194</v>
      </c>
      <c r="BG377" s="114" t="s">
        <v>1195</v>
      </c>
    </row>
    <row r="378" spans="26:59">
      <c r="Z378" s="77"/>
      <c r="AB378" s="2"/>
      <c r="AF378" s="77"/>
      <c r="AH378" s="2"/>
      <c r="AI378" s="77"/>
      <c r="AK378" s="2"/>
      <c r="AL378" s="77"/>
      <c r="AN378" s="2"/>
      <c r="AT378" s="7"/>
      <c r="AU378" s="7"/>
      <c r="AY378" s="2"/>
      <c r="AZ378" s="2"/>
      <c r="BD378" s="103"/>
      <c r="BE378" s="106"/>
      <c r="BF378" s="114" t="s">
        <v>1196</v>
      </c>
      <c r="BG378" s="114" t="s">
        <v>1197</v>
      </c>
    </row>
    <row r="379" spans="26:59">
      <c r="Z379" s="77"/>
      <c r="AB379" s="2"/>
      <c r="AF379" s="77"/>
      <c r="AH379" s="2"/>
      <c r="AI379" s="77"/>
      <c r="AK379" s="2"/>
      <c r="AL379" s="77"/>
      <c r="AN379" s="2"/>
      <c r="AT379" s="7"/>
      <c r="AU379" s="7"/>
      <c r="AY379" s="2"/>
      <c r="AZ379" s="2"/>
      <c r="BD379" s="103"/>
      <c r="BE379" s="106"/>
      <c r="BF379" s="114" t="s">
        <v>1198</v>
      </c>
      <c r="BG379" s="114" t="s">
        <v>1199</v>
      </c>
    </row>
    <row r="380" spans="26:59">
      <c r="Z380" s="77"/>
      <c r="AB380" s="2"/>
      <c r="AF380" s="77"/>
      <c r="AH380" s="2"/>
      <c r="AI380" s="77"/>
      <c r="AK380" s="2"/>
      <c r="AL380" s="77"/>
      <c r="AN380" s="2"/>
      <c r="AT380" s="7"/>
      <c r="AU380" s="7"/>
      <c r="AY380" s="2"/>
      <c r="AZ380" s="2"/>
      <c r="BD380" s="103"/>
      <c r="BE380" s="106"/>
      <c r="BF380" s="114" t="s">
        <v>1200</v>
      </c>
      <c r="BG380" s="114" t="s">
        <v>1201</v>
      </c>
    </row>
    <row r="381" spans="26:59">
      <c r="Z381" s="77"/>
      <c r="AB381" s="2"/>
      <c r="AF381" s="77"/>
      <c r="AH381" s="2"/>
      <c r="AI381" s="77"/>
      <c r="AK381" s="2"/>
      <c r="AL381" s="77"/>
      <c r="AN381" s="2"/>
      <c r="AT381" s="7"/>
      <c r="AU381" s="7"/>
      <c r="AY381" s="2"/>
      <c r="AZ381" s="2"/>
      <c r="BD381" s="103"/>
      <c r="BE381" s="106"/>
      <c r="BF381" s="114" t="s">
        <v>1202</v>
      </c>
      <c r="BG381" s="114" t="s">
        <v>1203</v>
      </c>
    </row>
    <row r="382" spans="26:59">
      <c r="Z382" s="77"/>
      <c r="AB382" s="2"/>
      <c r="AF382" s="77"/>
      <c r="AH382" s="2"/>
      <c r="AI382" s="77"/>
      <c r="AK382" s="2"/>
      <c r="AL382" s="77"/>
      <c r="AN382" s="2"/>
      <c r="AT382" s="7"/>
      <c r="AU382" s="7"/>
      <c r="AY382" s="2"/>
      <c r="AZ382" s="2"/>
      <c r="BD382" s="103"/>
      <c r="BE382" s="106"/>
      <c r="BF382" s="114" t="s">
        <v>1204</v>
      </c>
      <c r="BG382" s="114" t="s">
        <v>1205</v>
      </c>
    </row>
    <row r="383" spans="26:59">
      <c r="Z383" s="77"/>
      <c r="AB383" s="2"/>
      <c r="AF383" s="77"/>
      <c r="AH383" s="2"/>
      <c r="AI383" s="77"/>
      <c r="AK383" s="2"/>
      <c r="AL383" s="77"/>
      <c r="AN383" s="2"/>
      <c r="AT383" s="7"/>
      <c r="AU383" s="7"/>
      <c r="AY383" s="2"/>
      <c r="AZ383" s="2"/>
      <c r="BD383" s="103"/>
      <c r="BE383" s="106"/>
      <c r="BF383" s="114" t="s">
        <v>1206</v>
      </c>
      <c r="BG383" s="114" t="s">
        <v>1207</v>
      </c>
    </row>
    <row r="384" spans="26:59">
      <c r="Z384" s="77"/>
      <c r="AB384" s="2"/>
      <c r="AF384" s="77"/>
      <c r="AH384" s="2"/>
      <c r="AI384" s="77"/>
      <c r="AK384" s="2"/>
      <c r="AL384" s="77"/>
      <c r="AN384" s="2"/>
      <c r="AT384" s="7"/>
      <c r="AU384" s="7"/>
      <c r="AY384" s="2"/>
      <c r="AZ384" s="2"/>
      <c r="BD384" s="103"/>
      <c r="BE384" s="106"/>
      <c r="BF384" s="114" t="s">
        <v>1208</v>
      </c>
      <c r="BG384" s="114" t="s">
        <v>1209</v>
      </c>
    </row>
    <row r="385" spans="26:59">
      <c r="Z385" s="77"/>
      <c r="AB385" s="2"/>
      <c r="AF385" s="77"/>
      <c r="AH385" s="2"/>
      <c r="AI385" s="77"/>
      <c r="AK385" s="2"/>
      <c r="AL385" s="77"/>
      <c r="AN385" s="2"/>
      <c r="AT385" s="7"/>
      <c r="AU385" s="7"/>
      <c r="AY385" s="2"/>
      <c r="AZ385" s="2"/>
      <c r="BD385" s="103"/>
      <c r="BE385" s="106"/>
      <c r="BF385" s="114" t="s">
        <v>1210</v>
      </c>
      <c r="BG385" s="114" t="s">
        <v>1211</v>
      </c>
    </row>
    <row r="386" spans="26:59">
      <c r="Z386" s="77"/>
      <c r="AB386" s="2"/>
      <c r="AF386" s="77"/>
      <c r="AH386" s="2"/>
      <c r="AI386" s="77"/>
      <c r="AK386" s="2"/>
      <c r="AL386" s="77"/>
      <c r="AN386" s="2"/>
      <c r="AT386" s="7"/>
      <c r="AU386" s="7"/>
      <c r="AY386" s="2"/>
      <c r="AZ386" s="2"/>
      <c r="BD386" s="103"/>
      <c r="BE386" s="106"/>
      <c r="BF386" s="114" t="s">
        <v>1212</v>
      </c>
      <c r="BG386" s="114" t="s">
        <v>1213</v>
      </c>
    </row>
    <row r="387" spans="26:59">
      <c r="Z387" s="77"/>
      <c r="AB387" s="2"/>
      <c r="AF387" s="77"/>
      <c r="AH387" s="2"/>
      <c r="AI387" s="77"/>
      <c r="AK387" s="2"/>
      <c r="AL387" s="77"/>
      <c r="AN387" s="2"/>
      <c r="AT387" s="7"/>
      <c r="AU387" s="7"/>
      <c r="AY387" s="2"/>
      <c r="AZ387" s="2"/>
      <c r="BD387" s="103"/>
      <c r="BE387" s="106"/>
      <c r="BF387" s="114" t="s">
        <v>1214</v>
      </c>
      <c r="BG387" s="114" t="s">
        <v>1215</v>
      </c>
    </row>
    <row r="388" spans="26:59">
      <c r="Z388" s="77"/>
      <c r="AB388" s="2"/>
      <c r="AF388" s="77"/>
      <c r="AH388" s="2"/>
      <c r="AI388" s="77"/>
      <c r="AK388" s="2"/>
      <c r="AL388" s="77"/>
      <c r="AN388" s="2"/>
      <c r="AT388" s="7"/>
      <c r="AU388" s="7"/>
      <c r="AY388" s="2"/>
      <c r="AZ388" s="2"/>
      <c r="BD388" s="103"/>
      <c r="BE388" s="106"/>
      <c r="BF388" s="114" t="s">
        <v>1216</v>
      </c>
      <c r="BG388" s="114" t="s">
        <v>1217</v>
      </c>
    </row>
    <row r="389" spans="26:59">
      <c r="Z389" s="77"/>
      <c r="AB389" s="2"/>
      <c r="AF389" s="77"/>
      <c r="AH389" s="2"/>
      <c r="AI389" s="77"/>
      <c r="AK389" s="2"/>
      <c r="AL389" s="77"/>
      <c r="AN389" s="2"/>
      <c r="AT389" s="7"/>
      <c r="AU389" s="7"/>
      <c r="AY389" s="2"/>
      <c r="AZ389" s="2"/>
      <c r="BD389" s="103"/>
      <c r="BE389" s="106"/>
      <c r="BF389" s="114" t="s">
        <v>1218</v>
      </c>
      <c r="BG389" s="114" t="s">
        <v>1219</v>
      </c>
    </row>
    <row r="390" spans="26:59">
      <c r="Z390" s="77"/>
      <c r="AB390" s="2"/>
      <c r="AF390" s="77"/>
      <c r="AH390" s="2"/>
      <c r="AI390" s="77"/>
      <c r="AK390" s="2"/>
      <c r="AL390" s="77"/>
      <c r="AN390" s="2"/>
      <c r="AT390" s="7"/>
      <c r="AU390" s="7"/>
      <c r="AY390" s="2"/>
      <c r="AZ390" s="2"/>
      <c r="BD390" s="103"/>
      <c r="BE390" s="106"/>
      <c r="BF390" s="114" t="s">
        <v>1220</v>
      </c>
      <c r="BG390" s="114" t="s">
        <v>1221</v>
      </c>
    </row>
    <row r="391" spans="26:59">
      <c r="Z391" s="77"/>
      <c r="AB391" s="2"/>
      <c r="AF391" s="77"/>
      <c r="AH391" s="2"/>
      <c r="AI391" s="77"/>
      <c r="AK391" s="2"/>
      <c r="AL391" s="77"/>
      <c r="AN391" s="2"/>
      <c r="AT391" s="7"/>
      <c r="AU391" s="7"/>
      <c r="AY391" s="2"/>
      <c r="AZ391" s="2"/>
      <c r="BD391" s="103"/>
      <c r="BE391" s="106"/>
      <c r="BF391" s="114" t="s">
        <v>1222</v>
      </c>
      <c r="BG391" s="114" t="s">
        <v>1223</v>
      </c>
    </row>
    <row r="392" spans="26:59">
      <c r="Z392" s="77"/>
      <c r="AB392" s="2"/>
      <c r="AF392" s="77"/>
      <c r="AH392" s="2"/>
      <c r="AI392" s="77"/>
      <c r="AK392" s="2"/>
      <c r="AL392" s="77"/>
      <c r="AN392" s="2"/>
      <c r="AT392" s="7"/>
      <c r="AU392" s="7"/>
      <c r="AY392" s="2"/>
      <c r="AZ392" s="2"/>
      <c r="BD392" s="103"/>
      <c r="BE392" s="106"/>
      <c r="BF392" s="114" t="s">
        <v>1224</v>
      </c>
      <c r="BG392" s="114" t="s">
        <v>1225</v>
      </c>
    </row>
    <row r="393" spans="26:59">
      <c r="Z393" s="77"/>
      <c r="AB393" s="2"/>
      <c r="AF393" s="77"/>
      <c r="AH393" s="2"/>
      <c r="AI393" s="77"/>
      <c r="AK393" s="2"/>
      <c r="AL393" s="77"/>
      <c r="AN393" s="2"/>
      <c r="AT393" s="7"/>
      <c r="AU393" s="7"/>
      <c r="AY393" s="2"/>
      <c r="AZ393" s="2"/>
      <c r="BD393" s="103"/>
      <c r="BE393" s="106"/>
      <c r="BF393" s="114" t="s">
        <v>1226</v>
      </c>
      <c r="BG393" s="114" t="s">
        <v>1227</v>
      </c>
    </row>
    <row r="394" spans="26:59">
      <c r="Z394" s="77"/>
      <c r="AB394" s="2"/>
      <c r="AF394" s="77"/>
      <c r="AH394" s="2"/>
      <c r="AI394" s="77"/>
      <c r="AK394" s="2"/>
      <c r="AL394" s="77"/>
      <c r="AN394" s="2"/>
      <c r="AT394" s="7"/>
      <c r="AU394" s="7"/>
      <c r="AY394" s="2"/>
      <c r="AZ394" s="2"/>
      <c r="BD394" s="103"/>
      <c r="BE394" s="106"/>
      <c r="BF394" s="114" t="s">
        <v>1228</v>
      </c>
      <c r="BG394" s="114" t="s">
        <v>1229</v>
      </c>
    </row>
    <row r="395" spans="26:59">
      <c r="Z395" s="77"/>
      <c r="AB395" s="2"/>
      <c r="AF395" s="77"/>
      <c r="AH395" s="2"/>
      <c r="AI395" s="77"/>
      <c r="AK395" s="2"/>
      <c r="AL395" s="77"/>
      <c r="AN395" s="2"/>
      <c r="AT395" s="7"/>
      <c r="AU395" s="7"/>
      <c r="AY395" s="2"/>
      <c r="AZ395" s="2"/>
      <c r="BD395" s="103"/>
      <c r="BE395" s="106"/>
      <c r="BF395" s="114" t="s">
        <v>1230</v>
      </c>
      <c r="BG395" s="114" t="s">
        <v>1231</v>
      </c>
    </row>
    <row r="396" spans="26:59">
      <c r="Z396" s="77"/>
      <c r="AB396" s="2"/>
      <c r="AF396" s="77"/>
      <c r="AH396" s="2"/>
      <c r="AI396" s="77"/>
      <c r="AK396" s="2"/>
      <c r="AL396" s="77"/>
      <c r="AN396" s="2"/>
      <c r="AT396" s="7"/>
      <c r="AU396" s="7"/>
      <c r="AY396" s="2"/>
      <c r="AZ396" s="2"/>
      <c r="BD396" s="103"/>
      <c r="BE396" s="106"/>
      <c r="BF396" s="114" t="s">
        <v>1232</v>
      </c>
      <c r="BG396" s="114" t="s">
        <v>1233</v>
      </c>
    </row>
    <row r="397" spans="26:59">
      <c r="Z397" s="77"/>
      <c r="AB397" s="2"/>
      <c r="AF397" s="77"/>
      <c r="AH397" s="2"/>
      <c r="AI397" s="77"/>
      <c r="AK397" s="2"/>
      <c r="AL397" s="77"/>
      <c r="AN397" s="2"/>
      <c r="AT397" s="7"/>
      <c r="AU397" s="7"/>
      <c r="AY397" s="2"/>
      <c r="AZ397" s="2"/>
      <c r="BD397" s="103"/>
      <c r="BE397" s="106"/>
      <c r="BF397" s="114" t="s">
        <v>1234</v>
      </c>
      <c r="BG397" s="114" t="s">
        <v>1235</v>
      </c>
    </row>
    <row r="398" spans="26:59">
      <c r="Z398" s="77"/>
      <c r="AB398" s="2"/>
      <c r="AF398" s="77"/>
      <c r="AH398" s="2"/>
      <c r="AI398" s="77"/>
      <c r="AK398" s="2"/>
      <c r="AL398" s="77"/>
      <c r="AN398" s="2"/>
      <c r="AT398" s="7"/>
      <c r="AU398" s="7"/>
      <c r="AY398" s="2"/>
      <c r="AZ398" s="2"/>
      <c r="BD398" s="103"/>
      <c r="BE398" s="106"/>
      <c r="BF398" s="114" t="s">
        <v>1236</v>
      </c>
      <c r="BG398" s="114" t="s">
        <v>1237</v>
      </c>
    </row>
    <row r="399" spans="26:59">
      <c r="Z399" s="77"/>
      <c r="AB399" s="2"/>
      <c r="AF399" s="77"/>
      <c r="AH399" s="2"/>
      <c r="AI399" s="77"/>
      <c r="AK399" s="2"/>
      <c r="AL399" s="77"/>
      <c r="AN399" s="2"/>
      <c r="AT399" s="7"/>
      <c r="AU399" s="7"/>
      <c r="AY399" s="2"/>
      <c r="AZ399" s="2"/>
      <c r="BD399" s="103"/>
      <c r="BE399" s="106"/>
      <c r="BF399" s="114" t="s">
        <v>1238</v>
      </c>
      <c r="BG399" s="114" t="s">
        <v>1239</v>
      </c>
    </row>
    <row r="400" spans="26:59">
      <c r="Z400" s="77"/>
      <c r="AB400" s="2"/>
      <c r="AF400" s="77"/>
      <c r="AH400" s="2"/>
      <c r="AI400" s="77"/>
      <c r="AK400" s="2"/>
      <c r="AL400" s="77"/>
      <c r="AN400" s="2"/>
      <c r="AT400" s="7"/>
      <c r="AU400" s="7"/>
      <c r="AY400" s="2"/>
      <c r="AZ400" s="2"/>
      <c r="BD400" s="103"/>
      <c r="BE400" s="106"/>
      <c r="BF400" s="114" t="s">
        <v>1240</v>
      </c>
      <c r="BG400" s="114" t="s">
        <v>1241</v>
      </c>
    </row>
    <row r="401" spans="26:59">
      <c r="Z401" s="77"/>
      <c r="AB401" s="2"/>
      <c r="AF401" s="77"/>
      <c r="AH401" s="2"/>
      <c r="AI401" s="77"/>
      <c r="AK401" s="2"/>
      <c r="AL401" s="77"/>
      <c r="AN401" s="2"/>
      <c r="AT401" s="7"/>
      <c r="AU401" s="7"/>
      <c r="AY401" s="2"/>
      <c r="AZ401" s="2"/>
      <c r="BD401" s="103"/>
      <c r="BE401" s="106"/>
      <c r="BF401" s="114" t="s">
        <v>1242</v>
      </c>
      <c r="BG401" s="114" t="s">
        <v>1243</v>
      </c>
    </row>
    <row r="402" spans="26:59">
      <c r="Z402" s="77"/>
      <c r="AB402" s="2"/>
      <c r="AF402" s="77"/>
      <c r="AH402" s="2"/>
      <c r="AI402" s="77"/>
      <c r="AK402" s="2"/>
      <c r="AL402" s="77"/>
      <c r="AN402" s="2"/>
      <c r="AT402" s="7"/>
      <c r="AU402" s="7"/>
      <c r="AY402" s="2"/>
      <c r="AZ402" s="2"/>
      <c r="BD402" s="103"/>
      <c r="BE402" s="106"/>
      <c r="BF402" s="114" t="s">
        <v>1244</v>
      </c>
      <c r="BG402" s="114" t="s">
        <v>1245</v>
      </c>
    </row>
    <row r="403" spans="26:59">
      <c r="Z403" s="77"/>
      <c r="AB403" s="2"/>
      <c r="AF403" s="77"/>
      <c r="AH403" s="2"/>
      <c r="AI403" s="77"/>
      <c r="AK403" s="2"/>
      <c r="AL403" s="77"/>
      <c r="AN403" s="2"/>
      <c r="AT403" s="7"/>
      <c r="AU403" s="7"/>
      <c r="AY403" s="2"/>
      <c r="AZ403" s="2"/>
      <c r="BD403" s="103"/>
      <c r="BE403" s="106"/>
      <c r="BF403" s="114" t="s">
        <v>1246</v>
      </c>
      <c r="BG403" s="114" t="s">
        <v>1247</v>
      </c>
    </row>
    <row r="404" spans="26:59">
      <c r="Z404" s="77"/>
      <c r="AB404" s="2"/>
      <c r="AF404" s="77"/>
      <c r="AH404" s="2"/>
      <c r="AI404" s="77"/>
      <c r="AK404" s="2"/>
      <c r="AL404" s="77"/>
      <c r="AN404" s="2"/>
      <c r="AT404" s="7"/>
      <c r="AU404" s="7"/>
      <c r="AY404" s="2"/>
      <c r="AZ404" s="2"/>
      <c r="BD404" s="103"/>
      <c r="BE404" s="106"/>
      <c r="BF404" s="114" t="s">
        <v>1248</v>
      </c>
      <c r="BG404" s="114" t="s">
        <v>1249</v>
      </c>
    </row>
    <row r="405" spans="26:59">
      <c r="Z405" s="77"/>
      <c r="AB405" s="2"/>
      <c r="AF405" s="77"/>
      <c r="AH405" s="2"/>
      <c r="AI405" s="77"/>
      <c r="AK405" s="2"/>
      <c r="AL405" s="77"/>
      <c r="AN405" s="2"/>
      <c r="AT405" s="7"/>
      <c r="AU405" s="7"/>
      <c r="AY405" s="2"/>
      <c r="AZ405" s="2"/>
      <c r="BD405" s="103"/>
      <c r="BE405" s="106"/>
      <c r="BF405" s="114" t="s">
        <v>1250</v>
      </c>
      <c r="BG405" s="114" t="s">
        <v>1251</v>
      </c>
    </row>
    <row r="406" spans="26:59">
      <c r="Z406" s="77"/>
      <c r="AB406" s="2"/>
      <c r="AF406" s="77"/>
      <c r="AH406" s="2"/>
      <c r="AI406" s="77"/>
      <c r="AK406" s="2"/>
      <c r="AL406" s="77"/>
      <c r="AN406" s="2"/>
      <c r="AT406" s="7"/>
      <c r="AU406" s="7"/>
      <c r="AY406" s="2"/>
      <c r="AZ406" s="2"/>
      <c r="BD406" s="103"/>
      <c r="BE406" s="106"/>
      <c r="BF406" s="114" t="s">
        <v>1252</v>
      </c>
      <c r="BG406" s="114" t="s">
        <v>1253</v>
      </c>
    </row>
    <row r="407" spans="26:59">
      <c r="Z407" s="77"/>
      <c r="AB407" s="2"/>
      <c r="AF407" s="77"/>
      <c r="AH407" s="2"/>
      <c r="AI407" s="77"/>
      <c r="AK407" s="2"/>
      <c r="AL407" s="77"/>
      <c r="AN407" s="2"/>
      <c r="AT407" s="7"/>
      <c r="AU407" s="7"/>
      <c r="AY407" s="2"/>
      <c r="AZ407" s="2"/>
      <c r="BD407" s="103"/>
      <c r="BE407" s="106"/>
      <c r="BF407" s="114" t="s">
        <v>1254</v>
      </c>
      <c r="BG407" s="114" t="s">
        <v>1255</v>
      </c>
    </row>
    <row r="408" spans="26:59">
      <c r="Z408" s="77"/>
      <c r="AB408" s="2"/>
      <c r="AF408" s="77"/>
      <c r="AH408" s="2"/>
      <c r="AI408" s="77"/>
      <c r="AK408" s="2"/>
      <c r="AL408" s="77"/>
      <c r="AN408" s="2"/>
      <c r="AT408" s="7"/>
      <c r="AU408" s="7"/>
      <c r="AY408" s="2"/>
      <c r="AZ408" s="2"/>
      <c r="BD408" s="103"/>
      <c r="BE408" s="106"/>
      <c r="BF408" s="114" t="s">
        <v>1256</v>
      </c>
      <c r="BG408" s="114" t="s">
        <v>1257</v>
      </c>
    </row>
    <row r="409" spans="26:59">
      <c r="Z409" s="77"/>
      <c r="AB409" s="2"/>
      <c r="AF409" s="77"/>
      <c r="AH409" s="2"/>
      <c r="AI409" s="77"/>
      <c r="AK409" s="2"/>
      <c r="AL409" s="77"/>
      <c r="AN409" s="2"/>
      <c r="AT409" s="7"/>
      <c r="AU409" s="7"/>
      <c r="AY409" s="2"/>
      <c r="AZ409" s="2"/>
      <c r="BD409" s="103"/>
      <c r="BE409" s="106"/>
      <c r="BF409" s="114" t="s">
        <v>1258</v>
      </c>
      <c r="BG409" s="114" t="s">
        <v>1259</v>
      </c>
    </row>
    <row r="410" spans="26:59">
      <c r="Z410" s="77"/>
      <c r="AB410" s="2"/>
      <c r="AF410" s="77"/>
      <c r="AH410" s="2"/>
      <c r="AI410" s="77"/>
      <c r="AK410" s="2"/>
      <c r="AL410" s="77"/>
      <c r="AN410" s="2"/>
      <c r="AT410" s="7"/>
      <c r="AU410" s="7"/>
      <c r="AY410" s="2"/>
      <c r="AZ410" s="2"/>
      <c r="BD410" s="103"/>
      <c r="BE410" s="106"/>
      <c r="BF410" s="114" t="s">
        <v>1260</v>
      </c>
      <c r="BG410" s="114" t="s">
        <v>1261</v>
      </c>
    </row>
    <row r="411" spans="26:59">
      <c r="Z411" s="77"/>
      <c r="AB411" s="2"/>
      <c r="AF411" s="77"/>
      <c r="AH411" s="2"/>
      <c r="AI411" s="77"/>
      <c r="AK411" s="2"/>
      <c r="AL411" s="77"/>
      <c r="AN411" s="2"/>
      <c r="AT411" s="7"/>
      <c r="AU411" s="7"/>
      <c r="AY411" s="2"/>
      <c r="AZ411" s="2"/>
      <c r="BD411" s="103"/>
      <c r="BE411" s="106"/>
      <c r="BF411" s="114" t="s">
        <v>1262</v>
      </c>
      <c r="BG411" s="114" t="s">
        <v>1263</v>
      </c>
    </row>
    <row r="412" spans="26:59">
      <c r="Z412" s="77"/>
      <c r="AB412" s="2"/>
      <c r="AF412" s="77"/>
      <c r="AH412" s="2"/>
      <c r="AI412" s="77"/>
      <c r="AK412" s="2"/>
      <c r="AL412" s="77"/>
      <c r="AN412" s="2"/>
      <c r="AT412" s="7"/>
      <c r="AU412" s="7"/>
      <c r="AY412" s="2"/>
      <c r="AZ412" s="2"/>
      <c r="BD412" s="103"/>
      <c r="BE412" s="106"/>
      <c r="BF412" s="114" t="s">
        <v>1264</v>
      </c>
      <c r="BG412" s="114" t="s">
        <v>1265</v>
      </c>
    </row>
    <row r="413" spans="26:59">
      <c r="Z413" s="77"/>
      <c r="AB413" s="2"/>
      <c r="AF413" s="77"/>
      <c r="AH413" s="2"/>
      <c r="AI413" s="77"/>
      <c r="AK413" s="2"/>
      <c r="AL413" s="77"/>
      <c r="AN413" s="2"/>
      <c r="AT413" s="7"/>
      <c r="AU413" s="7"/>
      <c r="AY413" s="2"/>
      <c r="AZ413" s="2"/>
      <c r="BD413" s="103"/>
      <c r="BE413" s="106"/>
      <c r="BF413" s="114" t="s">
        <v>1266</v>
      </c>
      <c r="BG413" s="114" t="s">
        <v>1267</v>
      </c>
    </row>
    <row r="414" spans="26:59">
      <c r="Z414" s="77"/>
      <c r="AB414" s="2"/>
      <c r="AF414" s="77"/>
      <c r="AH414" s="2"/>
      <c r="AI414" s="77"/>
      <c r="AK414" s="2"/>
      <c r="AL414" s="77"/>
      <c r="AN414" s="2"/>
      <c r="AT414" s="7"/>
      <c r="AU414" s="7"/>
      <c r="AY414" s="2"/>
      <c r="AZ414" s="2"/>
      <c r="BD414" s="103"/>
      <c r="BE414" s="106"/>
      <c r="BF414" s="114" t="s">
        <v>1268</v>
      </c>
      <c r="BG414" s="114" t="s">
        <v>1269</v>
      </c>
    </row>
    <row r="415" spans="26:59">
      <c r="Z415" s="77"/>
      <c r="AB415" s="2"/>
      <c r="AF415" s="77"/>
      <c r="AH415" s="2"/>
      <c r="AI415" s="77"/>
      <c r="AK415" s="2"/>
      <c r="AL415" s="77"/>
      <c r="AN415" s="2"/>
      <c r="AT415" s="7"/>
      <c r="AU415" s="7"/>
      <c r="AY415" s="2"/>
      <c r="AZ415" s="2"/>
      <c r="BD415" s="103"/>
      <c r="BE415" s="106"/>
      <c r="BF415" s="114" t="s">
        <v>1270</v>
      </c>
      <c r="BG415" s="114" t="s">
        <v>1271</v>
      </c>
    </row>
    <row r="416" spans="26:59">
      <c r="Z416" s="77"/>
      <c r="AB416" s="2"/>
      <c r="AF416" s="77"/>
      <c r="AH416" s="2"/>
      <c r="AI416" s="77"/>
      <c r="AK416" s="2"/>
      <c r="AL416" s="77"/>
      <c r="AN416" s="2"/>
      <c r="AT416" s="7"/>
      <c r="AU416" s="7"/>
      <c r="AY416" s="2"/>
      <c r="AZ416" s="2"/>
      <c r="BD416" s="103"/>
      <c r="BE416" s="106"/>
      <c r="BF416" s="114" t="s">
        <v>1272</v>
      </c>
      <c r="BG416" s="114" t="s">
        <v>1273</v>
      </c>
    </row>
    <row r="417" spans="26:59">
      <c r="Z417" s="77"/>
      <c r="AB417" s="2"/>
      <c r="AF417" s="77"/>
      <c r="AH417" s="2"/>
      <c r="AI417" s="77"/>
      <c r="AK417" s="2"/>
      <c r="AL417" s="77"/>
      <c r="AN417" s="2"/>
      <c r="AT417" s="7"/>
      <c r="AU417" s="7"/>
      <c r="AY417" s="2"/>
      <c r="AZ417" s="2"/>
      <c r="BD417" s="103"/>
      <c r="BE417" s="106"/>
      <c r="BF417" s="114" t="s">
        <v>1274</v>
      </c>
      <c r="BG417" s="114" t="s">
        <v>1275</v>
      </c>
    </row>
    <row r="418" spans="26:59">
      <c r="Z418" s="77"/>
      <c r="AB418" s="2"/>
      <c r="AF418" s="77"/>
      <c r="AH418" s="2"/>
      <c r="AI418" s="77"/>
      <c r="AK418" s="2"/>
      <c r="AL418" s="77"/>
      <c r="AN418" s="2"/>
      <c r="AT418" s="7"/>
      <c r="AU418" s="7"/>
      <c r="AY418" s="2"/>
      <c r="AZ418" s="2"/>
      <c r="BD418" s="103"/>
      <c r="BE418" s="106"/>
      <c r="BF418" s="114" t="s">
        <v>1276</v>
      </c>
      <c r="BG418" s="114" t="s">
        <v>1277</v>
      </c>
    </row>
    <row r="419" spans="26:59">
      <c r="Z419" s="77"/>
      <c r="AB419" s="2"/>
      <c r="AF419" s="77"/>
      <c r="AH419" s="2"/>
      <c r="AI419" s="77"/>
      <c r="AK419" s="2"/>
      <c r="AL419" s="77"/>
      <c r="AN419" s="2"/>
      <c r="AT419" s="7"/>
      <c r="AU419" s="7"/>
      <c r="AY419" s="2"/>
      <c r="AZ419" s="2"/>
      <c r="BD419" s="103"/>
      <c r="BE419" s="106"/>
      <c r="BF419" s="114" t="s">
        <v>1278</v>
      </c>
      <c r="BG419" s="114" t="s">
        <v>1279</v>
      </c>
    </row>
    <row r="420" spans="26:59">
      <c r="Z420" s="77"/>
      <c r="AB420" s="2"/>
      <c r="AF420" s="77"/>
      <c r="AH420" s="2"/>
      <c r="AI420" s="77"/>
      <c r="AK420" s="2"/>
      <c r="AL420" s="77"/>
      <c r="AN420" s="2"/>
      <c r="AT420" s="7"/>
      <c r="AU420" s="7"/>
      <c r="AY420" s="2"/>
      <c r="AZ420" s="2"/>
      <c r="BD420" s="103"/>
      <c r="BE420" s="106"/>
      <c r="BF420" s="114" t="s">
        <v>1280</v>
      </c>
      <c r="BG420" s="114" t="s">
        <v>1281</v>
      </c>
    </row>
    <row r="421" spans="26:59">
      <c r="Z421" s="77"/>
      <c r="AB421" s="2"/>
      <c r="AF421" s="77"/>
      <c r="AH421" s="2"/>
      <c r="AI421" s="77"/>
      <c r="AK421" s="2"/>
      <c r="AL421" s="77"/>
      <c r="AN421" s="2"/>
      <c r="AT421" s="7"/>
      <c r="AU421" s="7"/>
      <c r="AY421" s="2"/>
      <c r="AZ421" s="2"/>
      <c r="BD421" s="103"/>
      <c r="BE421" s="106"/>
      <c r="BF421" s="114" t="s">
        <v>1282</v>
      </c>
      <c r="BG421" s="114" t="s">
        <v>1283</v>
      </c>
    </row>
    <row r="422" spans="26:59">
      <c r="Z422" s="77"/>
      <c r="AB422" s="2"/>
      <c r="AF422" s="77"/>
      <c r="AH422" s="2"/>
      <c r="AI422" s="77"/>
      <c r="AK422" s="2"/>
      <c r="AL422" s="77"/>
      <c r="AN422" s="2"/>
      <c r="AT422" s="7"/>
      <c r="AU422" s="7"/>
      <c r="AY422" s="2"/>
      <c r="AZ422" s="2"/>
      <c r="BD422" s="103"/>
      <c r="BE422" s="106"/>
      <c r="BF422" s="114" t="s">
        <v>1284</v>
      </c>
      <c r="BG422" s="114" t="s">
        <v>1285</v>
      </c>
    </row>
    <row r="423" spans="26:59">
      <c r="Z423" s="77"/>
      <c r="AB423" s="2"/>
      <c r="AF423" s="77"/>
      <c r="AH423" s="2"/>
      <c r="AI423" s="77"/>
      <c r="AK423" s="2"/>
      <c r="AL423" s="77"/>
      <c r="AN423" s="2"/>
      <c r="AT423" s="7"/>
      <c r="AU423" s="7"/>
      <c r="AY423" s="2"/>
      <c r="AZ423" s="2"/>
      <c r="BD423" s="103"/>
      <c r="BE423" s="106"/>
      <c r="BF423" s="114" t="s">
        <v>1286</v>
      </c>
      <c r="BG423" s="114" t="s">
        <v>1287</v>
      </c>
    </row>
    <row r="424" spans="26:59">
      <c r="Z424" s="77"/>
      <c r="AB424" s="2"/>
      <c r="AF424" s="77"/>
      <c r="AH424" s="2"/>
      <c r="AI424" s="77"/>
      <c r="AK424" s="2"/>
      <c r="AL424" s="77"/>
      <c r="AN424" s="2"/>
      <c r="AT424" s="7"/>
      <c r="AU424" s="7"/>
      <c r="AY424" s="2"/>
      <c r="AZ424" s="2"/>
      <c r="BD424" s="103"/>
      <c r="BE424" s="106"/>
      <c r="BF424" s="114" t="s">
        <v>1288</v>
      </c>
      <c r="BG424" s="114" t="s">
        <v>1289</v>
      </c>
    </row>
    <row r="425" spans="26:59">
      <c r="Z425" s="77"/>
      <c r="AB425" s="2"/>
      <c r="AF425" s="77"/>
      <c r="AH425" s="2"/>
      <c r="AI425" s="77"/>
      <c r="AK425" s="2"/>
      <c r="AL425" s="77"/>
      <c r="AN425" s="2"/>
      <c r="AT425" s="7"/>
      <c r="AU425" s="7"/>
      <c r="AY425" s="2"/>
      <c r="AZ425" s="2"/>
      <c r="BD425" s="103"/>
      <c r="BE425" s="106"/>
      <c r="BF425" s="114" t="s">
        <v>1290</v>
      </c>
      <c r="BG425" s="114" t="s">
        <v>1291</v>
      </c>
    </row>
    <row r="426" spans="26:59">
      <c r="Z426" s="77"/>
      <c r="AB426" s="2"/>
      <c r="AF426" s="77"/>
      <c r="AH426" s="2"/>
      <c r="AI426" s="77"/>
      <c r="AK426" s="2"/>
      <c r="AL426" s="77"/>
      <c r="AN426" s="2"/>
      <c r="AT426" s="7"/>
      <c r="AU426" s="7"/>
      <c r="AY426" s="2"/>
      <c r="AZ426" s="2"/>
      <c r="BD426" s="103"/>
      <c r="BE426" s="106"/>
      <c r="BF426" s="114" t="s">
        <v>1292</v>
      </c>
      <c r="BG426" s="114" t="s">
        <v>1293</v>
      </c>
    </row>
    <row r="427" spans="26:59">
      <c r="Z427" s="77"/>
      <c r="AB427" s="2"/>
      <c r="AF427" s="77"/>
      <c r="AH427" s="2"/>
      <c r="AI427" s="77"/>
      <c r="AK427" s="2"/>
      <c r="AL427" s="77"/>
      <c r="AN427" s="2"/>
      <c r="AT427" s="7"/>
      <c r="AU427" s="7"/>
      <c r="AY427" s="2"/>
      <c r="AZ427" s="2"/>
      <c r="BD427" s="103"/>
      <c r="BE427" s="106"/>
      <c r="BF427" s="114" t="s">
        <v>1294</v>
      </c>
      <c r="BG427" s="114" t="s">
        <v>1295</v>
      </c>
    </row>
    <row r="428" spans="26:59">
      <c r="Z428" s="77"/>
      <c r="AB428" s="2"/>
      <c r="AF428" s="77"/>
      <c r="AH428" s="2"/>
      <c r="AI428" s="77"/>
      <c r="AK428" s="2"/>
      <c r="AL428" s="77"/>
      <c r="AN428" s="2"/>
      <c r="AT428" s="7"/>
      <c r="AU428" s="7"/>
      <c r="AY428" s="2"/>
      <c r="AZ428" s="2"/>
      <c r="BD428" s="103"/>
      <c r="BE428" s="106"/>
      <c r="BF428" s="114" t="s">
        <v>1296</v>
      </c>
      <c r="BG428" s="114" t="s">
        <v>1297</v>
      </c>
    </row>
    <row r="429" spans="26:59">
      <c r="Z429" s="77"/>
      <c r="AB429" s="2"/>
      <c r="AF429" s="77"/>
      <c r="AH429" s="2"/>
      <c r="AI429" s="77"/>
      <c r="AK429" s="2"/>
      <c r="AL429" s="77"/>
      <c r="AN429" s="2"/>
      <c r="AT429" s="7"/>
      <c r="AU429" s="7"/>
      <c r="AY429" s="2"/>
      <c r="AZ429" s="2"/>
      <c r="BD429" s="103"/>
      <c r="BE429" s="106"/>
      <c r="BF429" s="114" t="s">
        <v>1298</v>
      </c>
      <c r="BG429" s="114" t="s">
        <v>1299</v>
      </c>
    </row>
    <row r="430" spans="26:59">
      <c r="Z430" s="77"/>
      <c r="AB430" s="2"/>
      <c r="AF430" s="77"/>
      <c r="AH430" s="2"/>
      <c r="AI430" s="77"/>
      <c r="AK430" s="2"/>
      <c r="AL430" s="77"/>
      <c r="AN430" s="2"/>
      <c r="AT430" s="7"/>
      <c r="AU430" s="7"/>
      <c r="AY430" s="2"/>
      <c r="AZ430" s="2"/>
      <c r="BD430" s="103"/>
      <c r="BE430" s="106"/>
      <c r="BF430" s="114" t="s">
        <v>1300</v>
      </c>
      <c r="BG430" s="114" t="s">
        <v>1301</v>
      </c>
    </row>
    <row r="431" spans="26:59">
      <c r="Z431" s="77"/>
      <c r="AB431" s="2"/>
      <c r="AF431" s="77"/>
      <c r="AH431" s="2"/>
      <c r="AI431" s="77"/>
      <c r="AK431" s="2"/>
      <c r="AL431" s="77"/>
      <c r="AN431" s="2"/>
      <c r="AT431" s="7"/>
      <c r="AU431" s="7"/>
      <c r="AY431" s="2"/>
      <c r="AZ431" s="2"/>
      <c r="BD431" s="103"/>
      <c r="BE431" s="106"/>
      <c r="BF431" s="114" t="s">
        <v>1302</v>
      </c>
      <c r="BG431" s="114" t="s">
        <v>1303</v>
      </c>
    </row>
    <row r="432" spans="26:59">
      <c r="Z432" s="77"/>
      <c r="AB432" s="2"/>
      <c r="AF432" s="77"/>
      <c r="AH432" s="2"/>
      <c r="AI432" s="77"/>
      <c r="AK432" s="2"/>
      <c r="AL432" s="77"/>
      <c r="AN432" s="2"/>
      <c r="AT432" s="7"/>
      <c r="AU432" s="7"/>
      <c r="AY432" s="2"/>
      <c r="AZ432" s="2"/>
      <c r="BD432" s="103"/>
      <c r="BE432" s="106"/>
      <c r="BF432" s="114" t="s">
        <v>1304</v>
      </c>
      <c r="BG432" s="114" t="s">
        <v>1305</v>
      </c>
    </row>
    <row r="433" spans="26:59">
      <c r="Z433" s="77"/>
      <c r="AB433" s="2"/>
      <c r="AF433" s="77"/>
      <c r="AH433" s="2"/>
      <c r="AI433" s="77"/>
      <c r="AK433" s="2"/>
      <c r="AL433" s="77"/>
      <c r="AN433" s="2"/>
      <c r="AT433" s="7"/>
      <c r="AU433" s="7"/>
      <c r="AY433" s="2"/>
      <c r="AZ433" s="2"/>
      <c r="BD433" s="103"/>
      <c r="BE433" s="106"/>
      <c r="BF433" s="114" t="s">
        <v>1306</v>
      </c>
      <c r="BG433" s="114" t="s">
        <v>1307</v>
      </c>
    </row>
    <row r="434" spans="26:59">
      <c r="Z434" s="77"/>
      <c r="AB434" s="2"/>
      <c r="AF434" s="77"/>
      <c r="AH434" s="2"/>
      <c r="AI434" s="77"/>
      <c r="AK434" s="2"/>
      <c r="AL434" s="77"/>
      <c r="AN434" s="2"/>
      <c r="AT434" s="7"/>
      <c r="AU434" s="7"/>
      <c r="AY434" s="2"/>
      <c r="AZ434" s="2"/>
      <c r="BD434" s="103"/>
      <c r="BE434" s="106"/>
      <c r="BF434" s="114" t="s">
        <v>1308</v>
      </c>
      <c r="BG434" s="114" t="s">
        <v>1309</v>
      </c>
    </row>
    <row r="435" spans="26:59">
      <c r="Z435" s="77"/>
      <c r="AB435" s="2"/>
      <c r="AF435" s="77"/>
      <c r="AH435" s="2"/>
      <c r="AI435" s="77"/>
      <c r="AK435" s="2"/>
      <c r="AL435" s="77"/>
      <c r="AN435" s="2"/>
      <c r="AT435" s="7"/>
      <c r="AU435" s="7"/>
      <c r="AY435" s="2"/>
      <c r="AZ435" s="2"/>
      <c r="BD435" s="103"/>
      <c r="BE435" s="106"/>
      <c r="BF435" s="114" t="s">
        <v>1310</v>
      </c>
      <c r="BG435" s="114" t="s">
        <v>1311</v>
      </c>
    </row>
    <row r="436" spans="26:59">
      <c r="Z436" s="77"/>
      <c r="AB436" s="2"/>
      <c r="AF436" s="77"/>
      <c r="AH436" s="2"/>
      <c r="AI436" s="77"/>
      <c r="AK436" s="2"/>
      <c r="AL436" s="77"/>
      <c r="AN436" s="2"/>
      <c r="AT436" s="7"/>
      <c r="AU436" s="7"/>
      <c r="AY436" s="2"/>
      <c r="AZ436" s="2"/>
      <c r="BD436" s="103"/>
      <c r="BE436" s="106"/>
      <c r="BF436" s="114" t="s">
        <v>1312</v>
      </c>
      <c r="BG436" s="114" t="s">
        <v>1313</v>
      </c>
    </row>
    <row r="437" spans="26:59">
      <c r="Z437" s="77"/>
      <c r="AB437" s="2"/>
      <c r="AF437" s="77"/>
      <c r="AH437" s="2"/>
      <c r="AI437" s="77"/>
      <c r="AK437" s="2"/>
      <c r="AL437" s="77"/>
      <c r="AN437" s="2"/>
      <c r="AT437" s="7"/>
      <c r="AU437" s="7"/>
      <c r="AY437" s="2"/>
      <c r="AZ437" s="2"/>
      <c r="BD437" s="103"/>
      <c r="BE437" s="106"/>
      <c r="BF437" s="114" t="s">
        <v>1314</v>
      </c>
      <c r="BG437" s="114" t="s">
        <v>1315</v>
      </c>
    </row>
    <row r="438" spans="26:59">
      <c r="Z438" s="77"/>
      <c r="AB438" s="2"/>
      <c r="AF438" s="77"/>
      <c r="AH438" s="2"/>
      <c r="AI438" s="77"/>
      <c r="AK438" s="2"/>
      <c r="AL438" s="77"/>
      <c r="AN438" s="2"/>
      <c r="AT438" s="7"/>
      <c r="AU438" s="7"/>
      <c r="AY438" s="2"/>
      <c r="AZ438" s="2"/>
      <c r="BD438" s="103"/>
      <c r="BE438" s="106"/>
      <c r="BF438" s="114" t="s">
        <v>1316</v>
      </c>
      <c r="BG438" s="114" t="s">
        <v>1317</v>
      </c>
    </row>
    <row r="439" spans="26:59">
      <c r="Z439" s="77"/>
      <c r="AB439" s="2"/>
      <c r="AF439" s="77"/>
      <c r="AH439" s="2"/>
      <c r="AI439" s="77"/>
      <c r="AK439" s="2"/>
      <c r="AL439" s="77"/>
      <c r="AN439" s="2"/>
      <c r="AT439" s="7"/>
      <c r="AU439" s="7"/>
      <c r="AY439" s="2"/>
      <c r="AZ439" s="2"/>
      <c r="BD439" s="103"/>
      <c r="BE439" s="106"/>
      <c r="BF439" s="114" t="s">
        <v>1318</v>
      </c>
      <c r="BG439" s="114" t="s">
        <v>1319</v>
      </c>
    </row>
    <row r="440" spans="26:59">
      <c r="Z440" s="77"/>
      <c r="AB440" s="2"/>
      <c r="AF440" s="77"/>
      <c r="AH440" s="2"/>
      <c r="AI440" s="77"/>
      <c r="AK440" s="2"/>
      <c r="AL440" s="77"/>
      <c r="AN440" s="2"/>
      <c r="AT440" s="7"/>
      <c r="AU440" s="7"/>
      <c r="AY440" s="2"/>
      <c r="AZ440" s="2"/>
      <c r="BD440" s="103"/>
      <c r="BE440" s="106"/>
      <c r="BF440" s="114" t="s">
        <v>1320</v>
      </c>
      <c r="BG440" s="114" t="s">
        <v>1321</v>
      </c>
    </row>
    <row r="441" spans="26:59">
      <c r="Z441" s="77"/>
      <c r="AB441" s="2"/>
      <c r="AF441" s="77"/>
      <c r="AH441" s="2"/>
      <c r="AI441" s="77"/>
      <c r="AK441" s="2"/>
      <c r="AL441" s="77"/>
      <c r="AN441" s="2"/>
      <c r="AT441" s="7"/>
      <c r="AU441" s="7"/>
      <c r="AY441" s="2"/>
      <c r="AZ441" s="2"/>
      <c r="BD441" s="103"/>
      <c r="BE441" s="106"/>
      <c r="BF441" s="114" t="s">
        <v>1322</v>
      </c>
      <c r="BG441" s="114" t="s">
        <v>1323</v>
      </c>
    </row>
    <row r="442" spans="26:59">
      <c r="Z442" s="77"/>
      <c r="AB442" s="2"/>
      <c r="AF442" s="77"/>
      <c r="AH442" s="2"/>
      <c r="AI442" s="77"/>
      <c r="AK442" s="2"/>
      <c r="AL442" s="77"/>
      <c r="AN442" s="2"/>
      <c r="AT442" s="7"/>
      <c r="AU442" s="7"/>
      <c r="AY442" s="2"/>
      <c r="AZ442" s="2"/>
      <c r="BD442" s="103"/>
      <c r="BE442" s="106"/>
      <c r="BF442" s="114" t="s">
        <v>1324</v>
      </c>
      <c r="BG442" s="114" t="s">
        <v>1325</v>
      </c>
    </row>
    <row r="443" spans="26:59">
      <c r="Z443" s="77"/>
      <c r="AB443" s="2"/>
      <c r="AF443" s="77"/>
      <c r="AH443" s="2"/>
      <c r="AI443" s="77"/>
      <c r="AK443" s="2"/>
      <c r="AL443" s="77"/>
      <c r="AN443" s="2"/>
      <c r="AT443" s="7"/>
      <c r="AU443" s="7"/>
      <c r="AY443" s="2"/>
      <c r="AZ443" s="2"/>
      <c r="BD443" s="103"/>
      <c r="BE443" s="106"/>
      <c r="BF443" s="114" t="s">
        <v>1326</v>
      </c>
      <c r="BG443" s="114" t="s">
        <v>1327</v>
      </c>
    </row>
    <row r="444" spans="26:59">
      <c r="Z444" s="77"/>
      <c r="AB444" s="2"/>
      <c r="AF444" s="77"/>
      <c r="AH444" s="2"/>
      <c r="AI444" s="77"/>
      <c r="AK444" s="2"/>
      <c r="AL444" s="77"/>
      <c r="AN444" s="2"/>
      <c r="AT444" s="7"/>
      <c r="AU444" s="7"/>
      <c r="AY444" s="2"/>
      <c r="AZ444" s="2"/>
      <c r="BD444" s="103"/>
      <c r="BE444" s="106"/>
      <c r="BF444" s="114" t="s">
        <v>1328</v>
      </c>
      <c r="BG444" s="114" t="s">
        <v>1329</v>
      </c>
    </row>
    <row r="445" spans="26:59">
      <c r="Z445" s="77"/>
      <c r="AB445" s="2"/>
      <c r="AF445" s="77"/>
      <c r="AH445" s="2"/>
      <c r="AI445" s="77"/>
      <c r="AK445" s="2"/>
      <c r="AL445" s="77"/>
      <c r="AN445" s="2"/>
      <c r="AT445" s="7"/>
      <c r="AU445" s="7"/>
      <c r="AY445" s="2"/>
      <c r="AZ445" s="2"/>
      <c r="BD445" s="103"/>
      <c r="BE445" s="106"/>
      <c r="BF445" s="114" t="s">
        <v>1330</v>
      </c>
      <c r="BG445" s="114" t="s">
        <v>1331</v>
      </c>
    </row>
    <row r="446" spans="26:59">
      <c r="Z446" s="77"/>
      <c r="AB446" s="2"/>
      <c r="AF446" s="77"/>
      <c r="AH446" s="2"/>
      <c r="AI446" s="77"/>
      <c r="AK446" s="2"/>
      <c r="AL446" s="77"/>
      <c r="AN446" s="2"/>
      <c r="AT446" s="7"/>
      <c r="AU446" s="7"/>
      <c r="AY446" s="2"/>
      <c r="AZ446" s="2"/>
      <c r="BD446" s="103"/>
      <c r="BE446" s="106"/>
      <c r="BF446" s="114" t="s">
        <v>1332</v>
      </c>
      <c r="BG446" s="114" t="s">
        <v>1333</v>
      </c>
    </row>
    <row r="447" spans="26:59">
      <c r="Z447" s="77"/>
      <c r="AB447" s="2"/>
      <c r="AF447" s="77"/>
      <c r="AH447" s="2"/>
      <c r="AI447" s="77"/>
      <c r="AK447" s="2"/>
      <c r="AL447" s="77"/>
      <c r="AN447" s="2"/>
      <c r="AT447" s="7"/>
      <c r="AU447" s="7"/>
      <c r="AY447" s="2"/>
      <c r="AZ447" s="2"/>
      <c r="BD447" s="103"/>
      <c r="BE447" s="106"/>
      <c r="BF447" s="114" t="s">
        <v>1334</v>
      </c>
      <c r="BG447" s="114" t="s">
        <v>1335</v>
      </c>
    </row>
    <row r="448" spans="26:59">
      <c r="Z448" s="77"/>
      <c r="AB448" s="2"/>
      <c r="AF448" s="77"/>
      <c r="AH448" s="2"/>
      <c r="AI448" s="77"/>
      <c r="AK448" s="2"/>
      <c r="AL448" s="77"/>
      <c r="AN448" s="2"/>
      <c r="AT448" s="7"/>
      <c r="AU448" s="7"/>
      <c r="AY448" s="2"/>
      <c r="AZ448" s="2"/>
      <c r="BD448" s="103"/>
      <c r="BE448" s="106"/>
      <c r="BF448" s="114" t="s">
        <v>1336</v>
      </c>
      <c r="BG448" s="114" t="s">
        <v>1337</v>
      </c>
    </row>
    <row r="449" spans="26:59">
      <c r="Z449" s="77"/>
      <c r="AB449" s="2"/>
      <c r="AF449" s="77"/>
      <c r="AH449" s="2"/>
      <c r="AI449" s="77"/>
      <c r="AK449" s="2"/>
      <c r="AL449" s="77"/>
      <c r="AN449" s="2"/>
      <c r="AT449" s="7"/>
      <c r="AU449" s="7"/>
      <c r="AY449" s="2"/>
      <c r="AZ449" s="2"/>
      <c r="BD449" s="103"/>
      <c r="BE449" s="106"/>
      <c r="BF449" s="114" t="s">
        <v>1338</v>
      </c>
      <c r="BG449" s="114" t="s">
        <v>1339</v>
      </c>
    </row>
    <row r="450" spans="26:59">
      <c r="Z450" s="77"/>
      <c r="AB450" s="2"/>
      <c r="AF450" s="77"/>
      <c r="AH450" s="2"/>
      <c r="AI450" s="77"/>
      <c r="AK450" s="2"/>
      <c r="AL450" s="77"/>
      <c r="AN450" s="2"/>
      <c r="AT450" s="7"/>
      <c r="AU450" s="7"/>
      <c r="AY450" s="2"/>
      <c r="AZ450" s="2"/>
      <c r="BD450" s="103"/>
      <c r="BE450" s="106"/>
      <c r="BF450" s="114" t="s">
        <v>1340</v>
      </c>
      <c r="BG450" s="114" t="s">
        <v>1341</v>
      </c>
    </row>
    <row r="451" spans="26:59">
      <c r="Z451" s="77"/>
      <c r="AB451" s="2"/>
      <c r="AF451" s="77"/>
      <c r="AH451" s="2"/>
      <c r="AI451" s="77"/>
      <c r="AK451" s="2"/>
      <c r="AL451" s="77"/>
      <c r="AN451" s="2"/>
      <c r="AT451" s="7"/>
      <c r="AU451" s="7"/>
      <c r="AY451" s="2"/>
      <c r="AZ451" s="2"/>
      <c r="BD451" s="103"/>
      <c r="BE451" s="106"/>
      <c r="BF451" s="114" t="s">
        <v>1342</v>
      </c>
      <c r="BG451" s="114" t="s">
        <v>1343</v>
      </c>
    </row>
    <row r="452" spans="26:59">
      <c r="Z452" s="77"/>
      <c r="AB452" s="2"/>
      <c r="AF452" s="77"/>
      <c r="AH452" s="2"/>
      <c r="AI452" s="77"/>
      <c r="AK452" s="2"/>
      <c r="AL452" s="77"/>
      <c r="AN452" s="2"/>
      <c r="AT452" s="7"/>
      <c r="AU452" s="7"/>
      <c r="AY452" s="2"/>
      <c r="AZ452" s="2"/>
      <c r="BD452" s="103"/>
      <c r="BE452" s="106"/>
      <c r="BF452" s="114" t="s">
        <v>1344</v>
      </c>
      <c r="BG452" s="114" t="s">
        <v>1345</v>
      </c>
    </row>
    <row r="453" spans="26:59">
      <c r="Z453" s="77"/>
      <c r="AB453" s="2"/>
      <c r="AF453" s="77"/>
      <c r="AH453" s="2"/>
      <c r="AI453" s="77"/>
      <c r="AK453" s="2"/>
      <c r="AL453" s="77"/>
      <c r="AN453" s="2"/>
      <c r="AT453" s="7"/>
      <c r="AU453" s="7"/>
      <c r="AY453" s="2"/>
      <c r="AZ453" s="2"/>
      <c r="BD453" s="103"/>
      <c r="BE453" s="106"/>
      <c r="BF453" s="114" t="s">
        <v>1346</v>
      </c>
      <c r="BG453" s="114" t="s">
        <v>1347</v>
      </c>
    </row>
    <row r="454" spans="26:59">
      <c r="Z454" s="77"/>
      <c r="AB454" s="2"/>
      <c r="AF454" s="77"/>
      <c r="AH454" s="2"/>
      <c r="AI454" s="77"/>
      <c r="AK454" s="2"/>
      <c r="AL454" s="77"/>
      <c r="AN454" s="2"/>
      <c r="AT454" s="7"/>
      <c r="AU454" s="7"/>
      <c r="AY454" s="2"/>
      <c r="AZ454" s="2"/>
      <c r="BD454" s="103"/>
      <c r="BE454" s="106"/>
      <c r="BF454" s="114" t="s">
        <v>1348</v>
      </c>
      <c r="BG454" s="114" t="s">
        <v>1349</v>
      </c>
    </row>
    <row r="455" spans="26:59">
      <c r="Z455" s="77"/>
      <c r="AB455" s="2"/>
      <c r="AF455" s="77"/>
      <c r="AH455" s="2"/>
      <c r="AI455" s="77"/>
      <c r="AK455" s="2"/>
      <c r="AL455" s="77"/>
      <c r="AN455" s="2"/>
      <c r="AT455" s="7"/>
      <c r="AU455" s="7"/>
      <c r="AY455" s="2"/>
      <c r="AZ455" s="2"/>
      <c r="BD455" s="103"/>
      <c r="BE455" s="106"/>
      <c r="BF455" s="114" t="s">
        <v>1350</v>
      </c>
      <c r="BG455" s="114" t="s">
        <v>1351</v>
      </c>
    </row>
    <row r="456" spans="26:59">
      <c r="Z456" s="77"/>
      <c r="AB456" s="2"/>
      <c r="AF456" s="77"/>
      <c r="AH456" s="2"/>
      <c r="AI456" s="77"/>
      <c r="AK456" s="2"/>
      <c r="AL456" s="77"/>
      <c r="AN456" s="2"/>
      <c r="AT456" s="7"/>
      <c r="AU456" s="7"/>
      <c r="AY456" s="2"/>
      <c r="AZ456" s="2"/>
      <c r="BD456" s="103"/>
      <c r="BE456" s="106"/>
      <c r="BF456" s="114" t="s">
        <v>1352</v>
      </c>
      <c r="BG456" s="114" t="s">
        <v>1353</v>
      </c>
    </row>
    <row r="457" spans="26:59">
      <c r="Z457" s="77"/>
      <c r="AB457" s="2"/>
      <c r="AF457" s="77"/>
      <c r="AH457" s="2"/>
      <c r="AI457" s="77"/>
      <c r="AK457" s="2"/>
      <c r="AL457" s="77"/>
      <c r="AN457" s="2"/>
      <c r="AT457" s="7"/>
      <c r="AU457" s="7"/>
      <c r="AY457" s="2"/>
      <c r="AZ457" s="2"/>
      <c r="BD457" s="103"/>
      <c r="BE457" s="106"/>
      <c r="BF457" s="114" t="s">
        <v>1354</v>
      </c>
      <c r="BG457" s="114" t="s">
        <v>1355</v>
      </c>
    </row>
    <row r="458" spans="26:59">
      <c r="Z458" s="77"/>
      <c r="AB458" s="2"/>
      <c r="AF458" s="77"/>
      <c r="AH458" s="2"/>
      <c r="AI458" s="77"/>
      <c r="AK458" s="2"/>
      <c r="AL458" s="77"/>
      <c r="AN458" s="2"/>
      <c r="AT458" s="7"/>
      <c r="AU458" s="7"/>
      <c r="AY458" s="2"/>
      <c r="AZ458" s="2"/>
      <c r="BD458" s="103"/>
      <c r="BE458" s="106"/>
      <c r="BF458" s="114" t="s">
        <v>1356</v>
      </c>
      <c r="BG458" s="114" t="s">
        <v>1357</v>
      </c>
    </row>
    <row r="459" spans="26:59">
      <c r="Z459" s="77"/>
      <c r="AB459" s="2"/>
      <c r="AF459" s="77"/>
      <c r="AH459" s="2"/>
      <c r="AI459" s="77"/>
      <c r="AK459" s="2"/>
      <c r="AL459" s="77"/>
      <c r="AN459" s="2"/>
      <c r="AT459" s="7"/>
      <c r="AU459" s="7"/>
      <c r="AY459" s="2"/>
      <c r="AZ459" s="2"/>
      <c r="BD459" s="103"/>
      <c r="BE459" s="106"/>
      <c r="BF459" s="114" t="s">
        <v>1358</v>
      </c>
      <c r="BG459" s="114" t="s">
        <v>1359</v>
      </c>
    </row>
    <row r="460" spans="26:59">
      <c r="Z460" s="77"/>
      <c r="AB460" s="2"/>
      <c r="AF460" s="77"/>
      <c r="AH460" s="2"/>
      <c r="AI460" s="77"/>
      <c r="AK460" s="2"/>
      <c r="AL460" s="77"/>
      <c r="AN460" s="2"/>
      <c r="AT460" s="7"/>
      <c r="AU460" s="7"/>
      <c r="AY460" s="2"/>
      <c r="AZ460" s="2"/>
      <c r="BD460" s="103"/>
      <c r="BE460" s="106"/>
      <c r="BF460" s="114" t="s">
        <v>1360</v>
      </c>
      <c r="BG460" s="114" t="s">
        <v>1361</v>
      </c>
    </row>
    <row r="461" spans="26:59">
      <c r="Z461" s="77"/>
      <c r="AB461" s="2"/>
      <c r="AF461" s="77"/>
      <c r="AH461" s="2"/>
      <c r="AI461" s="77"/>
      <c r="AK461" s="2"/>
      <c r="AL461" s="77"/>
      <c r="AN461" s="2"/>
      <c r="AT461" s="7"/>
      <c r="AU461" s="7"/>
      <c r="AY461" s="2"/>
      <c r="AZ461" s="2"/>
      <c r="BD461" s="103"/>
      <c r="BE461" s="106"/>
      <c r="BF461" s="114" t="s">
        <v>1362</v>
      </c>
      <c r="BG461" s="114" t="s">
        <v>1363</v>
      </c>
    </row>
    <row r="462" spans="26:59">
      <c r="Z462" s="77"/>
      <c r="AB462" s="2"/>
      <c r="AF462" s="77"/>
      <c r="AH462" s="2"/>
      <c r="AI462" s="77"/>
      <c r="AK462" s="2"/>
      <c r="AL462" s="77"/>
      <c r="AN462" s="2"/>
      <c r="AT462" s="7"/>
      <c r="AU462" s="7"/>
      <c r="AY462" s="2"/>
      <c r="AZ462" s="2"/>
      <c r="BD462" s="103"/>
      <c r="BE462" s="106"/>
      <c r="BF462" s="114" t="s">
        <v>1364</v>
      </c>
      <c r="BG462" s="114" t="s">
        <v>1365</v>
      </c>
    </row>
    <row r="463" spans="26:59">
      <c r="Z463" s="77"/>
      <c r="AB463" s="2"/>
      <c r="AF463" s="77"/>
      <c r="AH463" s="2"/>
      <c r="AI463" s="77"/>
      <c r="AK463" s="2"/>
      <c r="AL463" s="77"/>
      <c r="AN463" s="2"/>
      <c r="AT463" s="7"/>
      <c r="AU463" s="7"/>
      <c r="AY463" s="2"/>
      <c r="AZ463" s="2"/>
      <c r="BD463" s="103"/>
      <c r="BE463" s="106"/>
      <c r="BF463" s="114" t="s">
        <v>1366</v>
      </c>
      <c r="BG463" s="114" t="s">
        <v>1367</v>
      </c>
    </row>
    <row r="464" spans="26:59">
      <c r="Z464" s="77"/>
      <c r="AB464" s="2"/>
      <c r="AF464" s="77"/>
      <c r="AH464" s="2"/>
      <c r="AI464" s="77"/>
      <c r="AK464" s="2"/>
      <c r="AL464" s="77"/>
      <c r="AN464" s="2"/>
      <c r="AT464" s="7"/>
      <c r="AU464" s="7"/>
      <c r="AY464" s="2"/>
      <c r="AZ464" s="2"/>
      <c r="BD464" s="103"/>
      <c r="BE464" s="106"/>
      <c r="BF464" s="114" t="s">
        <v>1368</v>
      </c>
      <c r="BG464" s="114" t="s">
        <v>1369</v>
      </c>
    </row>
    <row r="465" spans="26:59">
      <c r="Z465" s="77"/>
      <c r="AB465" s="2"/>
      <c r="AF465" s="77"/>
      <c r="AH465" s="2"/>
      <c r="AI465" s="77"/>
      <c r="AK465" s="2"/>
      <c r="AL465" s="77"/>
      <c r="AN465" s="2"/>
      <c r="AT465" s="7"/>
      <c r="AU465" s="7"/>
      <c r="AY465" s="2"/>
      <c r="AZ465" s="2"/>
      <c r="BD465" s="103"/>
      <c r="BE465" s="106"/>
      <c r="BF465" s="114" t="s">
        <v>1370</v>
      </c>
      <c r="BG465" s="114" t="s">
        <v>1371</v>
      </c>
    </row>
    <row r="466" spans="26:59">
      <c r="Z466" s="77"/>
      <c r="AB466" s="2"/>
      <c r="AF466" s="77"/>
      <c r="AH466" s="2"/>
      <c r="AI466" s="77"/>
      <c r="AK466" s="2"/>
      <c r="AL466" s="77"/>
      <c r="AN466" s="2"/>
      <c r="AT466" s="7"/>
      <c r="AU466" s="7"/>
      <c r="AY466" s="2"/>
      <c r="AZ466" s="2"/>
      <c r="BD466" s="103"/>
      <c r="BE466" s="106"/>
      <c r="BF466" s="114" t="s">
        <v>1372</v>
      </c>
      <c r="BG466" s="114" t="s">
        <v>1373</v>
      </c>
    </row>
    <row r="467" spans="26:59">
      <c r="Z467" s="77"/>
      <c r="AB467" s="2"/>
      <c r="AF467" s="77"/>
      <c r="AH467" s="2"/>
      <c r="AI467" s="77"/>
      <c r="AK467" s="2"/>
      <c r="AL467" s="77"/>
      <c r="AN467" s="2"/>
      <c r="AT467" s="7"/>
      <c r="AU467" s="7"/>
      <c r="AY467" s="2"/>
      <c r="AZ467" s="2"/>
      <c r="BD467" s="103"/>
      <c r="BE467" s="106"/>
      <c r="BF467" s="114" t="s">
        <v>1374</v>
      </c>
      <c r="BG467" s="114" t="s">
        <v>1375</v>
      </c>
    </row>
    <row r="468" spans="26:59">
      <c r="Z468" s="77"/>
      <c r="AB468" s="2"/>
      <c r="AF468" s="77"/>
      <c r="AH468" s="2"/>
      <c r="AI468" s="77"/>
      <c r="AK468" s="2"/>
      <c r="AL468" s="77"/>
      <c r="AN468" s="2"/>
      <c r="AT468" s="7"/>
      <c r="AU468" s="7"/>
      <c r="AY468" s="2"/>
      <c r="AZ468" s="2"/>
      <c r="BD468" s="103"/>
      <c r="BE468" s="106"/>
      <c r="BF468" s="114" t="s">
        <v>1376</v>
      </c>
      <c r="BG468" s="114" t="s">
        <v>1377</v>
      </c>
    </row>
    <row r="469" spans="26:59">
      <c r="Z469" s="77"/>
      <c r="AB469" s="2"/>
      <c r="AF469" s="77"/>
      <c r="AH469" s="2"/>
      <c r="AI469" s="77"/>
      <c r="AK469" s="2"/>
      <c r="AL469" s="77"/>
      <c r="AN469" s="2"/>
      <c r="AT469" s="7"/>
      <c r="AU469" s="7"/>
      <c r="AY469" s="2"/>
      <c r="AZ469" s="2"/>
      <c r="BD469" s="103"/>
      <c r="BE469" s="106"/>
      <c r="BF469" s="114" t="s">
        <v>1378</v>
      </c>
      <c r="BG469" s="114" t="s">
        <v>1379</v>
      </c>
    </row>
    <row r="470" spans="26:59">
      <c r="Z470" s="77"/>
      <c r="AB470" s="2"/>
      <c r="AF470" s="77"/>
      <c r="AH470" s="2"/>
      <c r="AI470" s="77"/>
      <c r="AK470" s="2"/>
      <c r="AL470" s="77"/>
      <c r="AN470" s="2"/>
      <c r="AT470" s="7"/>
      <c r="AU470" s="7"/>
      <c r="AY470" s="2"/>
      <c r="AZ470" s="2"/>
      <c r="BD470" s="103"/>
      <c r="BE470" s="106"/>
      <c r="BF470" s="114" t="s">
        <v>1380</v>
      </c>
      <c r="BG470" s="114" t="s">
        <v>1381</v>
      </c>
    </row>
    <row r="471" spans="26:59">
      <c r="Z471" s="77"/>
      <c r="AB471" s="2"/>
      <c r="AF471" s="77"/>
      <c r="AH471" s="2"/>
      <c r="AI471" s="77"/>
      <c r="AK471" s="2"/>
      <c r="AL471" s="77"/>
      <c r="AN471" s="2"/>
      <c r="AT471" s="7"/>
      <c r="AU471" s="7"/>
      <c r="AY471" s="2"/>
      <c r="AZ471" s="2"/>
      <c r="BD471" s="103"/>
      <c r="BE471" s="106"/>
      <c r="BF471" s="114" t="s">
        <v>1382</v>
      </c>
      <c r="BG471" s="114" t="s">
        <v>1383</v>
      </c>
    </row>
    <row r="472" spans="26:59">
      <c r="Z472" s="77"/>
      <c r="AB472" s="2"/>
      <c r="AF472" s="77"/>
      <c r="AH472" s="2"/>
      <c r="AI472" s="77"/>
      <c r="AK472" s="2"/>
      <c r="AL472" s="77"/>
      <c r="AN472" s="2"/>
      <c r="AT472" s="7"/>
      <c r="AU472" s="7"/>
      <c r="AY472" s="2"/>
      <c r="AZ472" s="2"/>
      <c r="BD472" s="103"/>
      <c r="BE472" s="106"/>
      <c r="BF472" s="114" t="s">
        <v>1384</v>
      </c>
      <c r="BG472" s="114" t="s">
        <v>1385</v>
      </c>
    </row>
    <row r="473" spans="26:59">
      <c r="Z473" s="77"/>
      <c r="AB473" s="2"/>
      <c r="AF473" s="77"/>
      <c r="AH473" s="2"/>
      <c r="AI473" s="77"/>
      <c r="AK473" s="2"/>
      <c r="AL473" s="77"/>
      <c r="AN473" s="2"/>
      <c r="AT473" s="7"/>
      <c r="AU473" s="7"/>
      <c r="AY473" s="2"/>
      <c r="AZ473" s="2"/>
      <c r="BD473" s="103"/>
      <c r="BE473" s="106"/>
      <c r="BF473" s="114" t="s">
        <v>1386</v>
      </c>
      <c r="BG473" s="114" t="s">
        <v>1387</v>
      </c>
    </row>
    <row r="474" spans="26:59">
      <c r="Z474" s="77"/>
      <c r="AB474" s="2"/>
      <c r="AF474" s="77"/>
      <c r="AH474" s="2"/>
      <c r="AI474" s="77"/>
      <c r="AK474" s="2"/>
      <c r="AL474" s="77"/>
      <c r="AN474" s="2"/>
      <c r="AT474" s="7"/>
      <c r="AU474" s="7"/>
      <c r="AY474" s="2"/>
      <c r="AZ474" s="2"/>
      <c r="BD474" s="103"/>
      <c r="BE474" s="106"/>
      <c r="BF474" s="114" t="s">
        <v>1388</v>
      </c>
      <c r="BG474" s="114" t="s">
        <v>1389</v>
      </c>
    </row>
    <row r="475" spans="26:59">
      <c r="Z475" s="77"/>
      <c r="AB475" s="2"/>
      <c r="AF475" s="77"/>
      <c r="AH475" s="2"/>
      <c r="AI475" s="77"/>
      <c r="AK475" s="2"/>
      <c r="AL475" s="77"/>
      <c r="AN475" s="2"/>
      <c r="AT475" s="7"/>
      <c r="AU475" s="7"/>
      <c r="AY475" s="2"/>
      <c r="AZ475" s="2"/>
      <c r="BD475" s="103"/>
      <c r="BE475" s="106"/>
      <c r="BF475" s="114" t="s">
        <v>1390</v>
      </c>
      <c r="BG475" s="114" t="s">
        <v>1391</v>
      </c>
    </row>
    <row r="476" spans="26:59">
      <c r="Z476" s="77"/>
      <c r="AB476" s="2"/>
      <c r="AF476" s="77"/>
      <c r="AH476" s="2"/>
      <c r="AI476" s="77"/>
      <c r="AK476" s="2"/>
      <c r="AL476" s="77"/>
      <c r="AN476" s="2"/>
      <c r="AT476" s="7"/>
      <c r="AU476" s="7"/>
      <c r="AY476" s="2"/>
      <c r="AZ476" s="2"/>
      <c r="BD476" s="103"/>
      <c r="BE476" s="106"/>
      <c r="BF476" s="114" t="s">
        <v>1392</v>
      </c>
      <c r="BG476" s="114" t="s">
        <v>1393</v>
      </c>
    </row>
    <row r="477" spans="26:59">
      <c r="Z477" s="77"/>
      <c r="AB477" s="2"/>
      <c r="AF477" s="77"/>
      <c r="AH477" s="2"/>
      <c r="AI477" s="77"/>
      <c r="AK477" s="2"/>
      <c r="AL477" s="77"/>
      <c r="AN477" s="2"/>
      <c r="AT477" s="7"/>
      <c r="AU477" s="7"/>
      <c r="AY477" s="2"/>
      <c r="AZ477" s="2"/>
      <c r="BD477" s="103"/>
      <c r="BE477" s="106"/>
      <c r="BF477" s="114" t="s">
        <v>1394</v>
      </c>
      <c r="BG477" s="114" t="s">
        <v>1395</v>
      </c>
    </row>
    <row r="478" spans="26:59">
      <c r="Z478" s="77"/>
      <c r="AB478" s="2"/>
      <c r="AF478" s="77"/>
      <c r="AH478" s="2"/>
      <c r="AI478" s="77"/>
      <c r="AK478" s="2"/>
      <c r="AL478" s="77"/>
      <c r="AN478" s="2"/>
      <c r="AT478" s="7"/>
      <c r="AU478" s="7"/>
      <c r="AY478" s="2"/>
      <c r="AZ478" s="2"/>
      <c r="BD478" s="103"/>
      <c r="BE478" s="106"/>
      <c r="BF478" s="114" t="s">
        <v>1396</v>
      </c>
      <c r="BG478" s="114" t="s">
        <v>1397</v>
      </c>
    </row>
    <row r="479" spans="26:59">
      <c r="Z479" s="77"/>
      <c r="AB479" s="2"/>
      <c r="AF479" s="77"/>
      <c r="AH479" s="2"/>
      <c r="AI479" s="77"/>
      <c r="AK479" s="2"/>
      <c r="AL479" s="77"/>
      <c r="AN479" s="2"/>
      <c r="AT479" s="7"/>
      <c r="AU479" s="7"/>
      <c r="AY479" s="2"/>
      <c r="AZ479" s="2"/>
      <c r="BD479" s="103"/>
      <c r="BE479" s="106"/>
      <c r="BF479" s="114" t="s">
        <v>1398</v>
      </c>
      <c r="BG479" s="114" t="s">
        <v>1399</v>
      </c>
    </row>
    <row r="480" spans="26:59">
      <c r="Z480" s="77"/>
      <c r="AB480" s="2"/>
      <c r="AF480" s="77"/>
      <c r="AH480" s="2"/>
      <c r="AI480" s="77"/>
      <c r="AK480" s="2"/>
      <c r="AL480" s="77"/>
      <c r="AN480" s="2"/>
      <c r="AT480" s="7"/>
      <c r="AU480" s="7"/>
      <c r="AY480" s="2"/>
      <c r="AZ480" s="2"/>
      <c r="BD480" s="103"/>
      <c r="BE480" s="106"/>
      <c r="BF480" s="114" t="s">
        <v>1400</v>
      </c>
      <c r="BG480" s="114" t="s">
        <v>1401</v>
      </c>
    </row>
    <row r="481" spans="26:59">
      <c r="Z481" s="77"/>
      <c r="AB481" s="2"/>
      <c r="AF481" s="77"/>
      <c r="AH481" s="2"/>
      <c r="AI481" s="77"/>
      <c r="AK481" s="2"/>
      <c r="AL481" s="77"/>
      <c r="AN481" s="2"/>
      <c r="AT481" s="7"/>
      <c r="AU481" s="7"/>
      <c r="AY481" s="2"/>
      <c r="AZ481" s="2"/>
      <c r="BD481" s="103"/>
      <c r="BE481" s="106"/>
      <c r="BF481" s="114" t="s">
        <v>1402</v>
      </c>
      <c r="BG481" s="114" t="s">
        <v>1403</v>
      </c>
    </row>
    <row r="482" spans="26:59">
      <c r="Z482" s="77"/>
      <c r="AB482" s="2"/>
      <c r="AF482" s="77"/>
      <c r="AH482" s="2"/>
      <c r="AI482" s="77"/>
      <c r="AK482" s="2"/>
      <c r="AL482" s="77"/>
      <c r="AN482" s="2"/>
      <c r="AT482" s="7"/>
      <c r="AU482" s="7"/>
      <c r="AY482" s="2"/>
      <c r="AZ482" s="2"/>
      <c r="BD482" s="103"/>
      <c r="BE482" s="106"/>
      <c r="BF482" s="114" t="s">
        <v>1404</v>
      </c>
      <c r="BG482" s="114" t="s">
        <v>1405</v>
      </c>
    </row>
    <row r="483" spans="26:59">
      <c r="Z483" s="77"/>
      <c r="AB483" s="2"/>
      <c r="AF483" s="77"/>
      <c r="AH483" s="2"/>
      <c r="AI483" s="77"/>
      <c r="AK483" s="2"/>
      <c r="AL483" s="77"/>
      <c r="AN483" s="2"/>
      <c r="AT483" s="7"/>
      <c r="AU483" s="7"/>
      <c r="AY483" s="2"/>
      <c r="AZ483" s="2"/>
      <c r="BD483" s="103"/>
      <c r="BE483" s="106"/>
      <c r="BF483" s="114" t="s">
        <v>1406</v>
      </c>
      <c r="BG483" s="114" t="s">
        <v>1407</v>
      </c>
    </row>
    <row r="484" spans="26:59">
      <c r="Z484" s="77"/>
      <c r="AB484" s="2"/>
      <c r="AF484" s="77"/>
      <c r="AH484" s="2"/>
      <c r="AI484" s="77"/>
      <c r="AK484" s="2"/>
      <c r="AL484" s="77"/>
      <c r="AN484" s="2"/>
      <c r="AT484" s="7"/>
      <c r="AU484" s="7"/>
      <c r="AY484" s="2"/>
      <c r="AZ484" s="2"/>
      <c r="BD484" s="103"/>
      <c r="BE484" s="106"/>
      <c r="BF484" s="114" t="s">
        <v>1408</v>
      </c>
      <c r="BG484" s="114" t="s">
        <v>1409</v>
      </c>
    </row>
    <row r="485" spans="26:59">
      <c r="Z485" s="77"/>
      <c r="AB485" s="2"/>
      <c r="AF485" s="77"/>
      <c r="AH485" s="2"/>
      <c r="AI485" s="77"/>
      <c r="AK485" s="2"/>
      <c r="AL485" s="77"/>
      <c r="AN485" s="2"/>
      <c r="AT485" s="7"/>
      <c r="AU485" s="7"/>
      <c r="AY485" s="2"/>
      <c r="AZ485" s="2"/>
      <c r="BD485" s="103"/>
      <c r="BE485" s="106"/>
      <c r="BF485" s="114" t="s">
        <v>1410</v>
      </c>
      <c r="BG485" s="114" t="s">
        <v>1411</v>
      </c>
    </row>
    <row r="486" spans="26:59">
      <c r="Z486" s="77"/>
      <c r="AB486" s="2"/>
      <c r="AF486" s="77"/>
      <c r="AH486" s="2"/>
      <c r="AI486" s="77"/>
      <c r="AK486" s="2"/>
      <c r="AL486" s="77"/>
      <c r="AN486" s="2"/>
      <c r="AT486" s="7"/>
      <c r="AU486" s="7"/>
      <c r="AY486" s="2"/>
      <c r="AZ486" s="2"/>
      <c r="BD486" s="103"/>
      <c r="BE486" s="106"/>
      <c r="BF486" s="114" t="s">
        <v>1412</v>
      </c>
      <c r="BG486" s="114" t="s">
        <v>1413</v>
      </c>
    </row>
    <row r="487" spans="26:59">
      <c r="Z487" s="77"/>
      <c r="AB487" s="2"/>
      <c r="AF487" s="77"/>
      <c r="AH487" s="2"/>
      <c r="AI487" s="77"/>
      <c r="AK487" s="2"/>
      <c r="AL487" s="77"/>
      <c r="AN487" s="2"/>
      <c r="AT487" s="7"/>
      <c r="AU487" s="7"/>
      <c r="AY487" s="2"/>
      <c r="AZ487" s="2"/>
      <c r="BD487" s="103"/>
      <c r="BE487" s="106"/>
      <c r="BF487" s="114" t="s">
        <v>1414</v>
      </c>
      <c r="BG487" s="114" t="s">
        <v>1415</v>
      </c>
    </row>
    <row r="488" spans="26:59">
      <c r="Z488" s="77"/>
      <c r="AB488" s="2"/>
      <c r="AF488" s="77"/>
      <c r="AH488" s="2"/>
      <c r="AI488" s="77"/>
      <c r="AK488" s="2"/>
      <c r="AL488" s="77"/>
      <c r="AN488" s="2"/>
      <c r="AT488" s="7"/>
      <c r="AU488" s="7"/>
      <c r="AY488" s="2"/>
      <c r="AZ488" s="2"/>
      <c r="BD488" s="103"/>
      <c r="BE488" s="106"/>
      <c r="BF488" s="114" t="s">
        <v>1416</v>
      </c>
      <c r="BG488" s="114" t="s">
        <v>1417</v>
      </c>
    </row>
    <row r="489" spans="26:59">
      <c r="Z489" s="77"/>
      <c r="AB489" s="2"/>
      <c r="AF489" s="77"/>
      <c r="AH489" s="2"/>
      <c r="AI489" s="77"/>
      <c r="AK489" s="2"/>
      <c r="AL489" s="77"/>
      <c r="AN489" s="2"/>
      <c r="AT489" s="7"/>
      <c r="AU489" s="7"/>
      <c r="AY489" s="2"/>
      <c r="AZ489" s="2"/>
      <c r="BD489" s="103"/>
      <c r="BE489" s="106"/>
      <c r="BF489" s="114" t="s">
        <v>1418</v>
      </c>
      <c r="BG489" s="114" t="s">
        <v>1419</v>
      </c>
    </row>
    <row r="490" spans="26:59">
      <c r="Z490" s="77"/>
      <c r="AB490" s="2"/>
      <c r="AF490" s="77"/>
      <c r="AH490" s="2"/>
      <c r="AI490" s="77"/>
      <c r="AK490" s="2"/>
      <c r="AL490" s="77"/>
      <c r="AN490" s="2"/>
      <c r="AT490" s="7"/>
      <c r="AU490" s="7"/>
      <c r="AY490" s="2"/>
      <c r="AZ490" s="2"/>
      <c r="BD490" s="103"/>
      <c r="BE490" s="106"/>
      <c r="BF490" s="114" t="s">
        <v>1420</v>
      </c>
      <c r="BG490" s="114" t="s">
        <v>1421</v>
      </c>
    </row>
    <row r="491" spans="26:59">
      <c r="Z491" s="77"/>
      <c r="AB491" s="2"/>
      <c r="AF491" s="77"/>
      <c r="AH491" s="2"/>
      <c r="AI491" s="77"/>
      <c r="AK491" s="2"/>
      <c r="AL491" s="77"/>
      <c r="AN491" s="2"/>
      <c r="AT491" s="7"/>
      <c r="AU491" s="7"/>
      <c r="AY491" s="2"/>
      <c r="AZ491" s="2"/>
      <c r="BD491" s="103"/>
      <c r="BE491" s="106"/>
      <c r="BF491" s="114" t="s">
        <v>1422</v>
      </c>
      <c r="BG491" s="114" t="s">
        <v>1423</v>
      </c>
    </row>
    <row r="492" spans="26:59">
      <c r="Z492" s="77"/>
      <c r="AB492" s="2"/>
      <c r="AF492" s="77"/>
      <c r="AH492" s="2"/>
      <c r="AI492" s="77"/>
      <c r="AK492" s="2"/>
      <c r="AL492" s="77"/>
      <c r="AN492" s="2"/>
      <c r="AT492" s="7"/>
      <c r="AU492" s="7"/>
      <c r="AY492" s="2"/>
      <c r="AZ492" s="2"/>
      <c r="BD492" s="103"/>
      <c r="BE492" s="106"/>
      <c r="BF492" s="114" t="s">
        <v>1424</v>
      </c>
      <c r="BG492" s="114" t="s">
        <v>1425</v>
      </c>
    </row>
    <row r="493" spans="26:59">
      <c r="Z493" s="77"/>
      <c r="AB493" s="2"/>
      <c r="AF493" s="77"/>
      <c r="AH493" s="2"/>
      <c r="AI493" s="77"/>
      <c r="AK493" s="2"/>
      <c r="AL493" s="77"/>
      <c r="AN493" s="2"/>
      <c r="AT493" s="7"/>
      <c r="AU493" s="7"/>
      <c r="AY493" s="2"/>
      <c r="AZ493" s="2"/>
      <c r="BD493" s="103"/>
      <c r="BE493" s="106"/>
      <c r="BF493" s="114" t="s">
        <v>1426</v>
      </c>
      <c r="BG493" s="114" t="s">
        <v>1427</v>
      </c>
    </row>
    <row r="494" spans="26:59">
      <c r="Z494" s="77"/>
      <c r="AB494" s="2"/>
      <c r="AF494" s="77"/>
      <c r="AH494" s="2"/>
      <c r="AI494" s="77"/>
      <c r="AK494" s="2"/>
      <c r="AL494" s="77"/>
      <c r="AN494" s="2"/>
      <c r="AT494" s="7"/>
      <c r="AU494" s="7"/>
      <c r="AY494" s="2"/>
      <c r="AZ494" s="2"/>
      <c r="BD494" s="103"/>
      <c r="BE494" s="106"/>
      <c r="BF494" s="114" t="s">
        <v>1428</v>
      </c>
      <c r="BG494" s="114" t="s">
        <v>1429</v>
      </c>
    </row>
    <row r="495" spans="26:59">
      <c r="Z495" s="77"/>
      <c r="AB495" s="2"/>
      <c r="AF495" s="77"/>
      <c r="AH495" s="2"/>
      <c r="AI495" s="77"/>
      <c r="AK495" s="2"/>
      <c r="AL495" s="77"/>
      <c r="AN495" s="2"/>
      <c r="AT495" s="7"/>
      <c r="AU495" s="7"/>
      <c r="AY495" s="2"/>
      <c r="AZ495" s="2"/>
      <c r="BD495" s="103"/>
      <c r="BE495" s="106"/>
      <c r="BF495" s="114" t="s">
        <v>1430</v>
      </c>
      <c r="BG495" s="114" t="s">
        <v>1431</v>
      </c>
    </row>
    <row r="496" spans="26:59">
      <c r="Z496" s="77"/>
      <c r="AB496" s="2"/>
      <c r="AF496" s="77"/>
      <c r="AH496" s="2"/>
      <c r="AI496" s="77"/>
      <c r="AK496" s="2"/>
      <c r="AL496" s="77"/>
      <c r="AN496" s="2"/>
      <c r="AT496" s="7"/>
      <c r="AU496" s="7"/>
      <c r="AY496" s="2"/>
      <c r="AZ496" s="2"/>
      <c r="BD496" s="103"/>
      <c r="BE496" s="106"/>
      <c r="BF496" s="114" t="s">
        <v>1432</v>
      </c>
      <c r="BG496" s="114" t="s">
        <v>1433</v>
      </c>
    </row>
    <row r="497" spans="26:59">
      <c r="Z497" s="77"/>
      <c r="AB497" s="2"/>
      <c r="AF497" s="77"/>
      <c r="AH497" s="2"/>
      <c r="AI497" s="77"/>
      <c r="AK497" s="2"/>
      <c r="AL497" s="77"/>
      <c r="AN497" s="2"/>
      <c r="AT497" s="7"/>
      <c r="AU497" s="7"/>
      <c r="AY497" s="2"/>
      <c r="AZ497" s="2"/>
      <c r="BD497" s="103"/>
      <c r="BE497" s="106"/>
      <c r="BF497" s="114" t="s">
        <v>1434</v>
      </c>
      <c r="BG497" s="114" t="s">
        <v>1435</v>
      </c>
    </row>
    <row r="498" spans="26:59">
      <c r="Z498" s="77"/>
      <c r="AB498" s="2"/>
      <c r="AF498" s="77"/>
      <c r="AH498" s="2"/>
      <c r="AI498" s="77"/>
      <c r="AK498" s="2"/>
      <c r="AL498" s="77"/>
      <c r="AN498" s="2"/>
      <c r="AT498" s="7"/>
      <c r="AU498" s="7"/>
      <c r="AY498" s="2"/>
      <c r="AZ498" s="2"/>
      <c r="BD498" s="103"/>
      <c r="BE498" s="106"/>
      <c r="BF498" s="114" t="s">
        <v>1436</v>
      </c>
      <c r="BG498" s="114" t="s">
        <v>1437</v>
      </c>
    </row>
    <row r="499" spans="26:59">
      <c r="Z499" s="77"/>
      <c r="AB499" s="2"/>
      <c r="AF499" s="77"/>
      <c r="AH499" s="2"/>
      <c r="AI499" s="77"/>
      <c r="AK499" s="2"/>
      <c r="AL499" s="77"/>
      <c r="AN499" s="2"/>
      <c r="AT499" s="7"/>
      <c r="AU499" s="7"/>
      <c r="AY499" s="2"/>
      <c r="AZ499" s="2"/>
      <c r="BD499" s="103"/>
      <c r="BE499" s="106"/>
      <c r="BF499" s="114" t="s">
        <v>1438</v>
      </c>
      <c r="BG499" s="114" t="s">
        <v>1439</v>
      </c>
    </row>
    <row r="500" spans="26:59">
      <c r="Z500" s="77"/>
      <c r="AB500" s="2"/>
      <c r="AF500" s="77"/>
      <c r="AH500" s="2"/>
      <c r="AI500" s="77"/>
      <c r="AK500" s="2"/>
      <c r="AL500" s="77"/>
      <c r="AN500" s="2"/>
      <c r="AT500" s="7"/>
      <c r="AU500" s="7"/>
      <c r="AY500" s="2"/>
      <c r="AZ500" s="2"/>
      <c r="BD500" s="103"/>
      <c r="BE500" s="106"/>
      <c r="BF500" s="114" t="s">
        <v>1440</v>
      </c>
      <c r="BG500" s="114" t="s">
        <v>1441</v>
      </c>
    </row>
    <row r="501" spans="26:59">
      <c r="Z501" s="77"/>
      <c r="AB501" s="2"/>
      <c r="AF501" s="77"/>
      <c r="AH501" s="2"/>
      <c r="AI501" s="77"/>
      <c r="AK501" s="2"/>
      <c r="AL501" s="77"/>
      <c r="AN501" s="2"/>
      <c r="AT501" s="7"/>
      <c r="AU501" s="7"/>
      <c r="AY501" s="2"/>
      <c r="AZ501" s="2"/>
      <c r="BD501" s="103"/>
      <c r="BE501" s="106"/>
      <c r="BF501" s="114" t="s">
        <v>1442</v>
      </c>
      <c r="BG501" s="114" t="s">
        <v>1443</v>
      </c>
    </row>
    <row r="502" spans="26:59">
      <c r="Z502" s="77"/>
      <c r="AB502" s="2"/>
      <c r="AF502" s="77"/>
      <c r="AH502" s="2"/>
      <c r="AI502" s="77"/>
      <c r="AK502" s="2"/>
      <c r="AL502" s="77"/>
      <c r="AN502" s="2"/>
      <c r="AT502" s="7"/>
      <c r="AU502" s="7"/>
      <c r="AY502" s="2"/>
      <c r="AZ502" s="2"/>
      <c r="BD502" s="103"/>
      <c r="BE502" s="106"/>
      <c r="BF502" s="114" t="s">
        <v>1444</v>
      </c>
      <c r="BG502" s="114" t="s">
        <v>1445</v>
      </c>
    </row>
    <row r="503" spans="26:59">
      <c r="Z503" s="77"/>
      <c r="AB503" s="2"/>
      <c r="AF503" s="77"/>
      <c r="AH503" s="2"/>
      <c r="AI503" s="77"/>
      <c r="AK503" s="2"/>
      <c r="AL503" s="77"/>
      <c r="AN503" s="2"/>
      <c r="AT503" s="7"/>
      <c r="AU503" s="7"/>
      <c r="AY503" s="2"/>
      <c r="AZ503" s="2"/>
      <c r="BD503" s="103"/>
      <c r="BE503" s="106"/>
      <c r="BF503" s="114" t="s">
        <v>1446</v>
      </c>
      <c r="BG503" s="114" t="s">
        <v>1447</v>
      </c>
    </row>
    <row r="504" spans="26:59">
      <c r="Z504" s="77"/>
      <c r="AB504" s="2"/>
      <c r="AF504" s="77"/>
      <c r="AH504" s="2"/>
      <c r="AI504" s="77"/>
      <c r="AK504" s="2"/>
      <c r="AL504" s="77"/>
      <c r="AN504" s="2"/>
      <c r="AT504" s="7"/>
      <c r="AU504" s="7"/>
      <c r="AY504" s="2"/>
      <c r="AZ504" s="2"/>
      <c r="BD504" s="103"/>
      <c r="BE504" s="106"/>
      <c r="BF504" s="114" t="s">
        <v>1448</v>
      </c>
      <c r="BG504" s="114" t="s">
        <v>1449</v>
      </c>
    </row>
    <row r="505" spans="26:59">
      <c r="Z505" s="77"/>
      <c r="AB505" s="2"/>
      <c r="AF505" s="77"/>
      <c r="AH505" s="2"/>
      <c r="AI505" s="77"/>
      <c r="AK505" s="2"/>
      <c r="AL505" s="77"/>
      <c r="AN505" s="2"/>
      <c r="AT505" s="7"/>
      <c r="AU505" s="7"/>
      <c r="AY505" s="2"/>
      <c r="AZ505" s="2"/>
      <c r="BD505" s="103"/>
      <c r="BE505" s="106"/>
      <c r="BF505" s="114" t="s">
        <v>1450</v>
      </c>
      <c r="BG505" s="114" t="s">
        <v>1451</v>
      </c>
    </row>
    <row r="506" spans="26:59">
      <c r="Z506" s="77"/>
      <c r="AB506" s="2"/>
      <c r="AF506" s="77"/>
      <c r="AH506" s="2"/>
      <c r="AI506" s="77"/>
      <c r="AK506" s="2"/>
      <c r="AL506" s="77"/>
      <c r="AN506" s="2"/>
      <c r="AT506" s="7"/>
      <c r="AU506" s="7"/>
      <c r="AY506" s="2"/>
      <c r="AZ506" s="2"/>
      <c r="BD506" s="103"/>
      <c r="BE506" s="106"/>
      <c r="BF506" s="114" t="s">
        <v>1452</v>
      </c>
      <c r="BG506" s="114" t="s">
        <v>1453</v>
      </c>
    </row>
    <row r="507" spans="26:59">
      <c r="Z507" s="77"/>
      <c r="AB507" s="2"/>
      <c r="AF507" s="77"/>
      <c r="AH507" s="2"/>
      <c r="AI507" s="77"/>
      <c r="AK507" s="2"/>
      <c r="AL507" s="77"/>
      <c r="AN507" s="2"/>
      <c r="AT507" s="7"/>
      <c r="AU507" s="7"/>
      <c r="AY507" s="2"/>
      <c r="AZ507" s="2"/>
      <c r="BD507" s="103"/>
      <c r="BE507" s="106"/>
      <c r="BF507" s="114" t="s">
        <v>1454</v>
      </c>
      <c r="BG507" s="114" t="s">
        <v>1455</v>
      </c>
    </row>
    <row r="508" spans="26:59">
      <c r="Z508" s="77"/>
      <c r="AB508" s="2"/>
      <c r="AF508" s="77"/>
      <c r="AH508" s="2"/>
      <c r="AI508" s="77"/>
      <c r="AK508" s="2"/>
      <c r="AL508" s="77"/>
      <c r="AN508" s="2"/>
      <c r="AT508" s="7"/>
      <c r="AU508" s="7"/>
      <c r="AY508" s="2"/>
      <c r="AZ508" s="2"/>
      <c r="BD508" s="103"/>
      <c r="BE508" s="106"/>
      <c r="BF508" s="114" t="s">
        <v>1456</v>
      </c>
      <c r="BG508" s="114" t="s">
        <v>1457</v>
      </c>
    </row>
    <row r="509" spans="26:59">
      <c r="Z509" s="77"/>
      <c r="AB509" s="2"/>
      <c r="AF509" s="77"/>
      <c r="AH509" s="2"/>
      <c r="AI509" s="77"/>
      <c r="AK509" s="2"/>
      <c r="AL509" s="77"/>
      <c r="AN509" s="2"/>
      <c r="AT509" s="7"/>
      <c r="AU509" s="7"/>
      <c r="AY509" s="2"/>
      <c r="AZ509" s="2"/>
      <c r="BD509" s="103"/>
      <c r="BE509" s="106"/>
      <c r="BF509" s="114" t="s">
        <v>1458</v>
      </c>
      <c r="BG509" s="114" t="s">
        <v>1459</v>
      </c>
    </row>
    <row r="510" spans="26:59">
      <c r="Z510" s="77"/>
      <c r="AB510" s="2"/>
      <c r="AF510" s="77"/>
      <c r="AH510" s="2"/>
      <c r="AI510" s="77"/>
      <c r="AK510" s="2"/>
      <c r="AL510" s="77"/>
      <c r="AN510" s="2"/>
      <c r="AT510" s="7"/>
      <c r="AU510" s="7"/>
      <c r="AY510" s="2"/>
      <c r="AZ510" s="2"/>
      <c r="BD510" s="103"/>
      <c r="BE510" s="106"/>
      <c r="BF510" s="114" t="s">
        <v>1460</v>
      </c>
      <c r="BG510" s="114" t="s">
        <v>1461</v>
      </c>
    </row>
    <row r="511" spans="26:59">
      <c r="Z511" s="77"/>
      <c r="AB511" s="2"/>
      <c r="AF511" s="77"/>
      <c r="AH511" s="2"/>
      <c r="AI511" s="77"/>
      <c r="AK511" s="2"/>
      <c r="AL511" s="77"/>
      <c r="AN511" s="2"/>
      <c r="AT511" s="7"/>
      <c r="AU511" s="7"/>
      <c r="AY511" s="2"/>
      <c r="AZ511" s="2"/>
      <c r="BD511" s="103"/>
      <c r="BE511" s="106"/>
      <c r="BF511" s="114" t="s">
        <v>1462</v>
      </c>
      <c r="BG511" s="114" t="s">
        <v>1463</v>
      </c>
    </row>
    <row r="512" spans="26:59">
      <c r="Z512" s="77"/>
      <c r="AB512" s="2"/>
      <c r="AF512" s="77"/>
      <c r="AH512" s="2"/>
      <c r="AI512" s="77"/>
      <c r="AK512" s="2"/>
      <c r="AL512" s="77"/>
      <c r="AN512" s="2"/>
      <c r="AT512" s="7"/>
      <c r="AU512" s="7"/>
      <c r="AY512" s="2"/>
      <c r="AZ512" s="2"/>
      <c r="BD512" s="103"/>
      <c r="BE512" s="106"/>
      <c r="BF512" s="114" t="s">
        <v>1464</v>
      </c>
      <c r="BG512" s="114" t="s">
        <v>1465</v>
      </c>
    </row>
    <row r="513" spans="26:59">
      <c r="Z513" s="77"/>
      <c r="AB513" s="2"/>
      <c r="AF513" s="77"/>
      <c r="AH513" s="2"/>
      <c r="AI513" s="77"/>
      <c r="AK513" s="2"/>
      <c r="AL513" s="77"/>
      <c r="AN513" s="2"/>
      <c r="AT513" s="7"/>
      <c r="AU513" s="7"/>
      <c r="AY513" s="2"/>
      <c r="AZ513" s="2"/>
      <c r="BD513" s="103"/>
      <c r="BE513" s="106"/>
      <c r="BF513" s="114" t="s">
        <v>1466</v>
      </c>
      <c r="BG513" s="114" t="s">
        <v>1467</v>
      </c>
    </row>
    <row r="514" spans="26:59">
      <c r="Z514" s="77"/>
      <c r="AB514" s="2"/>
      <c r="AF514" s="77"/>
      <c r="AH514" s="2"/>
      <c r="AI514" s="77"/>
      <c r="AK514" s="2"/>
      <c r="AL514" s="77"/>
      <c r="AN514" s="2"/>
      <c r="AT514" s="7"/>
      <c r="AU514" s="7"/>
      <c r="AY514" s="2"/>
      <c r="AZ514" s="2"/>
      <c r="BD514" s="103"/>
      <c r="BE514" s="106"/>
      <c r="BF514" s="114" t="s">
        <v>1468</v>
      </c>
      <c r="BG514" s="114" t="s">
        <v>1469</v>
      </c>
    </row>
    <row r="515" spans="26:59">
      <c r="Z515" s="77"/>
      <c r="AB515" s="2"/>
      <c r="AF515" s="77"/>
      <c r="AH515" s="2"/>
      <c r="AI515" s="77"/>
      <c r="AK515" s="2"/>
      <c r="AL515" s="77"/>
      <c r="AN515" s="2"/>
      <c r="AT515" s="7"/>
      <c r="AU515" s="7"/>
      <c r="AY515" s="2"/>
      <c r="AZ515" s="2"/>
      <c r="BD515" s="103"/>
      <c r="BE515" s="106"/>
      <c r="BF515" s="114" t="s">
        <v>1470</v>
      </c>
      <c r="BG515" s="114" t="s">
        <v>1471</v>
      </c>
    </row>
    <row r="516" spans="26:59">
      <c r="Z516" s="77"/>
      <c r="AB516" s="2"/>
      <c r="AF516" s="77"/>
      <c r="AH516" s="2"/>
      <c r="AI516" s="77"/>
      <c r="AK516" s="2"/>
      <c r="AL516" s="77"/>
      <c r="AN516" s="2"/>
      <c r="AT516" s="7"/>
      <c r="AU516" s="7"/>
      <c r="AY516" s="2"/>
      <c r="AZ516" s="2"/>
      <c r="BD516" s="103"/>
      <c r="BE516" s="106"/>
      <c r="BF516" s="114" t="s">
        <v>1472</v>
      </c>
      <c r="BG516" s="114" t="s">
        <v>1473</v>
      </c>
    </row>
    <row r="517" spans="26:59">
      <c r="Z517" s="77"/>
      <c r="AB517" s="2"/>
      <c r="AF517" s="77"/>
      <c r="AH517" s="2"/>
      <c r="AI517" s="77"/>
      <c r="AK517" s="2"/>
      <c r="AL517" s="77"/>
      <c r="AN517" s="2"/>
      <c r="AT517" s="7"/>
      <c r="AU517" s="7"/>
      <c r="AY517" s="2"/>
      <c r="AZ517" s="2"/>
      <c r="BD517" s="103"/>
      <c r="BE517" s="106"/>
      <c r="BF517" s="114" t="s">
        <v>1474</v>
      </c>
      <c r="BG517" s="114" t="s">
        <v>1475</v>
      </c>
    </row>
    <row r="518" spans="26:59">
      <c r="Z518" s="77"/>
      <c r="AB518" s="2"/>
      <c r="AF518" s="77"/>
      <c r="AH518" s="2"/>
      <c r="AI518" s="77"/>
      <c r="AK518" s="2"/>
      <c r="AL518" s="77"/>
      <c r="AN518" s="2"/>
      <c r="AT518" s="7"/>
      <c r="AU518" s="7"/>
      <c r="AY518" s="2"/>
      <c r="AZ518" s="2"/>
      <c r="BD518" s="103"/>
      <c r="BE518" s="106"/>
      <c r="BF518" s="114" t="s">
        <v>1476</v>
      </c>
      <c r="BG518" s="114" t="s">
        <v>1477</v>
      </c>
    </row>
    <row r="519" spans="26:59">
      <c r="Z519" s="77"/>
      <c r="AB519" s="2"/>
      <c r="AF519" s="77"/>
      <c r="AH519" s="2"/>
      <c r="AI519" s="77"/>
      <c r="AK519" s="2"/>
      <c r="AL519" s="77"/>
      <c r="AN519" s="2"/>
      <c r="AT519" s="7"/>
      <c r="AU519" s="7"/>
      <c r="AY519" s="2"/>
      <c r="AZ519" s="2"/>
      <c r="BD519" s="103"/>
      <c r="BE519" s="106"/>
      <c r="BF519" s="114" t="s">
        <v>1478</v>
      </c>
      <c r="BG519" s="114" t="s">
        <v>1479</v>
      </c>
    </row>
    <row r="520" spans="26:59">
      <c r="Z520" s="77"/>
      <c r="AB520" s="2"/>
      <c r="AF520" s="77"/>
      <c r="AH520" s="2"/>
      <c r="AI520" s="77"/>
      <c r="AK520" s="2"/>
      <c r="AL520" s="77"/>
      <c r="AN520" s="2"/>
      <c r="AT520" s="7"/>
      <c r="AU520" s="7"/>
      <c r="AY520" s="2"/>
      <c r="AZ520" s="2"/>
      <c r="BD520" s="103"/>
      <c r="BE520" s="106"/>
      <c r="BF520" s="114" t="s">
        <v>1480</v>
      </c>
      <c r="BG520" s="114" t="s">
        <v>1481</v>
      </c>
    </row>
    <row r="521" spans="26:59">
      <c r="Z521" s="77"/>
      <c r="AB521" s="2"/>
      <c r="AF521" s="77"/>
      <c r="AH521" s="2"/>
      <c r="AI521" s="77"/>
      <c r="AK521" s="2"/>
      <c r="AL521" s="77"/>
      <c r="AN521" s="2"/>
      <c r="AT521" s="7"/>
      <c r="AU521" s="7"/>
      <c r="AY521" s="2"/>
      <c r="AZ521" s="2"/>
      <c r="BD521" s="103"/>
      <c r="BE521" s="106"/>
      <c r="BF521" s="114" t="s">
        <v>1482</v>
      </c>
      <c r="BG521" s="114" t="s">
        <v>1483</v>
      </c>
    </row>
    <row r="522" spans="26:59">
      <c r="Z522" s="77"/>
      <c r="AB522" s="2"/>
      <c r="AF522" s="77"/>
      <c r="AH522" s="2"/>
      <c r="AI522" s="77"/>
      <c r="AK522" s="2"/>
      <c r="AL522" s="77"/>
      <c r="AN522" s="2"/>
      <c r="AT522" s="7"/>
      <c r="AU522" s="7"/>
      <c r="AY522" s="2"/>
      <c r="AZ522" s="2"/>
      <c r="BD522" s="103"/>
      <c r="BE522" s="106"/>
      <c r="BF522" s="114" t="s">
        <v>1484</v>
      </c>
      <c r="BG522" s="114" t="s">
        <v>1485</v>
      </c>
    </row>
    <row r="523" spans="26:59">
      <c r="Z523" s="77"/>
      <c r="AB523" s="2"/>
      <c r="AF523" s="77"/>
      <c r="AH523" s="2"/>
      <c r="AI523" s="77"/>
      <c r="AK523" s="2"/>
      <c r="AL523" s="77"/>
      <c r="AN523" s="2"/>
      <c r="AT523" s="7"/>
      <c r="AU523" s="7"/>
      <c r="AY523" s="2"/>
      <c r="AZ523" s="2"/>
      <c r="BD523" s="103"/>
      <c r="BE523" s="106"/>
      <c r="BF523" s="114" t="s">
        <v>1486</v>
      </c>
      <c r="BG523" s="114" t="s">
        <v>1487</v>
      </c>
    </row>
    <row r="524" spans="26:59">
      <c r="Z524" s="77"/>
      <c r="AB524" s="2"/>
      <c r="AF524" s="77"/>
      <c r="AH524" s="2"/>
      <c r="AI524" s="77"/>
      <c r="AK524" s="2"/>
      <c r="AL524" s="77"/>
      <c r="AN524" s="2"/>
      <c r="AT524" s="7"/>
      <c r="AU524" s="7"/>
      <c r="AY524" s="2"/>
      <c r="AZ524" s="2"/>
      <c r="BD524" s="103"/>
      <c r="BE524" s="106"/>
      <c r="BF524" s="114" t="s">
        <v>1488</v>
      </c>
      <c r="BG524" s="114" t="s">
        <v>1489</v>
      </c>
    </row>
    <row r="525" spans="26:59">
      <c r="Z525" s="77"/>
      <c r="AB525" s="2"/>
      <c r="AF525" s="77"/>
      <c r="AH525" s="2"/>
      <c r="AI525" s="77"/>
      <c r="AK525" s="2"/>
      <c r="AL525" s="77"/>
      <c r="AN525" s="2"/>
      <c r="AT525" s="7"/>
      <c r="AU525" s="7"/>
      <c r="AY525" s="2"/>
      <c r="AZ525" s="2"/>
      <c r="BD525" s="103"/>
      <c r="BE525" s="106"/>
      <c r="BF525" s="114" t="s">
        <v>1490</v>
      </c>
      <c r="BG525" s="114" t="s">
        <v>1491</v>
      </c>
    </row>
    <row r="526" spans="26:59">
      <c r="Z526" s="77"/>
      <c r="AB526" s="2"/>
      <c r="AF526" s="77"/>
      <c r="AH526" s="2"/>
      <c r="AI526" s="77"/>
      <c r="AK526" s="2"/>
      <c r="AL526" s="77"/>
      <c r="AN526" s="2"/>
      <c r="AT526" s="7"/>
      <c r="AU526" s="7"/>
      <c r="AY526" s="2"/>
      <c r="AZ526" s="2"/>
      <c r="BD526" s="103"/>
      <c r="BE526" s="106"/>
      <c r="BF526" s="114" t="s">
        <v>1492</v>
      </c>
      <c r="BG526" s="114" t="s">
        <v>1493</v>
      </c>
    </row>
    <row r="527" spans="26:59">
      <c r="Z527" s="77"/>
      <c r="AB527" s="2"/>
      <c r="AF527" s="77"/>
      <c r="AH527" s="2"/>
      <c r="AI527" s="77"/>
      <c r="AK527" s="2"/>
      <c r="AL527" s="77"/>
      <c r="AN527" s="2"/>
      <c r="AT527" s="7"/>
      <c r="AU527" s="7"/>
      <c r="AY527" s="2"/>
      <c r="AZ527" s="2"/>
      <c r="BD527" s="103"/>
      <c r="BE527" s="106"/>
      <c r="BF527" s="114" t="s">
        <v>1494</v>
      </c>
      <c r="BG527" s="114" t="s">
        <v>1495</v>
      </c>
    </row>
    <row r="528" spans="26:59">
      <c r="Z528" s="77"/>
      <c r="AB528" s="2"/>
      <c r="AF528" s="77"/>
      <c r="AH528" s="2"/>
      <c r="AI528" s="77"/>
      <c r="AK528" s="2"/>
      <c r="AL528" s="77"/>
      <c r="AN528" s="2"/>
      <c r="AT528" s="7"/>
      <c r="AU528" s="7"/>
      <c r="AY528" s="2"/>
      <c r="AZ528" s="2"/>
      <c r="BD528" s="103"/>
      <c r="BE528" s="106"/>
      <c r="BF528" s="114" t="s">
        <v>1496</v>
      </c>
      <c r="BG528" s="114" t="s">
        <v>1497</v>
      </c>
    </row>
    <row r="529" spans="26:59">
      <c r="Z529" s="77"/>
      <c r="AB529" s="2"/>
      <c r="AF529" s="77"/>
      <c r="AH529" s="2"/>
      <c r="AI529" s="77"/>
      <c r="AK529" s="2"/>
      <c r="AL529" s="77"/>
      <c r="AN529" s="2"/>
      <c r="AT529" s="7"/>
      <c r="AU529" s="7"/>
      <c r="AY529" s="2"/>
      <c r="AZ529" s="2"/>
      <c r="BD529" s="103"/>
      <c r="BE529" s="106"/>
      <c r="BF529" s="114" t="s">
        <v>1498</v>
      </c>
      <c r="BG529" s="114" t="s">
        <v>1499</v>
      </c>
    </row>
    <row r="530" spans="26:59">
      <c r="Z530" s="77"/>
      <c r="AB530" s="2"/>
      <c r="AF530" s="77"/>
      <c r="AH530" s="2"/>
      <c r="AI530" s="77"/>
      <c r="AK530" s="2"/>
      <c r="AL530" s="77"/>
      <c r="AN530" s="2"/>
      <c r="AT530" s="7"/>
      <c r="AU530" s="7"/>
      <c r="AY530" s="2"/>
      <c r="AZ530" s="2"/>
      <c r="BD530" s="103"/>
      <c r="BE530" s="106"/>
      <c r="BF530" s="114" t="s">
        <v>1500</v>
      </c>
      <c r="BG530" s="114" t="s">
        <v>1501</v>
      </c>
    </row>
    <row r="531" spans="26:59">
      <c r="Z531" s="77"/>
      <c r="AB531" s="2"/>
      <c r="AF531" s="77"/>
      <c r="AH531" s="2"/>
      <c r="AI531" s="77"/>
      <c r="AK531" s="2"/>
      <c r="AL531" s="77"/>
      <c r="AN531" s="2"/>
      <c r="AT531" s="7"/>
      <c r="AU531" s="7"/>
      <c r="AY531" s="2"/>
      <c r="AZ531" s="2"/>
      <c r="BD531" s="103"/>
      <c r="BE531" s="106"/>
      <c r="BF531" s="114" t="s">
        <v>1502</v>
      </c>
      <c r="BG531" s="114" t="s">
        <v>1503</v>
      </c>
    </row>
    <row r="532" spans="26:59">
      <c r="Z532" s="77"/>
      <c r="AB532" s="2"/>
      <c r="AF532" s="77"/>
      <c r="AH532" s="2"/>
      <c r="AI532" s="77"/>
      <c r="AK532" s="2"/>
      <c r="AL532" s="77"/>
      <c r="AN532" s="2"/>
      <c r="AT532" s="7"/>
      <c r="AU532" s="7"/>
      <c r="AY532" s="2"/>
      <c r="AZ532" s="2"/>
      <c r="BD532" s="103"/>
      <c r="BE532" s="106"/>
      <c r="BF532" s="114" t="s">
        <v>1504</v>
      </c>
      <c r="BG532" s="114" t="s">
        <v>1505</v>
      </c>
    </row>
    <row r="533" spans="26:59">
      <c r="Z533" s="77"/>
      <c r="AB533" s="2"/>
      <c r="AF533" s="77"/>
      <c r="AH533" s="2"/>
      <c r="AI533" s="77"/>
      <c r="AK533" s="2"/>
      <c r="AL533" s="77"/>
      <c r="AN533" s="2"/>
      <c r="AT533" s="7"/>
      <c r="AU533" s="7"/>
      <c r="AY533" s="2"/>
      <c r="AZ533" s="2"/>
      <c r="BD533" s="103"/>
      <c r="BE533" s="106"/>
      <c r="BF533" s="114" t="s">
        <v>1506</v>
      </c>
      <c r="BG533" s="114" t="s">
        <v>1507</v>
      </c>
    </row>
    <row r="534" spans="26:59">
      <c r="Z534" s="77"/>
      <c r="AB534" s="2"/>
      <c r="AF534" s="77"/>
      <c r="AH534" s="2"/>
      <c r="AI534" s="77"/>
      <c r="AK534" s="2"/>
      <c r="AL534" s="77"/>
      <c r="AN534" s="2"/>
      <c r="AT534" s="7"/>
      <c r="AU534" s="7"/>
      <c r="AY534" s="2"/>
      <c r="AZ534" s="2"/>
      <c r="BD534" s="103"/>
      <c r="BE534" s="106"/>
      <c r="BF534" s="114" t="s">
        <v>1508</v>
      </c>
      <c r="BG534" s="114" t="s">
        <v>1509</v>
      </c>
    </row>
    <row r="535" spans="26:59">
      <c r="Z535" s="77"/>
      <c r="AB535" s="2"/>
      <c r="AF535" s="77"/>
      <c r="AH535" s="2"/>
      <c r="AI535" s="77"/>
      <c r="AK535" s="2"/>
      <c r="AL535" s="77"/>
      <c r="AN535" s="2"/>
      <c r="AT535" s="7"/>
      <c r="AU535" s="7"/>
      <c r="AY535" s="2"/>
      <c r="AZ535" s="2"/>
      <c r="BD535" s="103"/>
      <c r="BE535" s="106"/>
      <c r="BF535" s="114" t="s">
        <v>1510</v>
      </c>
      <c r="BG535" s="114" t="s">
        <v>1511</v>
      </c>
    </row>
    <row r="536" spans="26:59">
      <c r="Z536" s="77"/>
      <c r="AB536" s="2"/>
      <c r="AF536" s="77"/>
      <c r="AH536" s="2"/>
      <c r="AI536" s="77"/>
      <c r="AK536" s="2"/>
      <c r="AL536" s="77"/>
      <c r="AN536" s="2"/>
      <c r="AT536" s="7"/>
      <c r="AU536" s="7"/>
      <c r="AY536" s="2"/>
      <c r="AZ536" s="2"/>
      <c r="BD536" s="103"/>
      <c r="BE536" s="106"/>
      <c r="BF536" s="114" t="s">
        <v>1512</v>
      </c>
      <c r="BG536" s="114" t="s">
        <v>1513</v>
      </c>
    </row>
    <row r="537" spans="26:59">
      <c r="Z537" s="77"/>
      <c r="AB537" s="2"/>
      <c r="AF537" s="77"/>
      <c r="AH537" s="2"/>
      <c r="AI537" s="77"/>
      <c r="AK537" s="2"/>
      <c r="AL537" s="77"/>
      <c r="AN537" s="2"/>
      <c r="AT537" s="7"/>
      <c r="AU537" s="7"/>
      <c r="AY537" s="2"/>
      <c r="AZ537" s="2"/>
      <c r="BD537" s="103"/>
      <c r="BE537" s="106"/>
      <c r="BF537" s="114" t="s">
        <v>1514</v>
      </c>
      <c r="BG537" s="114" t="s">
        <v>1515</v>
      </c>
    </row>
    <row r="538" spans="26:59">
      <c r="Z538" s="77"/>
      <c r="AB538" s="2"/>
      <c r="AF538" s="77"/>
      <c r="AH538" s="2"/>
      <c r="AI538" s="77"/>
      <c r="AK538" s="2"/>
      <c r="AL538" s="77"/>
      <c r="AN538" s="2"/>
      <c r="AT538" s="7"/>
      <c r="AU538" s="7"/>
      <c r="AY538" s="2"/>
      <c r="AZ538" s="2"/>
      <c r="BD538" s="103"/>
      <c r="BE538" s="106"/>
      <c r="BF538" s="114" t="s">
        <v>1516</v>
      </c>
      <c r="BG538" s="114" t="s">
        <v>1517</v>
      </c>
    </row>
    <row r="539" spans="26:59">
      <c r="Z539" s="77"/>
      <c r="AB539" s="2"/>
      <c r="AF539" s="77"/>
      <c r="AH539" s="2"/>
      <c r="AI539" s="77"/>
      <c r="AK539" s="2"/>
      <c r="AL539" s="77"/>
      <c r="AN539" s="2"/>
      <c r="AT539" s="7"/>
      <c r="AU539" s="7"/>
      <c r="AY539" s="2"/>
      <c r="AZ539" s="2"/>
      <c r="BD539" s="103"/>
      <c r="BE539" s="106"/>
      <c r="BF539" s="114" t="s">
        <v>1518</v>
      </c>
      <c r="BG539" s="114" t="s">
        <v>1519</v>
      </c>
    </row>
    <row r="540" spans="26:59">
      <c r="Z540" s="77"/>
      <c r="AB540" s="2"/>
      <c r="AF540" s="77"/>
      <c r="AH540" s="2"/>
      <c r="AI540" s="77"/>
      <c r="AK540" s="2"/>
      <c r="AL540" s="77"/>
      <c r="AN540" s="2"/>
      <c r="AT540" s="7"/>
      <c r="AU540" s="7"/>
      <c r="AY540" s="2"/>
      <c r="AZ540" s="2"/>
      <c r="BD540" s="103"/>
      <c r="BE540" s="106"/>
      <c r="BF540" s="114" t="s">
        <v>1520</v>
      </c>
      <c r="BG540" s="114" t="s">
        <v>1521</v>
      </c>
    </row>
    <row r="541" spans="26:59">
      <c r="Z541" s="77"/>
      <c r="AB541" s="2"/>
      <c r="AF541" s="77"/>
      <c r="AH541" s="2"/>
      <c r="AI541" s="77"/>
      <c r="AK541" s="2"/>
      <c r="AL541" s="77"/>
      <c r="AN541" s="2"/>
      <c r="AT541" s="7"/>
      <c r="AU541" s="7"/>
      <c r="AY541" s="2"/>
      <c r="AZ541" s="2"/>
      <c r="BD541" s="103"/>
      <c r="BE541" s="106"/>
      <c r="BF541" s="114" t="s">
        <v>1522</v>
      </c>
      <c r="BG541" s="114" t="s">
        <v>1523</v>
      </c>
    </row>
    <row r="542" spans="26:59">
      <c r="Z542" s="77"/>
      <c r="AB542" s="2"/>
      <c r="AF542" s="77"/>
      <c r="AH542" s="2"/>
      <c r="AI542" s="77"/>
      <c r="AK542" s="2"/>
      <c r="AL542" s="77"/>
      <c r="AN542" s="2"/>
      <c r="AT542" s="7"/>
      <c r="AU542" s="7"/>
      <c r="AY542" s="2"/>
      <c r="AZ542" s="2"/>
      <c r="BD542" s="103"/>
      <c r="BE542" s="106"/>
      <c r="BF542" s="114" t="s">
        <v>1524</v>
      </c>
      <c r="BG542" s="114" t="s">
        <v>1525</v>
      </c>
    </row>
    <row r="543" spans="26:59">
      <c r="Z543" s="77"/>
      <c r="AB543" s="2"/>
      <c r="AF543" s="77"/>
      <c r="AH543" s="2"/>
      <c r="AI543" s="77"/>
      <c r="AK543" s="2"/>
      <c r="AL543" s="77"/>
      <c r="AN543" s="2"/>
      <c r="AT543" s="7"/>
      <c r="AU543" s="7"/>
      <c r="AY543" s="2"/>
      <c r="AZ543" s="2"/>
      <c r="BD543" s="103"/>
      <c r="BE543" s="106"/>
      <c r="BF543" s="114" t="s">
        <v>1526</v>
      </c>
      <c r="BG543" s="114" t="s">
        <v>1527</v>
      </c>
    </row>
    <row r="544" spans="26:59">
      <c r="Z544" s="77"/>
      <c r="AB544" s="2"/>
      <c r="AF544" s="77"/>
      <c r="AH544" s="2"/>
      <c r="AI544" s="77"/>
      <c r="AK544" s="2"/>
      <c r="AL544" s="77"/>
      <c r="AN544" s="2"/>
      <c r="AT544" s="7"/>
      <c r="AU544" s="7"/>
      <c r="AY544" s="2"/>
      <c r="AZ544" s="2"/>
      <c r="BD544" s="103"/>
      <c r="BE544" s="106"/>
      <c r="BF544" s="114" t="s">
        <v>1528</v>
      </c>
      <c r="BG544" s="114" t="s">
        <v>1529</v>
      </c>
    </row>
    <row r="545" spans="26:59">
      <c r="Z545" s="77"/>
      <c r="AB545" s="2"/>
      <c r="AF545" s="77"/>
      <c r="AH545" s="2"/>
      <c r="AI545" s="77"/>
      <c r="AK545" s="2"/>
      <c r="AL545" s="77"/>
      <c r="AN545" s="2"/>
      <c r="AT545" s="7"/>
      <c r="AU545" s="7"/>
      <c r="AY545" s="2"/>
      <c r="AZ545" s="2"/>
      <c r="BD545" s="103"/>
      <c r="BE545" s="106"/>
      <c r="BF545" s="114" t="s">
        <v>1530</v>
      </c>
      <c r="BG545" s="114" t="s">
        <v>1531</v>
      </c>
    </row>
    <row r="546" spans="26:59">
      <c r="Z546" s="77"/>
      <c r="AB546" s="2"/>
      <c r="AF546" s="77"/>
      <c r="AH546" s="2"/>
      <c r="AI546" s="77"/>
      <c r="AK546" s="2"/>
      <c r="AL546" s="77"/>
      <c r="AN546" s="2"/>
      <c r="AT546" s="7"/>
      <c r="AU546" s="7"/>
      <c r="AY546" s="2"/>
      <c r="AZ546" s="2"/>
      <c r="BD546" s="103"/>
      <c r="BE546" s="106"/>
      <c r="BF546" s="114" t="s">
        <v>1532</v>
      </c>
      <c r="BG546" s="114" t="s">
        <v>1533</v>
      </c>
    </row>
    <row r="547" spans="26:59">
      <c r="Z547" s="77"/>
      <c r="AB547" s="2"/>
      <c r="AF547" s="77"/>
      <c r="AH547" s="2"/>
      <c r="AI547" s="77"/>
      <c r="AK547" s="2"/>
      <c r="AL547" s="77"/>
      <c r="AN547" s="2"/>
      <c r="AT547" s="7"/>
      <c r="AU547" s="7"/>
      <c r="AY547" s="2"/>
      <c r="AZ547" s="2"/>
      <c r="BD547" s="103"/>
      <c r="BE547" s="106"/>
      <c r="BF547" s="114" t="s">
        <v>1534</v>
      </c>
      <c r="BG547" s="114" t="s">
        <v>1535</v>
      </c>
    </row>
    <row r="548" spans="26:59">
      <c r="Z548" s="77"/>
      <c r="AB548" s="2"/>
      <c r="AF548" s="77"/>
      <c r="AH548" s="2"/>
      <c r="AI548" s="77"/>
      <c r="AK548" s="2"/>
      <c r="AL548" s="77"/>
      <c r="AN548" s="2"/>
      <c r="AT548" s="7"/>
      <c r="AU548" s="7"/>
      <c r="AY548" s="2"/>
      <c r="AZ548" s="2"/>
      <c r="BD548" s="103"/>
      <c r="BE548" s="106"/>
      <c r="BF548" s="114" t="s">
        <v>1536</v>
      </c>
      <c r="BG548" s="114" t="s">
        <v>1537</v>
      </c>
    </row>
    <row r="549" spans="26:59">
      <c r="Z549" s="77"/>
      <c r="AB549" s="2"/>
      <c r="AF549" s="77"/>
      <c r="AH549" s="2"/>
      <c r="AI549" s="77"/>
      <c r="AK549" s="2"/>
      <c r="AL549" s="77"/>
      <c r="AN549" s="2"/>
      <c r="AT549" s="7"/>
      <c r="AU549" s="7"/>
      <c r="AY549" s="2"/>
      <c r="AZ549" s="2"/>
      <c r="BD549" s="103"/>
      <c r="BE549" s="106"/>
      <c r="BF549" s="114" t="s">
        <v>1538</v>
      </c>
      <c r="BG549" s="114" t="s">
        <v>1539</v>
      </c>
    </row>
    <row r="550" spans="26:59">
      <c r="Z550" s="77"/>
      <c r="AB550" s="2"/>
      <c r="AF550" s="77"/>
      <c r="AH550" s="2"/>
      <c r="AI550" s="77"/>
      <c r="AK550" s="2"/>
      <c r="AL550" s="77"/>
      <c r="AN550" s="2"/>
      <c r="AT550" s="7"/>
      <c r="AU550" s="7"/>
      <c r="AY550" s="2"/>
      <c r="AZ550" s="2"/>
      <c r="BD550" s="103"/>
      <c r="BE550" s="106"/>
      <c r="BF550" s="114" t="s">
        <v>1540</v>
      </c>
      <c r="BG550" s="114" t="s">
        <v>1541</v>
      </c>
    </row>
    <row r="551" spans="26:59">
      <c r="Z551" s="77"/>
      <c r="AB551" s="2"/>
      <c r="AF551" s="77"/>
      <c r="AH551" s="2"/>
      <c r="AI551" s="77"/>
      <c r="AK551" s="2"/>
      <c r="AL551" s="77"/>
      <c r="AN551" s="2"/>
      <c r="AT551" s="7"/>
      <c r="AU551" s="7"/>
      <c r="AY551" s="2"/>
      <c r="AZ551" s="2"/>
      <c r="BD551" s="103"/>
      <c r="BE551" s="106"/>
      <c r="BF551" s="114" t="s">
        <v>1542</v>
      </c>
      <c r="BG551" s="114" t="s">
        <v>1543</v>
      </c>
    </row>
    <row r="552" spans="26:59">
      <c r="Z552" s="77"/>
      <c r="AB552" s="2"/>
      <c r="AF552" s="77"/>
      <c r="AH552" s="2"/>
      <c r="AI552" s="77"/>
      <c r="AK552" s="2"/>
      <c r="AL552" s="77"/>
      <c r="AN552" s="2"/>
      <c r="AT552" s="7"/>
      <c r="AU552" s="7"/>
      <c r="AY552" s="2"/>
      <c r="AZ552" s="2"/>
      <c r="BD552" s="103"/>
      <c r="BE552" s="106"/>
      <c r="BF552" s="114" t="s">
        <v>1544</v>
      </c>
      <c r="BG552" s="114" t="s">
        <v>1545</v>
      </c>
    </row>
    <row r="553" spans="26:59">
      <c r="Z553" s="77"/>
      <c r="AB553" s="2"/>
      <c r="AF553" s="77"/>
      <c r="AH553" s="2"/>
      <c r="AI553" s="77"/>
      <c r="AK553" s="2"/>
      <c r="AL553" s="77"/>
      <c r="AN553" s="2"/>
      <c r="AT553" s="7"/>
      <c r="AU553" s="7"/>
      <c r="AY553" s="2"/>
      <c r="AZ553" s="2"/>
      <c r="BD553" s="103"/>
      <c r="BE553" s="106"/>
      <c r="BF553" s="114" t="s">
        <v>1546</v>
      </c>
      <c r="BG553" s="114" t="s">
        <v>1547</v>
      </c>
    </row>
    <row r="554" spans="26:59">
      <c r="Z554" s="77"/>
      <c r="AB554" s="2"/>
      <c r="AF554" s="77"/>
      <c r="AH554" s="2"/>
      <c r="AI554" s="77"/>
      <c r="AK554" s="2"/>
      <c r="AL554" s="77"/>
      <c r="AN554" s="2"/>
      <c r="AT554" s="7"/>
      <c r="AU554" s="7"/>
      <c r="AY554" s="2"/>
      <c r="AZ554" s="2"/>
      <c r="BD554" s="103"/>
      <c r="BE554" s="106"/>
      <c r="BF554" s="114" t="s">
        <v>1548</v>
      </c>
      <c r="BG554" s="114" t="s">
        <v>1549</v>
      </c>
    </row>
    <row r="555" spans="26:59">
      <c r="Z555" s="77"/>
      <c r="AB555" s="2"/>
      <c r="AF555" s="77"/>
      <c r="AH555" s="2"/>
      <c r="AI555" s="77"/>
      <c r="AK555" s="2"/>
      <c r="AL555" s="77"/>
      <c r="AN555" s="2"/>
      <c r="AT555" s="7"/>
      <c r="AU555" s="7"/>
      <c r="AY555" s="2"/>
      <c r="AZ555" s="2"/>
      <c r="BD555" s="103"/>
      <c r="BE555" s="106"/>
      <c r="BF555" s="114" t="s">
        <v>1550</v>
      </c>
      <c r="BG555" s="114" t="s">
        <v>1551</v>
      </c>
    </row>
    <row r="556" spans="26:59">
      <c r="Z556" s="77"/>
      <c r="AB556" s="2"/>
      <c r="AF556" s="77"/>
      <c r="AH556" s="2"/>
      <c r="AI556" s="77"/>
      <c r="AK556" s="2"/>
      <c r="AL556" s="77"/>
      <c r="AN556" s="2"/>
      <c r="AT556" s="7"/>
      <c r="AU556" s="7"/>
      <c r="AY556" s="2"/>
      <c r="AZ556" s="2"/>
      <c r="BD556" s="103"/>
      <c r="BE556" s="106"/>
      <c r="BF556" s="114" t="s">
        <v>1552</v>
      </c>
      <c r="BG556" s="114" t="s">
        <v>1553</v>
      </c>
    </row>
    <row r="557" spans="26:59">
      <c r="Z557" s="77"/>
      <c r="AB557" s="2"/>
      <c r="AF557" s="77"/>
      <c r="AH557" s="2"/>
      <c r="AI557" s="77"/>
      <c r="AK557" s="2"/>
      <c r="AL557" s="77"/>
      <c r="AN557" s="2"/>
      <c r="AT557" s="7"/>
      <c r="AU557" s="7"/>
      <c r="AY557" s="2"/>
      <c r="AZ557" s="2"/>
      <c r="BD557" s="103"/>
      <c r="BE557" s="106"/>
      <c r="BF557" s="114" t="s">
        <v>1554</v>
      </c>
      <c r="BG557" s="114" t="s">
        <v>1555</v>
      </c>
    </row>
    <row r="558" spans="26:59">
      <c r="Z558" s="77"/>
      <c r="AB558" s="2"/>
      <c r="AF558" s="77"/>
      <c r="AH558" s="2"/>
      <c r="AI558" s="77"/>
      <c r="AK558" s="2"/>
      <c r="AL558" s="77"/>
      <c r="AN558" s="2"/>
      <c r="AT558" s="7"/>
      <c r="AU558" s="7"/>
      <c r="AY558" s="2"/>
      <c r="AZ558" s="2"/>
      <c r="BD558" s="103"/>
      <c r="BE558" s="106"/>
      <c r="BF558" s="114" t="s">
        <v>1556</v>
      </c>
      <c r="BG558" s="114" t="s">
        <v>1557</v>
      </c>
    </row>
    <row r="559" spans="26:59">
      <c r="Z559" s="77"/>
      <c r="AB559" s="2"/>
      <c r="AF559" s="77"/>
      <c r="AH559" s="2"/>
      <c r="AI559" s="77"/>
      <c r="AK559" s="2"/>
      <c r="AL559" s="77"/>
      <c r="AN559" s="2"/>
      <c r="AT559" s="7"/>
      <c r="AU559" s="7"/>
      <c r="AY559" s="2"/>
      <c r="AZ559" s="2"/>
      <c r="BD559" s="103"/>
      <c r="BE559" s="106"/>
      <c r="BF559" s="114" t="s">
        <v>1558</v>
      </c>
      <c r="BG559" s="114" t="s">
        <v>1559</v>
      </c>
    </row>
    <row r="560" spans="26:59">
      <c r="Z560" s="77"/>
      <c r="AB560" s="2"/>
      <c r="AF560" s="77"/>
      <c r="AH560" s="2"/>
      <c r="AI560" s="77"/>
      <c r="AK560" s="2"/>
      <c r="AL560" s="77"/>
      <c r="AN560" s="2"/>
      <c r="AT560" s="7"/>
      <c r="AU560" s="7"/>
      <c r="AY560" s="2"/>
      <c r="AZ560" s="2"/>
      <c r="BD560" s="103"/>
      <c r="BE560" s="106"/>
      <c r="BF560" s="114" t="s">
        <v>1560</v>
      </c>
      <c r="BG560" s="114" t="s">
        <v>1561</v>
      </c>
    </row>
    <row r="561" spans="26:59">
      <c r="Z561" s="77"/>
      <c r="AB561" s="2"/>
      <c r="AF561" s="77"/>
      <c r="AH561" s="2"/>
      <c r="AI561" s="77"/>
      <c r="AK561" s="2"/>
      <c r="AL561" s="77"/>
      <c r="AN561" s="2"/>
      <c r="AT561" s="7"/>
      <c r="AU561" s="7"/>
      <c r="AY561" s="2"/>
      <c r="AZ561" s="2"/>
      <c r="BD561" s="103"/>
      <c r="BE561" s="106"/>
      <c r="BF561" s="114" t="s">
        <v>1562</v>
      </c>
      <c r="BG561" s="114" t="s">
        <v>1563</v>
      </c>
    </row>
    <row r="562" spans="26:59">
      <c r="Z562" s="77"/>
      <c r="AB562" s="2"/>
      <c r="AF562" s="77"/>
      <c r="AH562" s="2"/>
      <c r="AI562" s="77"/>
      <c r="AK562" s="2"/>
      <c r="AL562" s="77"/>
      <c r="AN562" s="2"/>
      <c r="AT562" s="7"/>
      <c r="AU562" s="7"/>
      <c r="AY562" s="2"/>
      <c r="AZ562" s="2"/>
      <c r="BD562" s="103"/>
      <c r="BE562" s="106"/>
      <c r="BF562" s="114" t="s">
        <v>1564</v>
      </c>
      <c r="BG562" s="114" t="s">
        <v>1565</v>
      </c>
    </row>
    <row r="563" spans="26:59">
      <c r="Z563" s="77"/>
      <c r="AB563" s="2"/>
      <c r="AF563" s="77"/>
      <c r="AH563" s="2"/>
      <c r="AI563" s="77"/>
      <c r="AK563" s="2"/>
      <c r="AL563" s="77"/>
      <c r="AN563" s="2"/>
      <c r="AT563" s="7"/>
      <c r="AU563" s="7"/>
      <c r="AY563" s="2"/>
      <c r="AZ563" s="2"/>
      <c r="BD563" s="103"/>
      <c r="BE563" s="106"/>
      <c r="BF563" s="114" t="s">
        <v>1566</v>
      </c>
      <c r="BG563" s="114" t="s">
        <v>1567</v>
      </c>
    </row>
    <row r="564" spans="26:59">
      <c r="Z564" s="77"/>
      <c r="AB564" s="2"/>
      <c r="AF564" s="77"/>
      <c r="AH564" s="2"/>
      <c r="AI564" s="77"/>
      <c r="AK564" s="2"/>
      <c r="AL564" s="77"/>
      <c r="AN564" s="2"/>
      <c r="AT564" s="7"/>
      <c r="AU564" s="7"/>
      <c r="AY564" s="2"/>
      <c r="AZ564" s="2"/>
      <c r="BD564" s="103"/>
      <c r="BE564" s="106"/>
      <c r="BF564" s="114" t="s">
        <v>1568</v>
      </c>
      <c r="BG564" s="114" t="s">
        <v>1569</v>
      </c>
    </row>
    <row r="565" spans="26:59">
      <c r="Z565" s="77"/>
      <c r="AB565" s="2"/>
      <c r="AF565" s="77"/>
      <c r="AH565" s="2"/>
      <c r="AI565" s="77"/>
      <c r="AK565" s="2"/>
      <c r="AL565" s="77"/>
      <c r="AN565" s="2"/>
      <c r="AT565" s="7"/>
      <c r="AU565" s="7"/>
      <c r="AY565" s="2"/>
      <c r="AZ565" s="2"/>
      <c r="BD565" s="103"/>
      <c r="BE565" s="106"/>
      <c r="BF565" s="114" t="s">
        <v>1570</v>
      </c>
      <c r="BG565" s="114" t="s">
        <v>1571</v>
      </c>
    </row>
    <row r="566" spans="26:59">
      <c r="Z566" s="77"/>
      <c r="AB566" s="2"/>
      <c r="AF566" s="77"/>
      <c r="AH566" s="2"/>
      <c r="AI566" s="77"/>
      <c r="AK566" s="2"/>
      <c r="AL566" s="77"/>
      <c r="AN566" s="2"/>
      <c r="AT566" s="7"/>
      <c r="AU566" s="7"/>
      <c r="AY566" s="2"/>
      <c r="AZ566" s="2"/>
      <c r="BD566" s="103"/>
      <c r="BE566" s="106"/>
      <c r="BF566" s="114" t="s">
        <v>1572</v>
      </c>
      <c r="BG566" s="114" t="s">
        <v>1573</v>
      </c>
    </row>
    <row r="567" spans="26:59">
      <c r="Z567" s="77"/>
      <c r="AB567" s="2"/>
      <c r="AF567" s="77"/>
      <c r="AH567" s="2"/>
      <c r="AI567" s="77"/>
      <c r="AK567" s="2"/>
      <c r="AL567" s="77"/>
      <c r="AN567" s="2"/>
      <c r="AT567" s="7"/>
      <c r="AU567" s="7"/>
      <c r="AY567" s="2"/>
      <c r="AZ567" s="2"/>
      <c r="BD567" s="103"/>
      <c r="BE567" s="106"/>
      <c r="BF567" s="114" t="s">
        <v>1574</v>
      </c>
      <c r="BG567" s="114" t="s">
        <v>1575</v>
      </c>
    </row>
    <row r="568" spans="26:59">
      <c r="Z568" s="77"/>
      <c r="AB568" s="2"/>
      <c r="AF568" s="77"/>
      <c r="AH568" s="2"/>
      <c r="AI568" s="77"/>
      <c r="AK568" s="2"/>
      <c r="AL568" s="77"/>
      <c r="AN568" s="2"/>
      <c r="AT568" s="7"/>
      <c r="AU568" s="7"/>
      <c r="AY568" s="2"/>
      <c r="AZ568" s="2"/>
      <c r="BD568" s="103"/>
      <c r="BE568" s="106"/>
      <c r="BF568" s="114" t="s">
        <v>1576</v>
      </c>
      <c r="BG568" s="114" t="s">
        <v>1577</v>
      </c>
    </row>
    <row r="569" spans="26:59">
      <c r="Z569" s="77"/>
      <c r="AB569" s="2"/>
      <c r="AF569" s="77"/>
      <c r="AH569" s="2"/>
      <c r="AI569" s="77"/>
      <c r="AK569" s="2"/>
      <c r="AL569" s="77"/>
      <c r="AN569" s="2"/>
      <c r="AT569" s="7"/>
      <c r="AU569" s="7"/>
      <c r="AY569" s="2"/>
      <c r="AZ569" s="2"/>
      <c r="BD569" s="103"/>
      <c r="BE569" s="106"/>
      <c r="BF569" s="114" t="s">
        <v>1578</v>
      </c>
      <c r="BG569" s="114" t="s">
        <v>1579</v>
      </c>
    </row>
    <row r="570" spans="26:59">
      <c r="Z570" s="77"/>
      <c r="AB570" s="2"/>
      <c r="AF570" s="77"/>
      <c r="AH570" s="2"/>
      <c r="AI570" s="77"/>
      <c r="AK570" s="2"/>
      <c r="AL570" s="77"/>
      <c r="AN570" s="2"/>
      <c r="AT570" s="7"/>
      <c r="AU570" s="7"/>
      <c r="AY570" s="2"/>
      <c r="AZ570" s="2"/>
      <c r="BD570" s="103"/>
      <c r="BE570" s="106"/>
      <c r="BF570" s="114" t="s">
        <v>1580</v>
      </c>
      <c r="BG570" s="114" t="s">
        <v>1581</v>
      </c>
    </row>
    <row r="571" spans="26:59">
      <c r="Z571" s="77"/>
      <c r="AB571" s="2"/>
      <c r="AF571" s="77"/>
      <c r="AH571" s="2"/>
      <c r="AI571" s="77"/>
      <c r="AK571" s="2"/>
      <c r="AL571" s="77"/>
      <c r="AN571" s="2"/>
      <c r="AT571" s="7"/>
      <c r="AU571" s="7"/>
      <c r="AY571" s="2"/>
      <c r="AZ571" s="2"/>
      <c r="BD571" s="103"/>
      <c r="BE571" s="106"/>
      <c r="BF571" s="114" t="s">
        <v>1582</v>
      </c>
      <c r="BG571" s="114" t="s">
        <v>1583</v>
      </c>
    </row>
    <row r="572" spans="26:59">
      <c r="Z572" s="77"/>
      <c r="AB572" s="2"/>
      <c r="AF572" s="77"/>
      <c r="AH572" s="2"/>
      <c r="AI572" s="77"/>
      <c r="AK572" s="2"/>
      <c r="AL572" s="77"/>
      <c r="AN572" s="2"/>
      <c r="AT572" s="7"/>
      <c r="AU572" s="7"/>
      <c r="AY572" s="2"/>
      <c r="AZ572" s="2"/>
      <c r="BD572" s="103"/>
      <c r="BE572" s="106"/>
      <c r="BF572" s="114" t="s">
        <v>1584</v>
      </c>
      <c r="BG572" s="114" t="s">
        <v>1585</v>
      </c>
    </row>
    <row r="573" spans="26:59">
      <c r="Z573" s="77"/>
      <c r="AB573" s="2"/>
      <c r="AF573" s="77"/>
      <c r="AH573" s="2"/>
      <c r="AI573" s="77"/>
      <c r="AK573" s="2"/>
      <c r="AL573" s="77"/>
      <c r="AN573" s="2"/>
      <c r="AT573" s="7"/>
      <c r="AU573" s="7"/>
      <c r="AY573" s="2"/>
      <c r="AZ573" s="2"/>
      <c r="BD573" s="103"/>
      <c r="BE573" s="106"/>
      <c r="BF573" s="114" t="s">
        <v>1586</v>
      </c>
      <c r="BG573" s="114" t="s">
        <v>1587</v>
      </c>
    </row>
    <row r="574" spans="26:59">
      <c r="Z574" s="77"/>
      <c r="AB574" s="2"/>
      <c r="AF574" s="77"/>
      <c r="AH574" s="2"/>
      <c r="AI574" s="77"/>
      <c r="AK574" s="2"/>
      <c r="AL574" s="77"/>
      <c r="AN574" s="2"/>
      <c r="AT574" s="7"/>
      <c r="AU574" s="7"/>
      <c r="AY574" s="2"/>
      <c r="AZ574" s="2"/>
      <c r="BD574" s="103"/>
      <c r="BE574" s="106"/>
      <c r="BF574" s="114" t="s">
        <v>1588</v>
      </c>
      <c r="BG574" s="114" t="s">
        <v>1589</v>
      </c>
    </row>
    <row r="575" spans="26:59">
      <c r="Z575" s="77"/>
      <c r="AB575" s="2"/>
      <c r="AF575" s="77"/>
      <c r="AH575" s="2"/>
      <c r="AI575" s="77"/>
      <c r="AK575" s="2"/>
      <c r="AL575" s="77"/>
      <c r="AN575" s="2"/>
      <c r="AT575" s="7"/>
      <c r="AU575" s="7"/>
      <c r="AY575" s="2"/>
      <c r="AZ575" s="2"/>
      <c r="BD575" s="103"/>
      <c r="BE575" s="106"/>
      <c r="BF575" s="114" t="s">
        <v>1590</v>
      </c>
      <c r="BG575" s="114" t="s">
        <v>1591</v>
      </c>
    </row>
    <row r="576" spans="26:59">
      <c r="Z576" s="77"/>
      <c r="AB576" s="2"/>
      <c r="AF576" s="77"/>
      <c r="AH576" s="2"/>
      <c r="AI576" s="77"/>
      <c r="AK576" s="2"/>
      <c r="AL576" s="77"/>
      <c r="AN576" s="2"/>
      <c r="AT576" s="7"/>
      <c r="AU576" s="7"/>
      <c r="AY576" s="2"/>
      <c r="AZ576" s="2"/>
      <c r="BD576" s="103"/>
      <c r="BE576" s="106"/>
      <c r="BF576" s="114" t="s">
        <v>1592</v>
      </c>
      <c r="BG576" s="114" t="s">
        <v>1593</v>
      </c>
    </row>
    <row r="577" spans="26:59">
      <c r="Z577" s="77"/>
      <c r="AB577" s="2"/>
      <c r="AF577" s="77"/>
      <c r="AH577" s="2"/>
      <c r="AI577" s="77"/>
      <c r="AK577" s="2"/>
      <c r="AL577" s="77"/>
      <c r="AN577" s="2"/>
      <c r="AT577" s="7"/>
      <c r="AU577" s="7"/>
      <c r="AY577" s="2"/>
      <c r="AZ577" s="2"/>
      <c r="BD577" s="103"/>
      <c r="BE577" s="106"/>
      <c r="BF577" s="114" t="s">
        <v>1594</v>
      </c>
      <c r="BG577" s="114" t="s">
        <v>1595</v>
      </c>
    </row>
    <row r="578" spans="26:59">
      <c r="Z578" s="77"/>
      <c r="AB578" s="2"/>
      <c r="AF578" s="77"/>
      <c r="AH578" s="2"/>
      <c r="AI578" s="77"/>
      <c r="AK578" s="2"/>
      <c r="AL578" s="77"/>
      <c r="AN578" s="2"/>
      <c r="AT578" s="7"/>
      <c r="AU578" s="7"/>
      <c r="AY578" s="2"/>
      <c r="AZ578" s="2"/>
      <c r="BD578" s="103"/>
      <c r="BE578" s="106"/>
      <c r="BF578" s="114" t="s">
        <v>1596</v>
      </c>
      <c r="BG578" s="114" t="s">
        <v>1597</v>
      </c>
    </row>
    <row r="579" spans="26:59">
      <c r="Z579" s="77"/>
      <c r="AB579" s="2"/>
      <c r="AF579" s="77"/>
      <c r="AH579" s="2"/>
      <c r="AI579" s="77"/>
      <c r="AK579" s="2"/>
      <c r="AL579" s="77"/>
      <c r="AN579" s="2"/>
      <c r="AT579" s="7"/>
      <c r="AU579" s="7"/>
      <c r="AY579" s="2"/>
      <c r="AZ579" s="2"/>
      <c r="BD579" s="103"/>
      <c r="BE579" s="106"/>
      <c r="BF579" s="114" t="s">
        <v>1598</v>
      </c>
      <c r="BG579" s="114" t="s">
        <v>1599</v>
      </c>
    </row>
    <row r="580" spans="26:59">
      <c r="Z580" s="77"/>
      <c r="AB580" s="2"/>
      <c r="AF580" s="77"/>
      <c r="AH580" s="2"/>
      <c r="AI580" s="77"/>
      <c r="AK580" s="2"/>
      <c r="AL580" s="77"/>
      <c r="AN580" s="2"/>
      <c r="AT580" s="7"/>
      <c r="AU580" s="7"/>
      <c r="AY580" s="2"/>
      <c r="AZ580" s="2"/>
      <c r="BD580" s="103"/>
      <c r="BE580" s="106"/>
      <c r="BF580" s="114" t="s">
        <v>1600</v>
      </c>
      <c r="BG580" s="114" t="s">
        <v>1601</v>
      </c>
    </row>
    <row r="581" spans="26:59">
      <c r="Z581" s="77"/>
      <c r="AB581" s="2"/>
      <c r="AF581" s="77"/>
      <c r="AH581" s="2"/>
      <c r="AI581" s="77"/>
      <c r="AK581" s="2"/>
      <c r="AL581" s="77"/>
      <c r="AN581" s="2"/>
      <c r="AT581" s="7"/>
      <c r="AU581" s="7"/>
      <c r="AY581" s="2"/>
      <c r="AZ581" s="2"/>
      <c r="BD581" s="103"/>
      <c r="BE581" s="106"/>
      <c r="BF581" s="114" t="s">
        <v>1602</v>
      </c>
      <c r="BG581" s="114" t="s">
        <v>1603</v>
      </c>
    </row>
    <row r="582" spans="26:59">
      <c r="Z582" s="77"/>
      <c r="AB582" s="2"/>
      <c r="AF582" s="77"/>
      <c r="AH582" s="2"/>
      <c r="AI582" s="77"/>
      <c r="AK582" s="2"/>
      <c r="AL582" s="77"/>
      <c r="AN582" s="2"/>
      <c r="AT582" s="7"/>
      <c r="AU582" s="7"/>
      <c r="AY582" s="2"/>
      <c r="AZ582" s="2"/>
      <c r="BD582" s="103"/>
      <c r="BE582" s="106"/>
      <c r="BF582" s="114" t="s">
        <v>1604</v>
      </c>
      <c r="BG582" s="114" t="s">
        <v>1605</v>
      </c>
    </row>
    <row r="583" spans="26:59">
      <c r="Z583" s="77"/>
      <c r="AB583" s="2"/>
      <c r="AF583" s="77"/>
      <c r="AH583" s="2"/>
      <c r="AI583" s="77"/>
      <c r="AK583" s="2"/>
      <c r="AL583" s="77"/>
      <c r="AN583" s="2"/>
      <c r="AT583" s="7"/>
      <c r="AU583" s="7"/>
      <c r="AY583" s="2"/>
      <c r="AZ583" s="2"/>
      <c r="BD583" s="103"/>
      <c r="BE583" s="106"/>
      <c r="BF583" s="114" t="s">
        <v>1606</v>
      </c>
      <c r="BG583" s="114" t="s">
        <v>1607</v>
      </c>
    </row>
    <row r="584" spans="26:59">
      <c r="Z584" s="77"/>
      <c r="AB584" s="2"/>
      <c r="AF584" s="77"/>
      <c r="AH584" s="2"/>
      <c r="AI584" s="77"/>
      <c r="AK584" s="2"/>
      <c r="AL584" s="77"/>
      <c r="AN584" s="2"/>
      <c r="AT584" s="7"/>
      <c r="AU584" s="7"/>
      <c r="AY584" s="2"/>
      <c r="AZ584" s="2"/>
      <c r="BD584" s="103"/>
      <c r="BE584" s="106"/>
      <c r="BF584" s="114" t="s">
        <v>1608</v>
      </c>
      <c r="BG584" s="114" t="s">
        <v>1609</v>
      </c>
    </row>
    <row r="585" spans="26:59">
      <c r="Z585" s="77"/>
      <c r="AB585" s="2"/>
      <c r="AF585" s="77"/>
      <c r="AH585" s="2"/>
      <c r="AI585" s="77"/>
      <c r="AK585" s="2"/>
      <c r="AL585" s="77"/>
      <c r="AN585" s="2"/>
      <c r="AT585" s="7"/>
      <c r="AU585" s="7"/>
      <c r="AY585" s="2"/>
      <c r="AZ585" s="2"/>
      <c r="BD585" s="103"/>
      <c r="BE585" s="106"/>
      <c r="BF585" s="114" t="s">
        <v>1610</v>
      </c>
      <c r="BG585" s="114" t="s">
        <v>1611</v>
      </c>
    </row>
    <row r="586" spans="26:59">
      <c r="Z586" s="77"/>
      <c r="AB586" s="2"/>
      <c r="AF586" s="77"/>
      <c r="AH586" s="2"/>
      <c r="AI586" s="77"/>
      <c r="AK586" s="2"/>
      <c r="AL586" s="77"/>
      <c r="AN586" s="2"/>
      <c r="AT586" s="7"/>
      <c r="AU586" s="7"/>
      <c r="AY586" s="2"/>
      <c r="AZ586" s="2"/>
      <c r="BD586" s="103"/>
      <c r="BE586" s="106"/>
      <c r="BF586" s="114" t="s">
        <v>1612</v>
      </c>
      <c r="BG586" s="114" t="s">
        <v>1613</v>
      </c>
    </row>
    <row r="587" spans="26:59">
      <c r="Z587" s="77"/>
      <c r="AB587" s="2"/>
      <c r="AF587" s="77"/>
      <c r="AH587" s="2"/>
      <c r="AI587" s="77"/>
      <c r="AK587" s="2"/>
      <c r="AL587" s="77"/>
      <c r="AN587" s="2"/>
      <c r="AT587" s="7"/>
      <c r="AU587" s="7"/>
      <c r="AY587" s="2"/>
      <c r="AZ587" s="2"/>
      <c r="BD587" s="103"/>
      <c r="BE587" s="106"/>
      <c r="BF587" s="114" t="s">
        <v>1614</v>
      </c>
      <c r="BG587" s="114" t="s">
        <v>1615</v>
      </c>
    </row>
    <row r="588" spans="26:59">
      <c r="Z588" s="77"/>
      <c r="AB588" s="2"/>
      <c r="AF588" s="77"/>
      <c r="AH588" s="2"/>
      <c r="AI588" s="77"/>
      <c r="AK588" s="2"/>
      <c r="AL588" s="77"/>
      <c r="AN588" s="2"/>
      <c r="AT588" s="7"/>
      <c r="AU588" s="7"/>
      <c r="AY588" s="2"/>
      <c r="AZ588" s="2"/>
      <c r="BD588" s="103"/>
      <c r="BE588" s="106"/>
      <c r="BF588" s="114" t="s">
        <v>1616</v>
      </c>
      <c r="BG588" s="114" t="s">
        <v>1617</v>
      </c>
    </row>
    <row r="589" spans="26:59">
      <c r="Z589" s="77"/>
      <c r="AB589" s="2"/>
      <c r="AF589" s="77"/>
      <c r="AH589" s="2"/>
      <c r="AI589" s="77"/>
      <c r="AK589" s="2"/>
      <c r="AL589" s="77"/>
      <c r="AN589" s="2"/>
      <c r="AT589" s="7"/>
      <c r="AU589" s="7"/>
      <c r="AY589" s="2"/>
      <c r="AZ589" s="2"/>
      <c r="BD589" s="103"/>
      <c r="BE589" s="106"/>
      <c r="BF589" s="114" t="s">
        <v>1618</v>
      </c>
      <c r="BG589" s="114" t="s">
        <v>1619</v>
      </c>
    </row>
    <row r="590" spans="26:59">
      <c r="Z590" s="77"/>
      <c r="AB590" s="2"/>
      <c r="AF590" s="77"/>
      <c r="AH590" s="2"/>
      <c r="AI590" s="77"/>
      <c r="AK590" s="2"/>
      <c r="AL590" s="77"/>
      <c r="AN590" s="2"/>
      <c r="AT590" s="7"/>
      <c r="AU590" s="7"/>
      <c r="AY590" s="2"/>
      <c r="AZ590" s="2"/>
      <c r="BD590" s="103"/>
      <c r="BE590" s="106"/>
      <c r="BF590" s="114" t="s">
        <v>1620</v>
      </c>
      <c r="BG590" s="114" t="s">
        <v>1621</v>
      </c>
    </row>
    <row r="591" spans="26:59">
      <c r="Z591" s="77"/>
      <c r="AB591" s="2"/>
      <c r="AF591" s="77"/>
      <c r="AH591" s="2"/>
      <c r="AI591" s="77"/>
      <c r="AK591" s="2"/>
      <c r="AL591" s="77"/>
      <c r="AN591" s="2"/>
      <c r="AT591" s="7"/>
      <c r="AU591" s="7"/>
      <c r="AY591" s="2"/>
      <c r="AZ591" s="2"/>
      <c r="BD591" s="103"/>
      <c r="BE591" s="106"/>
      <c r="BF591" s="114" t="s">
        <v>1622</v>
      </c>
      <c r="BG591" s="114" t="s">
        <v>1623</v>
      </c>
    </row>
    <row r="592" spans="26:59">
      <c r="Z592" s="77"/>
      <c r="AB592" s="2"/>
      <c r="AF592" s="77"/>
      <c r="AH592" s="2"/>
      <c r="AI592" s="77"/>
      <c r="AK592" s="2"/>
      <c r="AL592" s="77"/>
      <c r="AN592" s="2"/>
      <c r="AT592" s="7"/>
      <c r="AU592" s="7"/>
      <c r="AY592" s="2"/>
      <c r="AZ592" s="2"/>
      <c r="BD592" s="103"/>
      <c r="BE592" s="106"/>
      <c r="BF592" s="114" t="s">
        <v>1624</v>
      </c>
      <c r="BG592" s="114" t="s">
        <v>1625</v>
      </c>
    </row>
    <row r="593" spans="26:59">
      <c r="Z593" s="77"/>
      <c r="AB593" s="2"/>
      <c r="AF593" s="77"/>
      <c r="AH593" s="2"/>
      <c r="AI593" s="77"/>
      <c r="AK593" s="2"/>
      <c r="AL593" s="77"/>
      <c r="AN593" s="2"/>
      <c r="AT593" s="7"/>
      <c r="AU593" s="7"/>
      <c r="AY593" s="2"/>
      <c r="AZ593" s="2"/>
      <c r="BD593" s="103"/>
      <c r="BE593" s="106"/>
      <c r="BF593" s="114" t="s">
        <v>1626</v>
      </c>
      <c r="BG593" s="114" t="s">
        <v>1627</v>
      </c>
    </row>
    <row r="594" spans="26:59">
      <c r="Z594" s="77"/>
      <c r="AB594" s="2"/>
      <c r="AF594" s="77"/>
      <c r="AH594" s="2"/>
      <c r="AI594" s="77"/>
      <c r="AK594" s="2"/>
      <c r="AL594" s="77"/>
      <c r="AN594" s="2"/>
      <c r="AT594" s="7"/>
      <c r="AU594" s="7"/>
      <c r="AY594" s="2"/>
      <c r="AZ594" s="2"/>
      <c r="BD594" s="103"/>
      <c r="BE594" s="106"/>
      <c r="BF594" s="114" t="s">
        <v>1628</v>
      </c>
      <c r="BG594" s="114" t="s">
        <v>1629</v>
      </c>
    </row>
    <row r="595" spans="26:59">
      <c r="Z595" s="77"/>
      <c r="AB595" s="2"/>
      <c r="AF595" s="77"/>
      <c r="AH595" s="2"/>
      <c r="AI595" s="77"/>
      <c r="AK595" s="2"/>
      <c r="AL595" s="77"/>
      <c r="AN595" s="2"/>
      <c r="AT595" s="7"/>
      <c r="AU595" s="7"/>
      <c r="AY595" s="2"/>
      <c r="AZ595" s="2"/>
      <c r="BD595" s="103"/>
      <c r="BE595" s="106"/>
      <c r="BF595" s="114" t="s">
        <v>1630</v>
      </c>
      <c r="BG595" s="114" t="s">
        <v>1631</v>
      </c>
    </row>
    <row r="596" spans="26:59">
      <c r="Z596" s="77"/>
      <c r="AB596" s="2"/>
      <c r="AF596" s="77"/>
      <c r="AH596" s="2"/>
      <c r="AI596" s="77"/>
      <c r="AK596" s="2"/>
      <c r="AL596" s="77"/>
      <c r="AN596" s="2"/>
      <c r="AT596" s="7"/>
      <c r="AU596" s="7"/>
      <c r="AY596" s="2"/>
      <c r="AZ596" s="2"/>
      <c r="BD596" s="103"/>
      <c r="BE596" s="106"/>
      <c r="BF596" s="114" t="s">
        <v>1632</v>
      </c>
      <c r="BG596" s="114" t="s">
        <v>1633</v>
      </c>
    </row>
    <row r="597" spans="26:59">
      <c r="Z597" s="77"/>
      <c r="AB597" s="2"/>
      <c r="AF597" s="77"/>
      <c r="AH597" s="2"/>
      <c r="AI597" s="77"/>
      <c r="AK597" s="2"/>
      <c r="AL597" s="77"/>
      <c r="AN597" s="2"/>
      <c r="AT597" s="7"/>
      <c r="AU597" s="7"/>
      <c r="AY597" s="2"/>
      <c r="AZ597" s="2"/>
      <c r="BD597" s="103"/>
      <c r="BE597" s="106"/>
      <c r="BF597" s="114" t="s">
        <v>1634</v>
      </c>
      <c r="BG597" s="114" t="s">
        <v>1635</v>
      </c>
    </row>
    <row r="598" spans="26:59">
      <c r="Z598" s="77"/>
      <c r="AB598" s="2"/>
      <c r="AF598" s="77"/>
      <c r="AH598" s="2"/>
      <c r="AI598" s="77"/>
      <c r="AK598" s="2"/>
      <c r="AL598" s="77"/>
      <c r="AN598" s="2"/>
      <c r="AT598" s="7"/>
      <c r="AU598" s="7"/>
      <c r="AY598" s="2"/>
      <c r="AZ598" s="2"/>
      <c r="BD598" s="103"/>
      <c r="BE598" s="106"/>
      <c r="BF598" s="114" t="s">
        <v>1636</v>
      </c>
      <c r="BG598" s="114" t="s">
        <v>1637</v>
      </c>
    </row>
    <row r="599" spans="26:59">
      <c r="Z599" s="77"/>
      <c r="AB599" s="2"/>
      <c r="AF599" s="77"/>
      <c r="AH599" s="2"/>
      <c r="AI599" s="77"/>
      <c r="AK599" s="2"/>
      <c r="AL599" s="77"/>
      <c r="AN599" s="2"/>
      <c r="AT599" s="7"/>
      <c r="AU599" s="7"/>
      <c r="AY599" s="2"/>
      <c r="AZ599" s="2"/>
      <c r="BD599" s="103"/>
      <c r="BE599" s="106"/>
      <c r="BF599" s="114" t="s">
        <v>1638</v>
      </c>
      <c r="BG599" s="114" t="s">
        <v>1639</v>
      </c>
    </row>
    <row r="600" spans="26:59">
      <c r="Z600" s="77"/>
      <c r="AB600" s="2"/>
      <c r="AF600" s="77"/>
      <c r="AH600" s="2"/>
      <c r="AI600" s="77"/>
      <c r="AK600" s="2"/>
      <c r="AL600" s="77"/>
      <c r="AN600" s="2"/>
      <c r="AT600" s="7"/>
      <c r="AU600" s="7"/>
      <c r="AY600" s="2"/>
      <c r="AZ600" s="2"/>
      <c r="BD600" s="103"/>
      <c r="BE600" s="106"/>
      <c r="BF600" s="114" t="s">
        <v>1640</v>
      </c>
      <c r="BG600" s="114" t="s">
        <v>1641</v>
      </c>
    </row>
    <row r="601" spans="26:59">
      <c r="Z601" s="77"/>
      <c r="AB601" s="2"/>
      <c r="AF601" s="77"/>
      <c r="AH601" s="2"/>
      <c r="AI601" s="77"/>
      <c r="AK601" s="2"/>
      <c r="AL601" s="77"/>
      <c r="AN601" s="2"/>
      <c r="AT601" s="7"/>
      <c r="AU601" s="7"/>
      <c r="AY601" s="2"/>
      <c r="AZ601" s="2"/>
      <c r="BD601" s="103"/>
      <c r="BE601" s="106"/>
      <c r="BF601" s="114" t="s">
        <v>1642</v>
      </c>
      <c r="BG601" s="114" t="s">
        <v>1643</v>
      </c>
    </row>
    <row r="602" spans="26:59">
      <c r="Z602" s="77"/>
      <c r="AB602" s="2"/>
      <c r="AF602" s="77"/>
      <c r="AH602" s="2"/>
      <c r="AI602" s="77"/>
      <c r="AK602" s="2"/>
      <c r="AL602" s="77"/>
      <c r="AN602" s="2"/>
      <c r="AT602" s="7"/>
      <c r="AU602" s="7"/>
      <c r="AY602" s="2"/>
      <c r="AZ602" s="2"/>
      <c r="BD602" s="103"/>
      <c r="BE602" s="106"/>
      <c r="BF602" s="114" t="s">
        <v>1644</v>
      </c>
      <c r="BG602" s="114" t="s">
        <v>1645</v>
      </c>
    </row>
    <row r="603" spans="26:59">
      <c r="Z603" s="77"/>
      <c r="AB603" s="2"/>
      <c r="AF603" s="77"/>
      <c r="AH603" s="2"/>
      <c r="AI603" s="77"/>
      <c r="AK603" s="2"/>
      <c r="AL603" s="77"/>
      <c r="AN603" s="2"/>
      <c r="AT603" s="7"/>
      <c r="AU603" s="7"/>
      <c r="AY603" s="2"/>
      <c r="AZ603" s="2"/>
      <c r="BD603" s="103"/>
      <c r="BE603" s="106"/>
      <c r="BF603" s="114" t="s">
        <v>1646</v>
      </c>
      <c r="BG603" s="114" t="s">
        <v>1647</v>
      </c>
    </row>
    <row r="604" spans="26:59">
      <c r="Z604" s="77"/>
      <c r="AB604" s="2"/>
      <c r="AF604" s="77"/>
      <c r="AH604" s="2"/>
      <c r="AI604" s="77"/>
      <c r="AK604" s="2"/>
      <c r="AL604" s="77"/>
      <c r="AN604" s="2"/>
      <c r="AT604" s="7"/>
      <c r="AU604" s="7"/>
      <c r="AY604" s="2"/>
      <c r="AZ604" s="2"/>
      <c r="BD604" s="103"/>
      <c r="BE604" s="106"/>
      <c r="BF604" s="114" t="s">
        <v>1648</v>
      </c>
      <c r="BG604" s="114" t="s">
        <v>1649</v>
      </c>
    </row>
    <row r="605" spans="26:59">
      <c r="Z605" s="77"/>
      <c r="AB605" s="2"/>
      <c r="AF605" s="77"/>
      <c r="AH605" s="2"/>
      <c r="AI605" s="77"/>
      <c r="AK605" s="2"/>
      <c r="AL605" s="77"/>
      <c r="AN605" s="2"/>
      <c r="AT605" s="7"/>
      <c r="AU605" s="7"/>
      <c r="AY605" s="2"/>
      <c r="AZ605" s="2"/>
      <c r="BD605" s="103"/>
      <c r="BE605" s="106"/>
      <c r="BF605" s="114" t="s">
        <v>1650</v>
      </c>
      <c r="BG605" s="114" t="s">
        <v>1651</v>
      </c>
    </row>
    <row r="606" spans="26:59">
      <c r="Z606" s="77"/>
      <c r="AB606" s="2"/>
      <c r="AF606" s="77"/>
      <c r="AH606" s="2"/>
      <c r="AI606" s="77"/>
      <c r="AK606" s="2"/>
      <c r="AL606" s="77"/>
      <c r="AN606" s="2"/>
      <c r="AT606" s="7"/>
      <c r="AU606" s="7"/>
      <c r="AY606" s="2"/>
      <c r="AZ606" s="2"/>
      <c r="BD606" s="103"/>
      <c r="BE606" s="106"/>
      <c r="BF606" s="114" t="s">
        <v>1652</v>
      </c>
      <c r="BG606" s="114" t="s">
        <v>1653</v>
      </c>
    </row>
    <row r="607" spans="26:59">
      <c r="Z607" s="77"/>
      <c r="AB607" s="2"/>
      <c r="AF607" s="77"/>
      <c r="AH607" s="2"/>
      <c r="AI607" s="77"/>
      <c r="AK607" s="2"/>
      <c r="AL607" s="77"/>
      <c r="AN607" s="2"/>
      <c r="AT607" s="7"/>
      <c r="AU607" s="7"/>
      <c r="AY607" s="2"/>
      <c r="AZ607" s="2"/>
      <c r="BD607" s="103"/>
      <c r="BE607" s="106"/>
      <c r="BF607" s="114" t="s">
        <v>1654</v>
      </c>
      <c r="BG607" s="114" t="s">
        <v>1655</v>
      </c>
    </row>
    <row r="608" spans="26:59">
      <c r="Z608" s="77"/>
      <c r="AB608" s="2"/>
      <c r="AF608" s="77"/>
      <c r="AH608" s="2"/>
      <c r="AI608" s="77"/>
      <c r="AK608" s="2"/>
      <c r="AL608" s="77"/>
      <c r="AN608" s="2"/>
      <c r="AT608" s="7"/>
      <c r="AU608" s="7"/>
      <c r="AY608" s="2"/>
      <c r="AZ608" s="2"/>
      <c r="BD608" s="103"/>
      <c r="BE608" s="106"/>
      <c r="BF608" s="114" t="s">
        <v>1656</v>
      </c>
      <c r="BG608" s="114" t="s">
        <v>1657</v>
      </c>
    </row>
    <row r="609" spans="26:59">
      <c r="Z609" s="77"/>
      <c r="AB609" s="2"/>
      <c r="AF609" s="77"/>
      <c r="AH609" s="2"/>
      <c r="AI609" s="77"/>
      <c r="AK609" s="2"/>
      <c r="AL609" s="77"/>
      <c r="AN609" s="2"/>
      <c r="AT609" s="7"/>
      <c r="AU609" s="7"/>
      <c r="AY609" s="2"/>
      <c r="AZ609" s="2"/>
      <c r="BD609" s="103"/>
      <c r="BE609" s="106"/>
      <c r="BF609" s="114" t="s">
        <v>1658</v>
      </c>
      <c r="BG609" s="114" t="s">
        <v>1659</v>
      </c>
    </row>
    <row r="610" spans="26:59">
      <c r="Z610" s="77"/>
      <c r="AB610" s="2"/>
      <c r="AF610" s="77"/>
      <c r="AH610" s="2"/>
      <c r="AI610" s="77"/>
      <c r="AK610" s="2"/>
      <c r="AL610" s="77"/>
      <c r="AN610" s="2"/>
      <c r="AT610" s="7"/>
      <c r="AU610" s="7"/>
      <c r="AY610" s="2"/>
      <c r="AZ610" s="2"/>
      <c r="BD610" s="103"/>
      <c r="BE610" s="106"/>
      <c r="BF610" s="114" t="s">
        <v>1660</v>
      </c>
      <c r="BG610" s="114" t="s">
        <v>1661</v>
      </c>
    </row>
    <row r="611" spans="26:59">
      <c r="Z611" s="77"/>
      <c r="AB611" s="2"/>
      <c r="AF611" s="77"/>
      <c r="AH611" s="2"/>
      <c r="AI611" s="77"/>
      <c r="AK611" s="2"/>
      <c r="AL611" s="77"/>
      <c r="AN611" s="2"/>
      <c r="AT611" s="7"/>
      <c r="AU611" s="7"/>
      <c r="AY611" s="2"/>
      <c r="AZ611" s="2"/>
      <c r="BD611" s="103"/>
      <c r="BE611" s="106"/>
      <c r="BF611" s="114" t="s">
        <v>1662</v>
      </c>
      <c r="BG611" s="114" t="s">
        <v>1663</v>
      </c>
    </row>
    <row r="612" spans="26:59">
      <c r="Z612" s="77"/>
      <c r="AB612" s="2"/>
      <c r="AF612" s="77"/>
      <c r="AH612" s="2"/>
      <c r="AI612" s="77"/>
      <c r="AK612" s="2"/>
      <c r="AL612" s="77"/>
      <c r="AN612" s="2"/>
      <c r="AT612" s="7"/>
      <c r="AU612" s="7"/>
      <c r="AY612" s="2"/>
      <c r="AZ612" s="2"/>
      <c r="BD612" s="103"/>
      <c r="BE612" s="106"/>
      <c r="BF612" s="114" t="s">
        <v>1664</v>
      </c>
      <c r="BG612" s="114" t="s">
        <v>1665</v>
      </c>
    </row>
    <row r="613" spans="26:59">
      <c r="Z613" s="77"/>
      <c r="AB613" s="2"/>
      <c r="AF613" s="77"/>
      <c r="AH613" s="2"/>
      <c r="AI613" s="77"/>
      <c r="AK613" s="2"/>
      <c r="AL613" s="77"/>
      <c r="AN613" s="2"/>
      <c r="AT613" s="7"/>
      <c r="AU613" s="7"/>
      <c r="AY613" s="2"/>
      <c r="AZ613" s="2"/>
      <c r="BD613" s="103"/>
      <c r="BE613" s="106"/>
      <c r="BF613" s="114" t="s">
        <v>1666</v>
      </c>
      <c r="BG613" s="114" t="s">
        <v>1667</v>
      </c>
    </row>
    <row r="614" spans="26:59">
      <c r="Z614" s="77"/>
      <c r="AB614" s="2"/>
      <c r="AF614" s="77"/>
      <c r="AH614" s="2"/>
      <c r="AI614" s="77"/>
      <c r="AK614" s="2"/>
      <c r="AL614" s="77"/>
      <c r="AN614" s="2"/>
      <c r="AT614" s="7"/>
      <c r="AU614" s="7"/>
      <c r="AY614" s="2"/>
      <c r="AZ614" s="2"/>
      <c r="BD614" s="103"/>
      <c r="BE614" s="106"/>
      <c r="BF614" s="114" t="s">
        <v>1668</v>
      </c>
      <c r="BG614" s="114" t="s">
        <v>1669</v>
      </c>
    </row>
    <row r="615" spans="26:59">
      <c r="Z615" s="77"/>
      <c r="AB615" s="2"/>
      <c r="AF615" s="77"/>
      <c r="AH615" s="2"/>
      <c r="AI615" s="77"/>
      <c r="AK615" s="2"/>
      <c r="AL615" s="77"/>
      <c r="AN615" s="2"/>
      <c r="AT615" s="7"/>
      <c r="AU615" s="7"/>
      <c r="AY615" s="2"/>
      <c r="AZ615" s="2"/>
      <c r="BD615" s="103"/>
      <c r="BE615" s="106"/>
      <c r="BF615" s="114" t="s">
        <v>1670</v>
      </c>
      <c r="BG615" s="114" t="s">
        <v>1671</v>
      </c>
    </row>
    <row r="616" spans="26:59">
      <c r="Z616" s="77"/>
      <c r="AB616" s="2"/>
      <c r="AF616" s="77"/>
      <c r="AH616" s="2"/>
      <c r="AI616" s="77"/>
      <c r="AK616" s="2"/>
      <c r="AL616" s="77"/>
      <c r="AN616" s="2"/>
      <c r="AT616" s="7"/>
      <c r="AU616" s="7"/>
      <c r="AY616" s="2"/>
      <c r="AZ616" s="2"/>
      <c r="BD616" s="103"/>
      <c r="BE616" s="106"/>
      <c r="BF616" s="114" t="s">
        <v>1672</v>
      </c>
      <c r="BG616" s="114" t="s">
        <v>1673</v>
      </c>
    </row>
    <row r="617" spans="26:59">
      <c r="Z617" s="77"/>
      <c r="AB617" s="2"/>
      <c r="AF617" s="77"/>
      <c r="AH617" s="2"/>
      <c r="AI617" s="77"/>
      <c r="AK617" s="2"/>
      <c r="AL617" s="77"/>
      <c r="AN617" s="2"/>
      <c r="AT617" s="7"/>
      <c r="AU617" s="7"/>
      <c r="AY617" s="2"/>
      <c r="AZ617" s="2"/>
      <c r="BD617" s="103"/>
      <c r="BE617" s="106"/>
      <c r="BF617" s="114" t="s">
        <v>1674</v>
      </c>
      <c r="BG617" s="114" t="s">
        <v>1675</v>
      </c>
    </row>
    <row r="618" spans="26:59">
      <c r="Z618" s="77"/>
      <c r="AB618" s="2"/>
      <c r="AF618" s="77"/>
      <c r="AH618" s="2"/>
      <c r="AI618" s="77"/>
      <c r="AK618" s="2"/>
      <c r="AL618" s="77"/>
      <c r="AN618" s="2"/>
      <c r="AT618" s="7"/>
      <c r="AU618" s="7"/>
      <c r="AY618" s="2"/>
      <c r="AZ618" s="2"/>
      <c r="BD618" s="103"/>
      <c r="BE618" s="106"/>
      <c r="BF618" s="114" t="s">
        <v>1676</v>
      </c>
      <c r="BG618" s="114" t="s">
        <v>1677</v>
      </c>
    </row>
    <row r="619" spans="26:59">
      <c r="Z619" s="77"/>
      <c r="AB619" s="2"/>
      <c r="AF619" s="77"/>
      <c r="AH619" s="2"/>
      <c r="AI619" s="77"/>
      <c r="AK619" s="2"/>
      <c r="AL619" s="77"/>
      <c r="AN619" s="2"/>
      <c r="AT619" s="7"/>
      <c r="AU619" s="7"/>
      <c r="AY619" s="2"/>
      <c r="AZ619" s="2"/>
      <c r="BD619" s="103"/>
      <c r="BE619" s="106"/>
      <c r="BF619" s="114" t="s">
        <v>1678</v>
      </c>
      <c r="BG619" s="114" t="s">
        <v>1679</v>
      </c>
    </row>
    <row r="620" spans="26:59">
      <c r="Z620" s="77"/>
      <c r="AB620" s="2"/>
      <c r="AF620" s="77"/>
      <c r="AH620" s="2"/>
      <c r="AI620" s="77"/>
      <c r="AK620" s="2"/>
      <c r="AL620" s="77"/>
      <c r="AN620" s="2"/>
      <c r="AT620" s="7"/>
      <c r="AU620" s="7"/>
      <c r="AY620" s="2"/>
      <c r="AZ620" s="2"/>
      <c r="BD620" s="103"/>
      <c r="BE620" s="106"/>
      <c r="BF620" s="114" t="s">
        <v>1680</v>
      </c>
      <c r="BG620" s="114" t="s">
        <v>1681</v>
      </c>
    </row>
    <row r="621" spans="26:59">
      <c r="Z621" s="77"/>
      <c r="AB621" s="2"/>
      <c r="AF621" s="77"/>
      <c r="AH621" s="2"/>
      <c r="AI621" s="77"/>
      <c r="AK621" s="2"/>
      <c r="AL621" s="77"/>
      <c r="AN621" s="2"/>
      <c r="AT621" s="7"/>
      <c r="AU621" s="7"/>
      <c r="AY621" s="2"/>
      <c r="AZ621" s="2"/>
      <c r="BD621" s="103"/>
      <c r="BE621" s="106"/>
      <c r="BF621" s="114" t="s">
        <v>1682</v>
      </c>
      <c r="BG621" s="114" t="s">
        <v>1683</v>
      </c>
    </row>
    <row r="622" spans="26:59">
      <c r="Z622" s="77"/>
      <c r="AB622" s="2"/>
      <c r="AF622" s="77"/>
      <c r="AH622" s="2"/>
      <c r="AI622" s="77"/>
      <c r="AK622" s="2"/>
      <c r="AL622" s="77"/>
      <c r="AN622" s="2"/>
      <c r="AT622" s="7"/>
      <c r="AU622" s="7"/>
      <c r="AY622" s="2"/>
      <c r="AZ622" s="2"/>
      <c r="BD622" s="103"/>
      <c r="BE622" s="106"/>
      <c r="BF622" s="114" t="s">
        <v>1684</v>
      </c>
      <c r="BG622" s="114" t="s">
        <v>1685</v>
      </c>
    </row>
    <row r="623" spans="26:59">
      <c r="Z623" s="77"/>
      <c r="AB623" s="2"/>
      <c r="AF623" s="77"/>
      <c r="AH623" s="2"/>
      <c r="AI623" s="77"/>
      <c r="AK623" s="2"/>
      <c r="AL623" s="77"/>
      <c r="AN623" s="2"/>
      <c r="AT623" s="7"/>
      <c r="AU623" s="7"/>
      <c r="AY623" s="2"/>
      <c r="AZ623" s="2"/>
      <c r="BD623" s="103"/>
      <c r="BE623" s="106"/>
      <c r="BF623" s="114" t="s">
        <v>1686</v>
      </c>
      <c r="BG623" s="114" t="s">
        <v>1687</v>
      </c>
    </row>
    <row r="624" spans="26:59">
      <c r="Z624" s="77"/>
      <c r="AB624" s="2"/>
      <c r="AF624" s="77"/>
      <c r="AH624" s="2"/>
      <c r="AI624" s="77"/>
      <c r="AK624" s="2"/>
      <c r="AL624" s="77"/>
      <c r="AN624" s="2"/>
      <c r="AT624" s="7"/>
      <c r="AU624" s="7"/>
      <c r="AY624" s="2"/>
      <c r="AZ624" s="2"/>
      <c r="BD624" s="103"/>
      <c r="BE624" s="106"/>
      <c r="BF624" s="114" t="s">
        <v>1688</v>
      </c>
      <c r="BG624" s="114" t="s">
        <v>1689</v>
      </c>
    </row>
    <row r="625" spans="26:59">
      <c r="Z625" s="77"/>
      <c r="AB625" s="2"/>
      <c r="AF625" s="77"/>
      <c r="AH625" s="2"/>
      <c r="AI625" s="77"/>
      <c r="AK625" s="2"/>
      <c r="AL625" s="77"/>
      <c r="AN625" s="2"/>
      <c r="AT625" s="7"/>
      <c r="AU625" s="7"/>
      <c r="AY625" s="2"/>
      <c r="AZ625" s="2"/>
      <c r="BD625" s="103"/>
      <c r="BE625" s="106"/>
      <c r="BF625" s="114" t="s">
        <v>1690</v>
      </c>
      <c r="BG625" s="114" t="s">
        <v>1691</v>
      </c>
    </row>
    <row r="626" spans="26:59">
      <c r="Z626" s="77"/>
      <c r="AB626" s="2"/>
      <c r="AF626" s="77"/>
      <c r="AH626" s="2"/>
      <c r="AI626" s="77"/>
      <c r="AK626" s="2"/>
      <c r="AL626" s="77"/>
      <c r="AN626" s="2"/>
      <c r="AT626" s="7"/>
      <c r="AU626" s="7"/>
      <c r="AY626" s="2"/>
      <c r="AZ626" s="2"/>
      <c r="BD626" s="103"/>
      <c r="BE626" s="106"/>
      <c r="BF626" s="114" t="s">
        <v>1692</v>
      </c>
      <c r="BG626" s="114" t="s">
        <v>1693</v>
      </c>
    </row>
    <row r="627" spans="26:59">
      <c r="Z627" s="77"/>
      <c r="AB627" s="2"/>
      <c r="AF627" s="77"/>
      <c r="AH627" s="2"/>
      <c r="AI627" s="77"/>
      <c r="AK627" s="2"/>
      <c r="AL627" s="77"/>
      <c r="AN627" s="2"/>
      <c r="AT627" s="7"/>
      <c r="AU627" s="7"/>
      <c r="AY627" s="2"/>
      <c r="AZ627" s="2"/>
      <c r="BD627" s="103"/>
      <c r="BE627" s="106"/>
      <c r="BF627" s="114" t="s">
        <v>1694</v>
      </c>
      <c r="BG627" s="114" t="s">
        <v>1695</v>
      </c>
    </row>
    <row r="628" spans="26:59">
      <c r="Z628" s="77"/>
      <c r="AB628" s="2"/>
      <c r="AF628" s="77"/>
      <c r="AH628" s="2"/>
      <c r="AI628" s="77"/>
      <c r="AK628" s="2"/>
      <c r="AL628" s="77"/>
      <c r="AN628" s="2"/>
      <c r="AT628" s="7"/>
      <c r="AU628" s="7"/>
      <c r="AY628" s="2"/>
      <c r="AZ628" s="2"/>
      <c r="BD628" s="103"/>
      <c r="BE628" s="106"/>
      <c r="BF628" s="114" t="s">
        <v>1696</v>
      </c>
      <c r="BG628" s="114" t="s">
        <v>1697</v>
      </c>
    </row>
    <row r="629" spans="26:59">
      <c r="Z629" s="77"/>
      <c r="AB629" s="2"/>
      <c r="AF629" s="77"/>
      <c r="AH629" s="2"/>
      <c r="AI629" s="77"/>
      <c r="AK629" s="2"/>
      <c r="AL629" s="77"/>
      <c r="AN629" s="2"/>
      <c r="AT629" s="7"/>
      <c r="AU629" s="7"/>
      <c r="AY629" s="2"/>
      <c r="AZ629" s="2"/>
      <c r="BD629" s="103"/>
      <c r="BE629" s="106"/>
      <c r="BF629" s="114" t="s">
        <v>1698</v>
      </c>
      <c r="BG629" s="114" t="s">
        <v>1699</v>
      </c>
    </row>
    <row r="630" spans="26:59">
      <c r="Z630" s="77"/>
      <c r="AB630" s="2"/>
      <c r="AF630" s="77"/>
      <c r="AH630" s="2"/>
      <c r="AI630" s="77"/>
      <c r="AK630" s="2"/>
      <c r="AL630" s="77"/>
      <c r="AN630" s="2"/>
      <c r="AT630" s="7"/>
      <c r="AU630" s="7"/>
      <c r="AY630" s="2"/>
      <c r="AZ630" s="2"/>
      <c r="BD630" s="103"/>
      <c r="BE630" s="106"/>
      <c r="BF630" s="114" t="s">
        <v>1700</v>
      </c>
      <c r="BG630" s="114" t="s">
        <v>1701</v>
      </c>
    </row>
    <row r="631" spans="26:59">
      <c r="Z631" s="77"/>
      <c r="AB631" s="2"/>
      <c r="AF631" s="77"/>
      <c r="AH631" s="2"/>
      <c r="AI631" s="77"/>
      <c r="AK631" s="2"/>
      <c r="AL631" s="77"/>
      <c r="AN631" s="2"/>
      <c r="AT631" s="7"/>
      <c r="AU631" s="7"/>
      <c r="AY631" s="2"/>
      <c r="AZ631" s="2"/>
      <c r="BD631" s="103"/>
      <c r="BE631" s="106"/>
      <c r="BF631" s="114" t="s">
        <v>1702</v>
      </c>
      <c r="BG631" s="114" t="s">
        <v>1703</v>
      </c>
    </row>
    <row r="632" spans="26:59">
      <c r="Z632" s="77"/>
      <c r="AB632" s="2"/>
      <c r="AF632" s="77"/>
      <c r="AH632" s="2"/>
      <c r="AI632" s="77"/>
      <c r="AK632" s="2"/>
      <c r="AL632" s="77"/>
      <c r="AN632" s="2"/>
      <c r="AT632" s="7"/>
      <c r="AU632" s="7"/>
      <c r="AY632" s="2"/>
      <c r="AZ632" s="2"/>
      <c r="BD632" s="103"/>
      <c r="BE632" s="106"/>
      <c r="BF632" s="114" t="s">
        <v>1704</v>
      </c>
      <c r="BG632" s="114" t="s">
        <v>1705</v>
      </c>
    </row>
    <row r="633" spans="26:59">
      <c r="Z633" s="77"/>
      <c r="AB633" s="2"/>
      <c r="AF633" s="77"/>
      <c r="AH633" s="2"/>
      <c r="AI633" s="77"/>
      <c r="AK633" s="2"/>
      <c r="AL633" s="77"/>
      <c r="AN633" s="2"/>
      <c r="AT633" s="7"/>
      <c r="AU633" s="7"/>
      <c r="AY633" s="2"/>
      <c r="AZ633" s="2"/>
      <c r="BD633" s="103"/>
      <c r="BE633" s="106"/>
      <c r="BF633" s="114" t="s">
        <v>1706</v>
      </c>
      <c r="BG633" s="114" t="s">
        <v>1707</v>
      </c>
    </row>
    <row r="634" spans="26:59">
      <c r="Z634" s="77"/>
      <c r="AB634" s="2"/>
      <c r="AF634" s="77"/>
      <c r="AH634" s="2"/>
      <c r="AI634" s="77"/>
      <c r="AK634" s="2"/>
      <c r="AL634" s="77"/>
      <c r="AN634" s="2"/>
      <c r="AT634" s="7"/>
      <c r="AU634" s="7"/>
      <c r="AY634" s="2"/>
      <c r="AZ634" s="2"/>
      <c r="BD634" s="103"/>
      <c r="BE634" s="106"/>
      <c r="BF634" s="114" t="s">
        <v>1708</v>
      </c>
      <c r="BG634" s="114" t="s">
        <v>1709</v>
      </c>
    </row>
    <row r="635" spans="26:59">
      <c r="Z635" s="77"/>
      <c r="AB635" s="2"/>
      <c r="AF635" s="77"/>
      <c r="AH635" s="2"/>
      <c r="AI635" s="77"/>
      <c r="AK635" s="2"/>
      <c r="AL635" s="77"/>
      <c r="AN635" s="2"/>
      <c r="AT635" s="7"/>
      <c r="AU635" s="7"/>
      <c r="AY635" s="2"/>
      <c r="AZ635" s="2"/>
      <c r="BD635" s="103"/>
      <c r="BE635" s="106"/>
      <c r="BF635" s="114" t="s">
        <v>1710</v>
      </c>
      <c r="BG635" s="114" t="s">
        <v>1711</v>
      </c>
    </row>
    <row r="636" spans="26:59">
      <c r="Z636" s="77"/>
      <c r="AB636" s="2"/>
      <c r="AF636" s="77"/>
      <c r="AH636" s="2"/>
      <c r="AI636" s="77"/>
      <c r="AK636" s="2"/>
      <c r="AL636" s="77"/>
      <c r="AN636" s="2"/>
      <c r="AT636" s="7"/>
      <c r="AU636" s="7"/>
      <c r="AY636" s="2"/>
      <c r="AZ636" s="2"/>
      <c r="BD636" s="103"/>
      <c r="BE636" s="106"/>
      <c r="BF636" s="114" t="s">
        <v>1712</v>
      </c>
      <c r="BG636" s="114" t="s">
        <v>1713</v>
      </c>
    </row>
    <row r="637" spans="26:59">
      <c r="Z637" s="77"/>
      <c r="AB637" s="2"/>
      <c r="AF637" s="77"/>
      <c r="AH637" s="2"/>
      <c r="AI637" s="77"/>
      <c r="AK637" s="2"/>
      <c r="AL637" s="77"/>
      <c r="AN637" s="2"/>
      <c r="AT637" s="7"/>
      <c r="AU637" s="7"/>
      <c r="AY637" s="2"/>
      <c r="AZ637" s="2"/>
      <c r="BD637" s="103"/>
      <c r="BE637" s="106"/>
      <c r="BF637" s="114" t="s">
        <v>1714</v>
      </c>
      <c r="BG637" s="114" t="s">
        <v>1715</v>
      </c>
    </row>
    <row r="638" spans="26:59">
      <c r="Z638" s="77"/>
      <c r="AB638" s="2"/>
      <c r="AF638" s="77"/>
      <c r="AH638" s="2"/>
      <c r="AI638" s="77"/>
      <c r="AK638" s="2"/>
      <c r="AL638" s="77"/>
      <c r="AN638" s="2"/>
      <c r="AT638" s="7"/>
      <c r="AU638" s="7"/>
      <c r="AY638" s="2"/>
      <c r="AZ638" s="2"/>
      <c r="BD638" s="103"/>
      <c r="BE638" s="106"/>
      <c r="BF638" s="114" t="s">
        <v>1716</v>
      </c>
      <c r="BG638" s="114" t="s">
        <v>1717</v>
      </c>
    </row>
    <row r="639" spans="26:59">
      <c r="Z639" s="77"/>
      <c r="AB639" s="2"/>
      <c r="AF639" s="77"/>
      <c r="AH639" s="2"/>
      <c r="AI639" s="77"/>
      <c r="AK639" s="2"/>
      <c r="AL639" s="77"/>
      <c r="AN639" s="2"/>
      <c r="AT639" s="7"/>
      <c r="AU639" s="7"/>
      <c r="AY639" s="2"/>
      <c r="AZ639" s="2"/>
      <c r="BD639" s="103"/>
      <c r="BE639" s="106"/>
      <c r="BF639" s="114" t="s">
        <v>1718</v>
      </c>
      <c r="BG639" s="114" t="s">
        <v>1719</v>
      </c>
    </row>
    <row r="640" spans="26:59">
      <c r="Z640" s="77"/>
      <c r="AB640" s="2"/>
      <c r="AF640" s="77"/>
      <c r="AH640" s="2"/>
      <c r="AI640" s="77"/>
      <c r="AK640" s="2"/>
      <c r="AL640" s="77"/>
      <c r="AN640" s="2"/>
      <c r="AT640" s="7"/>
      <c r="AU640" s="7"/>
      <c r="AY640" s="2"/>
      <c r="AZ640" s="2"/>
      <c r="BD640" s="103"/>
      <c r="BE640" s="106"/>
      <c r="BF640" s="114" t="s">
        <v>1720</v>
      </c>
      <c r="BG640" s="114" t="s">
        <v>1721</v>
      </c>
    </row>
    <row r="641" spans="26:59">
      <c r="Z641" s="77"/>
      <c r="AB641" s="2"/>
      <c r="AF641" s="77"/>
      <c r="AH641" s="2"/>
      <c r="AI641" s="77"/>
      <c r="AK641" s="2"/>
      <c r="AL641" s="77"/>
      <c r="AN641" s="2"/>
      <c r="AT641" s="7"/>
      <c r="AU641" s="7"/>
      <c r="AY641" s="2"/>
      <c r="AZ641" s="2"/>
      <c r="BD641" s="103"/>
      <c r="BE641" s="106"/>
      <c r="BF641" s="114" t="s">
        <v>1722</v>
      </c>
      <c r="BG641" s="114" t="s">
        <v>1723</v>
      </c>
    </row>
    <row r="642" spans="26:59">
      <c r="Z642" s="77"/>
      <c r="AB642" s="2"/>
      <c r="AF642" s="77"/>
      <c r="AH642" s="2"/>
      <c r="AI642" s="77"/>
      <c r="AK642" s="2"/>
      <c r="AL642" s="77"/>
      <c r="AN642" s="2"/>
      <c r="AT642" s="7"/>
      <c r="AU642" s="7"/>
      <c r="AY642" s="2"/>
      <c r="AZ642" s="2"/>
      <c r="BD642" s="103"/>
      <c r="BE642" s="106"/>
      <c r="BF642" s="114" t="s">
        <v>1724</v>
      </c>
      <c r="BG642" s="114" t="s">
        <v>1725</v>
      </c>
    </row>
    <row r="643" spans="26:59">
      <c r="Z643" s="77"/>
      <c r="AB643" s="2"/>
      <c r="AF643" s="77"/>
      <c r="AH643" s="2"/>
      <c r="AI643" s="77"/>
      <c r="AK643" s="2"/>
      <c r="AL643" s="77"/>
      <c r="AN643" s="2"/>
      <c r="AT643" s="7"/>
      <c r="AU643" s="7"/>
      <c r="AY643" s="2"/>
      <c r="AZ643" s="2"/>
      <c r="BD643" s="103"/>
      <c r="BE643" s="106"/>
      <c r="BF643" s="114" t="s">
        <v>1726</v>
      </c>
      <c r="BG643" s="114" t="s">
        <v>1727</v>
      </c>
    </row>
    <row r="644" spans="26:59">
      <c r="Z644" s="77"/>
      <c r="AB644" s="2"/>
      <c r="AF644" s="77"/>
      <c r="AH644" s="2"/>
      <c r="AI644" s="77"/>
      <c r="AK644" s="2"/>
      <c r="AL644" s="77"/>
      <c r="AN644" s="2"/>
      <c r="AT644" s="7"/>
      <c r="AU644" s="7"/>
      <c r="AY644" s="2"/>
      <c r="AZ644" s="2"/>
      <c r="BD644" s="103"/>
      <c r="BE644" s="106"/>
      <c r="BF644" s="114" t="s">
        <v>1728</v>
      </c>
      <c r="BG644" s="114" t="s">
        <v>1729</v>
      </c>
    </row>
    <row r="645" spans="26:59">
      <c r="Z645" s="77"/>
      <c r="AB645" s="2"/>
      <c r="AF645" s="77"/>
      <c r="AH645" s="2"/>
      <c r="AI645" s="77"/>
      <c r="AK645" s="2"/>
      <c r="AL645" s="77"/>
      <c r="AN645" s="2"/>
      <c r="AT645" s="7"/>
      <c r="AU645" s="7"/>
      <c r="AY645" s="2"/>
      <c r="AZ645" s="2"/>
      <c r="BD645" s="103"/>
      <c r="BE645" s="106"/>
      <c r="BF645" s="114" t="s">
        <v>1730</v>
      </c>
      <c r="BG645" s="114" t="s">
        <v>1731</v>
      </c>
    </row>
    <row r="646" spans="26:59">
      <c r="Z646" s="77"/>
      <c r="AB646" s="2"/>
      <c r="AF646" s="77"/>
      <c r="AH646" s="2"/>
      <c r="AI646" s="77"/>
      <c r="AK646" s="2"/>
      <c r="AL646" s="77"/>
      <c r="AN646" s="2"/>
      <c r="AT646" s="7"/>
      <c r="AU646" s="7"/>
      <c r="AY646" s="2"/>
      <c r="AZ646" s="2"/>
      <c r="BD646" s="103"/>
      <c r="BE646" s="106"/>
      <c r="BF646" s="114" t="s">
        <v>1732</v>
      </c>
      <c r="BG646" s="114" t="s">
        <v>1733</v>
      </c>
    </row>
    <row r="647" spans="26:59">
      <c r="Z647" s="77"/>
      <c r="AB647" s="2"/>
      <c r="AF647" s="77"/>
      <c r="AH647" s="2"/>
      <c r="AI647" s="77"/>
      <c r="AK647" s="2"/>
      <c r="AL647" s="77"/>
      <c r="AN647" s="2"/>
      <c r="AT647" s="7"/>
      <c r="AU647" s="7"/>
      <c r="AY647" s="2"/>
      <c r="AZ647" s="2"/>
      <c r="BD647" s="103"/>
      <c r="BE647" s="106"/>
      <c r="BF647" s="114" t="s">
        <v>1734</v>
      </c>
      <c r="BG647" s="114" t="s">
        <v>1735</v>
      </c>
    </row>
    <row r="648" spans="26:59">
      <c r="Z648" s="77"/>
      <c r="AB648" s="2"/>
      <c r="AF648" s="77"/>
      <c r="AH648" s="2"/>
      <c r="AI648" s="77"/>
      <c r="AK648" s="2"/>
      <c r="AL648" s="77"/>
      <c r="AN648" s="2"/>
      <c r="AT648" s="7"/>
      <c r="AU648" s="7"/>
      <c r="AY648" s="2"/>
      <c r="AZ648" s="2"/>
      <c r="BD648" s="103"/>
      <c r="BE648" s="106"/>
      <c r="BF648" s="114" t="s">
        <v>1736</v>
      </c>
      <c r="BG648" s="114" t="s">
        <v>1737</v>
      </c>
    </row>
    <row r="649" spans="26:59">
      <c r="Z649" s="77"/>
      <c r="AB649" s="2"/>
      <c r="AF649" s="77"/>
      <c r="AH649" s="2"/>
      <c r="AI649" s="77"/>
      <c r="AK649" s="2"/>
      <c r="AL649" s="77"/>
      <c r="AN649" s="2"/>
      <c r="AT649" s="7"/>
      <c r="AU649" s="7"/>
      <c r="AY649" s="2"/>
      <c r="AZ649" s="2"/>
      <c r="BD649" s="103"/>
      <c r="BE649" s="106"/>
      <c r="BF649" s="114" t="s">
        <v>1738</v>
      </c>
      <c r="BG649" s="114" t="s">
        <v>1739</v>
      </c>
    </row>
    <row r="650" spans="26:59">
      <c r="Z650" s="77"/>
      <c r="AB650" s="2"/>
      <c r="AF650" s="77"/>
      <c r="AH650" s="2"/>
      <c r="AI650" s="77"/>
      <c r="AK650" s="2"/>
      <c r="AL650" s="77"/>
      <c r="AN650" s="2"/>
      <c r="AT650" s="7"/>
      <c r="AU650" s="7"/>
      <c r="AY650" s="2"/>
      <c r="AZ650" s="2"/>
      <c r="BD650" s="103"/>
      <c r="BE650" s="106"/>
      <c r="BF650" s="114" t="s">
        <v>1740</v>
      </c>
      <c r="BG650" s="114" t="s">
        <v>1741</v>
      </c>
    </row>
    <row r="651" spans="26:59">
      <c r="Z651" s="77"/>
      <c r="AB651" s="2"/>
      <c r="AF651" s="77"/>
      <c r="AH651" s="2"/>
      <c r="AI651" s="77"/>
      <c r="AK651" s="2"/>
      <c r="AL651" s="77"/>
      <c r="AN651" s="2"/>
      <c r="AT651" s="7"/>
      <c r="AU651" s="7"/>
      <c r="AY651" s="2"/>
      <c r="AZ651" s="2"/>
      <c r="BD651" s="103"/>
      <c r="BE651" s="106"/>
      <c r="BF651" s="114" t="s">
        <v>1742</v>
      </c>
      <c r="BG651" s="114" t="s">
        <v>1743</v>
      </c>
    </row>
    <row r="652" spans="26:59">
      <c r="Z652" s="77"/>
      <c r="AB652" s="2"/>
      <c r="AF652" s="77"/>
      <c r="AH652" s="2"/>
      <c r="AI652" s="77"/>
      <c r="AK652" s="2"/>
      <c r="AL652" s="77"/>
      <c r="AN652" s="2"/>
      <c r="AT652" s="7"/>
      <c r="AU652" s="7"/>
      <c r="AY652" s="2"/>
      <c r="AZ652" s="2"/>
      <c r="BD652" s="103"/>
      <c r="BE652" s="106"/>
      <c r="BF652" s="114" t="s">
        <v>1744</v>
      </c>
      <c r="BG652" s="114" t="s">
        <v>1745</v>
      </c>
    </row>
    <row r="653" spans="26:59">
      <c r="Z653" s="77"/>
      <c r="AB653" s="2"/>
      <c r="AF653" s="77"/>
      <c r="AH653" s="2"/>
      <c r="AI653" s="77"/>
      <c r="AK653" s="2"/>
      <c r="AL653" s="77"/>
      <c r="AN653" s="2"/>
      <c r="AT653" s="7"/>
      <c r="AU653" s="7"/>
      <c r="AY653" s="2"/>
      <c r="AZ653" s="2"/>
      <c r="BD653" s="103"/>
      <c r="BE653" s="106"/>
      <c r="BF653" s="114" t="s">
        <v>1746</v>
      </c>
      <c r="BG653" s="114" t="s">
        <v>1747</v>
      </c>
    </row>
    <row r="654" spans="26:59">
      <c r="Z654" s="77"/>
      <c r="AB654" s="2"/>
      <c r="AF654" s="77"/>
      <c r="AH654" s="2"/>
      <c r="AI654" s="77"/>
      <c r="AK654" s="2"/>
      <c r="AL654" s="77"/>
      <c r="AN654" s="2"/>
      <c r="AT654" s="7"/>
      <c r="AU654" s="7"/>
      <c r="AY654" s="2"/>
      <c r="AZ654" s="2"/>
      <c r="BD654" s="103"/>
      <c r="BE654" s="106"/>
      <c r="BF654" s="114">
        <v>954012</v>
      </c>
      <c r="BG654" s="114" t="s">
        <v>1748</v>
      </c>
    </row>
    <row r="655" spans="26:59">
      <c r="Z655" s="77"/>
      <c r="AB655" s="2"/>
      <c r="AF655" s="77"/>
      <c r="AH655" s="2"/>
      <c r="AI655" s="77"/>
      <c r="AK655" s="2"/>
      <c r="AL655" s="77"/>
      <c r="AN655" s="2"/>
      <c r="AT655" s="7"/>
      <c r="AU655" s="7"/>
      <c r="AY655" s="2"/>
      <c r="AZ655" s="2"/>
      <c r="BD655" s="103"/>
      <c r="BE655" s="106"/>
      <c r="BF655" s="114" t="s">
        <v>1749</v>
      </c>
      <c r="BG655" s="114" t="s">
        <v>1750</v>
      </c>
    </row>
    <row r="656" spans="26:59">
      <c r="Z656" s="77"/>
      <c r="AB656" s="2"/>
      <c r="AF656" s="77"/>
      <c r="AH656" s="2"/>
      <c r="AI656" s="77"/>
      <c r="AK656" s="2"/>
      <c r="AL656" s="77"/>
      <c r="AN656" s="2"/>
      <c r="AT656" s="7"/>
      <c r="AU656" s="7"/>
      <c r="AY656" s="2"/>
      <c r="AZ656" s="2"/>
      <c r="BD656" s="103"/>
      <c r="BE656" s="106"/>
      <c r="BF656" s="114" t="s">
        <v>1751</v>
      </c>
      <c r="BG656" s="114" t="s">
        <v>1752</v>
      </c>
    </row>
    <row r="657" spans="26:59">
      <c r="Z657" s="77"/>
      <c r="AB657" s="2"/>
      <c r="AF657" s="77"/>
      <c r="AH657" s="2"/>
      <c r="AI657" s="77"/>
      <c r="AK657" s="2"/>
      <c r="AL657" s="77"/>
      <c r="AN657" s="2"/>
      <c r="AT657" s="7"/>
      <c r="AU657" s="7"/>
      <c r="AY657" s="2"/>
      <c r="AZ657" s="2"/>
      <c r="BD657" s="103"/>
      <c r="BE657" s="106"/>
      <c r="BF657" s="114" t="s">
        <v>1753</v>
      </c>
      <c r="BG657" s="114" t="s">
        <v>1754</v>
      </c>
    </row>
    <row r="658" spans="26:59">
      <c r="Z658" s="77"/>
      <c r="AB658" s="2"/>
      <c r="AF658" s="77"/>
      <c r="AH658" s="2"/>
      <c r="AI658" s="77"/>
      <c r="AK658" s="2"/>
      <c r="AL658" s="77"/>
      <c r="AN658" s="2"/>
      <c r="AT658" s="7"/>
      <c r="AU658" s="7"/>
      <c r="AY658" s="2"/>
      <c r="AZ658" s="2"/>
      <c r="BD658" s="103"/>
      <c r="BE658" s="106"/>
      <c r="BF658" s="114" t="s">
        <v>1755</v>
      </c>
      <c r="BG658" s="114" t="s">
        <v>1756</v>
      </c>
    </row>
    <row r="659" spans="26:59">
      <c r="Z659" s="77"/>
      <c r="AB659" s="2"/>
      <c r="AF659" s="77"/>
      <c r="AH659" s="2"/>
      <c r="AI659" s="77"/>
      <c r="AK659" s="2"/>
      <c r="AL659" s="77"/>
      <c r="AN659" s="2"/>
      <c r="AT659" s="7"/>
      <c r="AU659" s="7"/>
      <c r="AY659" s="2"/>
      <c r="AZ659" s="2"/>
      <c r="BD659" s="103"/>
      <c r="BE659" s="106"/>
      <c r="BF659" s="114" t="s">
        <v>1757</v>
      </c>
      <c r="BG659" s="114" t="s">
        <v>1758</v>
      </c>
    </row>
    <row r="660" spans="26:59">
      <c r="Z660" s="77"/>
      <c r="AB660" s="2"/>
      <c r="AF660" s="77"/>
      <c r="AH660" s="2"/>
      <c r="AI660" s="77"/>
      <c r="AK660" s="2"/>
      <c r="AL660" s="77"/>
      <c r="AN660" s="2"/>
      <c r="AT660" s="7"/>
      <c r="AU660" s="7"/>
      <c r="AY660" s="2"/>
      <c r="AZ660" s="2"/>
      <c r="BD660" s="103"/>
      <c r="BE660" s="106"/>
      <c r="BF660" s="114" t="s">
        <v>1759</v>
      </c>
      <c r="BG660" s="114" t="s">
        <v>1760</v>
      </c>
    </row>
    <row r="661" spans="26:59">
      <c r="Z661" s="77"/>
      <c r="AB661" s="2"/>
      <c r="AF661" s="77"/>
      <c r="AH661" s="2"/>
      <c r="AI661" s="77"/>
      <c r="AK661" s="2"/>
      <c r="AL661" s="77"/>
      <c r="AN661" s="2"/>
      <c r="AT661" s="7"/>
      <c r="AU661" s="7"/>
      <c r="AY661" s="2"/>
      <c r="AZ661" s="2"/>
      <c r="BD661" s="103"/>
      <c r="BE661" s="106"/>
      <c r="BF661" s="114" t="s">
        <v>1761</v>
      </c>
      <c r="BG661" s="114" t="s">
        <v>1762</v>
      </c>
    </row>
    <row r="662" spans="26:59">
      <c r="Z662" s="77"/>
      <c r="AB662" s="2"/>
      <c r="AF662" s="77"/>
      <c r="AH662" s="2"/>
      <c r="AI662" s="77"/>
      <c r="AK662" s="2"/>
      <c r="AL662" s="77"/>
      <c r="AN662" s="2"/>
      <c r="AT662" s="7"/>
      <c r="AU662" s="7"/>
      <c r="AY662" s="2"/>
      <c r="AZ662" s="2"/>
      <c r="BD662" s="103"/>
      <c r="BE662" s="106"/>
      <c r="BF662" s="114" t="s">
        <v>1763</v>
      </c>
      <c r="BG662" s="114" t="s">
        <v>1764</v>
      </c>
    </row>
    <row r="663" spans="26:59">
      <c r="Z663" s="77"/>
      <c r="AB663" s="2"/>
      <c r="AF663" s="77"/>
      <c r="AH663" s="2"/>
      <c r="AI663" s="77"/>
      <c r="AK663" s="2"/>
      <c r="AL663" s="77"/>
      <c r="AN663" s="2"/>
      <c r="AT663" s="7"/>
      <c r="AU663" s="7"/>
      <c r="AY663" s="2"/>
      <c r="AZ663" s="2"/>
      <c r="BD663" s="103"/>
      <c r="BE663" s="106"/>
      <c r="BF663" s="114">
        <v>965012</v>
      </c>
      <c r="BG663" s="114" t="s">
        <v>1765</v>
      </c>
    </row>
    <row r="664" spans="26:59">
      <c r="Z664" s="77"/>
      <c r="AB664" s="2"/>
      <c r="AF664" s="77"/>
      <c r="AH664" s="2"/>
      <c r="AI664" s="77"/>
      <c r="AK664" s="2"/>
      <c r="AL664" s="77"/>
      <c r="AN664" s="2"/>
      <c r="AT664" s="7"/>
      <c r="AU664" s="7"/>
      <c r="AY664" s="2"/>
      <c r="AZ664" s="2"/>
      <c r="BD664" s="103"/>
      <c r="BE664" s="106"/>
      <c r="BF664" s="114" t="s">
        <v>1766</v>
      </c>
      <c r="BG664" s="114" t="s">
        <v>1767</v>
      </c>
    </row>
    <row r="665" spans="26:59">
      <c r="Z665" s="77"/>
      <c r="AB665" s="2"/>
      <c r="AF665" s="77"/>
      <c r="AH665" s="2"/>
      <c r="AI665" s="77"/>
      <c r="AK665" s="2"/>
      <c r="AL665" s="77"/>
      <c r="AN665" s="2"/>
      <c r="AT665" s="7"/>
      <c r="AU665" s="7"/>
      <c r="AY665" s="2"/>
      <c r="AZ665" s="2"/>
      <c r="BD665" s="103"/>
      <c r="BE665" s="106"/>
      <c r="BF665" s="114" t="s">
        <v>1768</v>
      </c>
      <c r="BG665" s="114" t="s">
        <v>1769</v>
      </c>
    </row>
    <row r="666" spans="26:59">
      <c r="Z666" s="77"/>
      <c r="AB666" s="2"/>
      <c r="AF666" s="77"/>
      <c r="AH666" s="2"/>
      <c r="AI666" s="77"/>
      <c r="AK666" s="2"/>
      <c r="AL666" s="77"/>
      <c r="AN666" s="2"/>
      <c r="AT666" s="7"/>
      <c r="AU666" s="7"/>
      <c r="AY666" s="2"/>
      <c r="AZ666" s="2"/>
      <c r="BD666" s="103"/>
      <c r="BE666" s="106"/>
      <c r="BF666" s="114" t="s">
        <v>1770</v>
      </c>
      <c r="BG666" s="114" t="s">
        <v>1771</v>
      </c>
    </row>
    <row r="667" spans="26:59">
      <c r="Z667" s="77"/>
      <c r="AB667" s="2"/>
      <c r="AF667" s="77"/>
      <c r="AH667" s="2"/>
      <c r="AI667" s="77"/>
      <c r="AK667" s="2"/>
      <c r="AL667" s="77"/>
      <c r="AN667" s="2"/>
      <c r="AT667" s="7"/>
      <c r="AU667" s="7"/>
      <c r="AY667" s="2"/>
      <c r="AZ667" s="2"/>
      <c r="BD667" s="103"/>
      <c r="BE667" s="106"/>
      <c r="BF667" s="114" t="s">
        <v>1772</v>
      </c>
      <c r="BG667" s="114" t="s">
        <v>1773</v>
      </c>
    </row>
    <row r="668" spans="26:59">
      <c r="Z668" s="77"/>
      <c r="AB668" s="2"/>
      <c r="AF668" s="77"/>
      <c r="AH668" s="2"/>
      <c r="AI668" s="77"/>
      <c r="AK668" s="2"/>
      <c r="AL668" s="77"/>
      <c r="AN668" s="2"/>
      <c r="AT668" s="7"/>
      <c r="AU668" s="7"/>
      <c r="AY668" s="2"/>
      <c r="AZ668" s="2"/>
      <c r="BD668" s="103"/>
      <c r="BE668" s="106"/>
      <c r="BF668" s="114" t="s">
        <v>1774</v>
      </c>
      <c r="BG668" s="114" t="s">
        <v>1775</v>
      </c>
    </row>
    <row r="669" spans="26:59">
      <c r="Z669" s="77"/>
      <c r="AB669" s="2"/>
      <c r="AF669" s="77"/>
      <c r="AH669" s="2"/>
      <c r="AI669" s="77"/>
      <c r="AK669" s="2"/>
      <c r="AL669" s="77"/>
      <c r="AN669" s="2"/>
      <c r="AT669" s="7"/>
      <c r="AU669" s="7"/>
      <c r="AY669" s="2"/>
      <c r="AZ669" s="2"/>
      <c r="BD669" s="103"/>
      <c r="BE669" s="106"/>
      <c r="BF669" s="114" t="s">
        <v>1776</v>
      </c>
      <c r="BG669" s="114" t="s">
        <v>1777</v>
      </c>
    </row>
    <row r="670" spans="26:59">
      <c r="Z670" s="77"/>
      <c r="AB670" s="2"/>
      <c r="AF670" s="77"/>
      <c r="AH670" s="2"/>
      <c r="AI670" s="77"/>
      <c r="AK670" s="2"/>
      <c r="AL670" s="77"/>
      <c r="AN670" s="2"/>
      <c r="AT670" s="7"/>
      <c r="AU670" s="7"/>
      <c r="AY670" s="2"/>
      <c r="AZ670" s="2"/>
      <c r="BD670" s="103"/>
      <c r="BE670" s="106"/>
      <c r="BF670" s="114" t="s">
        <v>1778</v>
      </c>
      <c r="BG670" s="114" t="s">
        <v>1779</v>
      </c>
    </row>
    <row r="671" spans="26:59">
      <c r="Z671" s="77"/>
      <c r="AB671" s="2"/>
      <c r="AF671" s="77"/>
      <c r="AH671" s="2"/>
      <c r="AI671" s="77"/>
      <c r="AK671" s="2"/>
      <c r="AL671" s="77"/>
      <c r="AN671" s="2"/>
      <c r="AT671" s="7"/>
      <c r="AU671" s="7"/>
      <c r="AY671" s="2"/>
      <c r="AZ671" s="2"/>
      <c r="BD671" s="103"/>
      <c r="BE671" s="106"/>
      <c r="BF671" s="114" t="s">
        <v>1780</v>
      </c>
      <c r="BG671" s="114" t="s">
        <v>1781</v>
      </c>
    </row>
    <row r="672" spans="26:59">
      <c r="Z672" s="77"/>
      <c r="AB672" s="2"/>
      <c r="AF672" s="77"/>
      <c r="AH672" s="2"/>
      <c r="AI672" s="77"/>
      <c r="AK672" s="2"/>
      <c r="AL672" s="77"/>
      <c r="AN672" s="2"/>
      <c r="AT672" s="7"/>
      <c r="AU672" s="7"/>
      <c r="AY672" s="2"/>
      <c r="AZ672" s="2"/>
      <c r="BD672" s="103"/>
      <c r="BE672" s="106"/>
      <c r="BF672" s="114" t="s">
        <v>1782</v>
      </c>
      <c r="BG672" s="114" t="s">
        <v>1783</v>
      </c>
    </row>
    <row r="673" spans="26:59">
      <c r="Z673" s="77"/>
      <c r="AB673" s="2"/>
      <c r="AF673" s="77"/>
      <c r="AH673" s="2"/>
      <c r="AI673" s="77"/>
      <c r="AK673" s="2"/>
      <c r="AL673" s="77"/>
      <c r="AN673" s="2"/>
      <c r="AT673" s="7"/>
      <c r="AU673" s="7"/>
      <c r="AY673" s="2"/>
      <c r="AZ673" s="2"/>
      <c r="BD673" s="103"/>
      <c r="BE673" s="106"/>
      <c r="BF673" s="114" t="s">
        <v>1784</v>
      </c>
      <c r="BG673" s="114" t="s">
        <v>1785</v>
      </c>
    </row>
    <row r="674" spans="26:59">
      <c r="Z674" s="77"/>
      <c r="AB674" s="2"/>
      <c r="AF674" s="77"/>
      <c r="AH674" s="2"/>
      <c r="AI674" s="77"/>
      <c r="AK674" s="2"/>
      <c r="AL674" s="77"/>
      <c r="AN674" s="2"/>
      <c r="AT674" s="7"/>
      <c r="AU674" s="7"/>
      <c r="AY674" s="2"/>
      <c r="AZ674" s="2"/>
      <c r="BD674" s="103"/>
      <c r="BE674" s="106"/>
      <c r="BF674" s="114" t="s">
        <v>1786</v>
      </c>
      <c r="BG674" s="114" t="s">
        <v>1787</v>
      </c>
    </row>
    <row r="675" spans="26:59">
      <c r="Z675" s="77"/>
      <c r="AB675" s="2"/>
      <c r="AF675" s="77"/>
      <c r="AH675" s="2"/>
      <c r="AI675" s="77"/>
      <c r="AK675" s="2"/>
      <c r="AL675" s="77"/>
      <c r="AN675" s="2"/>
      <c r="AT675" s="7"/>
      <c r="AU675" s="7"/>
      <c r="AY675" s="2"/>
      <c r="AZ675" s="2"/>
      <c r="BD675" s="103"/>
      <c r="BE675" s="106"/>
      <c r="BF675" s="114" t="s">
        <v>1788</v>
      </c>
      <c r="BG675" s="114" t="s">
        <v>1789</v>
      </c>
    </row>
    <row r="676" spans="26:59">
      <c r="Z676" s="77"/>
      <c r="AB676" s="2"/>
      <c r="AF676" s="77"/>
      <c r="AH676" s="2"/>
      <c r="AI676" s="77"/>
      <c r="AK676" s="2"/>
      <c r="AL676" s="77"/>
      <c r="AN676" s="2"/>
      <c r="AT676" s="7"/>
      <c r="AU676" s="7"/>
      <c r="AY676" s="2"/>
      <c r="AZ676" s="2"/>
      <c r="BD676" s="103"/>
      <c r="BE676" s="106"/>
      <c r="BF676" s="114" t="s">
        <v>1790</v>
      </c>
      <c r="BG676" s="114" t="s">
        <v>1791</v>
      </c>
    </row>
    <row r="677" spans="26:59">
      <c r="Z677" s="77"/>
      <c r="AB677" s="2"/>
      <c r="AF677" s="77"/>
      <c r="AH677" s="2"/>
      <c r="AI677" s="77"/>
      <c r="AK677" s="2"/>
      <c r="AL677" s="77"/>
      <c r="AN677" s="2"/>
      <c r="AT677" s="7"/>
      <c r="AU677" s="7"/>
      <c r="AY677" s="2"/>
      <c r="AZ677" s="2"/>
      <c r="BD677" s="103"/>
      <c r="BE677" s="106"/>
      <c r="BF677" s="114" t="s">
        <v>1792</v>
      </c>
      <c r="BG677" s="114" t="s">
        <v>1793</v>
      </c>
    </row>
    <row r="678" spans="26:59">
      <c r="Z678" s="77"/>
      <c r="AB678" s="2"/>
      <c r="AF678" s="77"/>
      <c r="AH678" s="2"/>
      <c r="AI678" s="77"/>
      <c r="AK678" s="2"/>
      <c r="AL678" s="77"/>
      <c r="AN678" s="2"/>
      <c r="AT678" s="7"/>
      <c r="AU678" s="7"/>
      <c r="AY678" s="2"/>
      <c r="AZ678" s="2"/>
      <c r="BD678" s="103"/>
      <c r="BE678" s="106"/>
      <c r="BF678" s="114" t="s">
        <v>1794</v>
      </c>
      <c r="BG678" s="114" t="s">
        <v>1795</v>
      </c>
    </row>
    <row r="679" spans="26:59">
      <c r="Z679" s="77"/>
      <c r="AB679" s="2"/>
      <c r="AF679" s="77"/>
      <c r="AH679" s="2"/>
      <c r="AI679" s="77"/>
      <c r="AK679" s="2"/>
      <c r="AL679" s="77"/>
      <c r="AN679" s="2"/>
      <c r="AT679" s="7"/>
      <c r="AU679" s="7"/>
      <c r="AY679" s="2"/>
      <c r="AZ679" s="2"/>
      <c r="BD679" s="103"/>
      <c r="BE679" s="106"/>
      <c r="BF679" s="114" t="s">
        <v>1796</v>
      </c>
      <c r="BG679" s="114" t="s">
        <v>1797</v>
      </c>
    </row>
    <row r="680" spans="26:59">
      <c r="Z680" s="77"/>
      <c r="AB680" s="2"/>
      <c r="AF680" s="77"/>
      <c r="AH680" s="2"/>
      <c r="AI680" s="77"/>
      <c r="AK680" s="2"/>
      <c r="AL680" s="77"/>
      <c r="AN680" s="2"/>
      <c r="AT680" s="7"/>
      <c r="AU680" s="7"/>
      <c r="AY680" s="2"/>
      <c r="AZ680" s="2"/>
      <c r="BD680" s="103"/>
      <c r="BE680" s="106"/>
      <c r="BF680" s="114" t="s">
        <v>1798</v>
      </c>
      <c r="BG680" s="114" t="s">
        <v>1799</v>
      </c>
    </row>
    <row r="681" spans="26:59">
      <c r="Z681" s="77"/>
      <c r="AB681" s="2"/>
      <c r="AF681" s="77"/>
      <c r="AH681" s="2"/>
      <c r="AI681" s="77"/>
      <c r="AK681" s="2"/>
      <c r="AL681" s="77"/>
      <c r="AN681" s="2"/>
      <c r="AT681" s="7"/>
      <c r="AU681" s="7"/>
      <c r="AY681" s="2"/>
      <c r="AZ681" s="2"/>
      <c r="BD681" s="103"/>
      <c r="BE681" s="106"/>
      <c r="BF681" s="114" t="s">
        <v>1800</v>
      </c>
      <c r="BG681" s="114" t="s">
        <v>1801</v>
      </c>
    </row>
    <row r="682" spans="26:59">
      <c r="Z682" s="77"/>
      <c r="AB682" s="2"/>
      <c r="AF682" s="77"/>
      <c r="AH682" s="2"/>
      <c r="AI682" s="77"/>
      <c r="AK682" s="2"/>
      <c r="AL682" s="77"/>
      <c r="AN682" s="2"/>
      <c r="AT682" s="7"/>
      <c r="AU682" s="7"/>
      <c r="AY682" s="2"/>
      <c r="AZ682" s="2"/>
      <c r="BD682" s="103"/>
      <c r="BE682" s="106"/>
      <c r="BF682" s="114" t="s">
        <v>1802</v>
      </c>
      <c r="BG682" s="114" t="s">
        <v>1803</v>
      </c>
    </row>
    <row r="683" spans="26:59">
      <c r="Z683" s="77"/>
      <c r="AB683" s="2"/>
      <c r="AF683" s="77"/>
      <c r="AH683" s="2"/>
      <c r="AI683" s="77"/>
      <c r="AK683" s="2"/>
      <c r="AL683" s="77"/>
      <c r="AN683" s="2"/>
      <c r="AT683" s="7"/>
      <c r="AU683" s="7"/>
      <c r="AY683" s="2"/>
      <c r="AZ683" s="2"/>
      <c r="BD683" s="103"/>
      <c r="BE683" s="106"/>
      <c r="BF683" s="114" t="s">
        <v>1804</v>
      </c>
      <c r="BG683" s="114" t="s">
        <v>1805</v>
      </c>
    </row>
    <row r="684" spans="26:59">
      <c r="Z684" s="77"/>
      <c r="AB684" s="2"/>
      <c r="AF684" s="77"/>
      <c r="AH684" s="2"/>
      <c r="AI684" s="77"/>
      <c r="AK684" s="2"/>
      <c r="AL684" s="77"/>
      <c r="AN684" s="2"/>
      <c r="AT684" s="7"/>
      <c r="AU684" s="7"/>
      <c r="AY684" s="2"/>
      <c r="AZ684" s="2"/>
      <c r="BD684" s="103"/>
      <c r="BE684" s="106"/>
      <c r="BF684" s="114" t="s">
        <v>1806</v>
      </c>
      <c r="BG684" s="114" t="s">
        <v>1807</v>
      </c>
    </row>
    <row r="685" spans="26:59">
      <c r="Z685" s="77"/>
      <c r="AB685" s="2"/>
      <c r="AF685" s="77"/>
      <c r="AH685" s="2"/>
      <c r="AI685" s="77"/>
      <c r="AK685" s="2"/>
      <c r="AL685" s="77"/>
      <c r="AN685" s="2"/>
      <c r="AT685" s="7"/>
      <c r="AU685" s="7"/>
      <c r="AY685" s="2"/>
      <c r="AZ685" s="2"/>
      <c r="BD685" s="103"/>
      <c r="BE685" s="106"/>
      <c r="BF685" s="114" t="s">
        <v>1808</v>
      </c>
      <c r="BG685" s="114" t="s">
        <v>1809</v>
      </c>
    </row>
    <row r="686" spans="26:59">
      <c r="Z686" s="77"/>
      <c r="AB686" s="2"/>
      <c r="AF686" s="77"/>
      <c r="AH686" s="2"/>
      <c r="AI686" s="77"/>
      <c r="AK686" s="2"/>
      <c r="AL686" s="77"/>
      <c r="AN686" s="2"/>
      <c r="AT686" s="7"/>
      <c r="AU686" s="7"/>
      <c r="AY686" s="2"/>
      <c r="AZ686" s="2"/>
      <c r="BD686" s="103"/>
      <c r="BE686" s="106"/>
      <c r="BF686" s="114" t="s">
        <v>1810</v>
      </c>
      <c r="BG686" s="114" t="s">
        <v>1811</v>
      </c>
    </row>
    <row r="687" spans="26:59">
      <c r="Z687" s="77"/>
      <c r="AB687" s="2"/>
      <c r="AF687" s="77"/>
      <c r="AH687" s="2"/>
      <c r="AI687" s="77"/>
      <c r="AK687" s="2"/>
      <c r="AL687" s="77"/>
      <c r="AN687" s="2"/>
      <c r="AT687" s="7"/>
      <c r="AU687" s="7"/>
      <c r="AY687" s="2"/>
      <c r="AZ687" s="2"/>
      <c r="BD687" s="103"/>
      <c r="BE687" s="106"/>
      <c r="BF687" s="114" t="s">
        <v>1812</v>
      </c>
      <c r="BG687" s="114" t="s">
        <v>1813</v>
      </c>
    </row>
    <row r="688" spans="26:59">
      <c r="Z688" s="77"/>
      <c r="AB688" s="2"/>
      <c r="AF688" s="77"/>
      <c r="AH688" s="2"/>
      <c r="AI688" s="77"/>
      <c r="AK688" s="2"/>
      <c r="AL688" s="77"/>
      <c r="AN688" s="2"/>
      <c r="AT688" s="7"/>
      <c r="AU688" s="7"/>
      <c r="AY688" s="2"/>
      <c r="AZ688" s="2"/>
      <c r="BD688" s="103"/>
      <c r="BE688" s="106"/>
      <c r="BF688" s="114" t="s">
        <v>1814</v>
      </c>
      <c r="BG688" s="114" t="s">
        <v>1815</v>
      </c>
    </row>
    <row r="689" spans="26:59">
      <c r="Z689" s="77"/>
      <c r="AB689" s="2"/>
      <c r="AF689" s="77"/>
      <c r="AH689" s="2"/>
      <c r="AI689" s="77"/>
      <c r="AK689" s="2"/>
      <c r="AL689" s="77"/>
      <c r="AN689" s="2"/>
      <c r="AT689" s="7"/>
      <c r="AU689" s="7"/>
      <c r="AY689" s="2"/>
      <c r="AZ689" s="2"/>
      <c r="BD689" s="103"/>
      <c r="BE689" s="106"/>
      <c r="BF689" s="114" t="s">
        <v>1816</v>
      </c>
      <c r="BG689" s="114" t="s">
        <v>1817</v>
      </c>
    </row>
    <row r="690" spans="26:59">
      <c r="Z690" s="77"/>
      <c r="AB690" s="2"/>
      <c r="AF690" s="77"/>
      <c r="AH690" s="2"/>
      <c r="AI690" s="77"/>
      <c r="AK690" s="2"/>
      <c r="AL690" s="77"/>
      <c r="AN690" s="2"/>
      <c r="AT690" s="7"/>
      <c r="AU690" s="7"/>
      <c r="AY690" s="2"/>
      <c r="AZ690" s="2"/>
      <c r="BD690" s="103"/>
      <c r="BE690" s="106"/>
      <c r="BF690" s="114" t="s">
        <v>1818</v>
      </c>
      <c r="BG690" s="114" t="s">
        <v>1819</v>
      </c>
    </row>
    <row r="691" spans="26:59">
      <c r="Z691" s="77"/>
      <c r="AB691" s="2"/>
      <c r="AF691" s="77"/>
      <c r="AH691" s="2"/>
      <c r="AI691" s="77"/>
      <c r="AK691" s="2"/>
      <c r="AL691" s="77"/>
      <c r="AN691" s="2"/>
      <c r="AT691" s="7"/>
      <c r="AU691" s="7"/>
      <c r="AY691" s="2"/>
      <c r="AZ691" s="2"/>
      <c r="BD691" s="103"/>
      <c r="BE691" s="106"/>
      <c r="BF691" s="114" t="s">
        <v>1820</v>
      </c>
      <c r="BG691" s="114" t="s">
        <v>1821</v>
      </c>
    </row>
    <row r="692" spans="26:59">
      <c r="Z692" s="77"/>
      <c r="AB692" s="2"/>
      <c r="AF692" s="77"/>
      <c r="AH692" s="2"/>
      <c r="AI692" s="77"/>
      <c r="AK692" s="2"/>
      <c r="AL692" s="77"/>
      <c r="AN692" s="2"/>
      <c r="AT692" s="7"/>
      <c r="AU692" s="7"/>
      <c r="AY692" s="2"/>
      <c r="AZ692" s="2"/>
      <c r="BD692" s="103"/>
      <c r="BE692" s="106"/>
      <c r="BF692" s="114" t="s">
        <v>1822</v>
      </c>
      <c r="BG692" s="114" t="s">
        <v>1823</v>
      </c>
    </row>
    <row r="693" spans="26:59">
      <c r="Z693" s="77"/>
      <c r="AB693" s="2"/>
      <c r="AF693" s="77"/>
      <c r="AH693" s="2"/>
      <c r="AI693" s="77"/>
      <c r="AK693" s="2"/>
      <c r="AL693" s="77"/>
      <c r="AN693" s="2"/>
      <c r="AT693" s="7"/>
      <c r="AU693" s="7"/>
      <c r="AY693" s="2"/>
      <c r="AZ693" s="2"/>
      <c r="BD693" s="103"/>
      <c r="BE693" s="106"/>
      <c r="BF693" s="114" t="s">
        <v>1824</v>
      </c>
      <c r="BG693" s="114" t="s">
        <v>1825</v>
      </c>
    </row>
    <row r="694" spans="26:59">
      <c r="Z694" s="77"/>
      <c r="AB694" s="2"/>
      <c r="AF694" s="77"/>
      <c r="AH694" s="2"/>
      <c r="AI694" s="77"/>
      <c r="AK694" s="2"/>
      <c r="AL694" s="77"/>
      <c r="AN694" s="2"/>
      <c r="AT694" s="7"/>
      <c r="AU694" s="7"/>
      <c r="AY694" s="2"/>
      <c r="AZ694" s="2"/>
      <c r="BD694" s="103"/>
      <c r="BE694" s="106"/>
      <c r="BF694" s="114" t="s">
        <v>1826</v>
      </c>
      <c r="BG694" s="114" t="s">
        <v>1827</v>
      </c>
    </row>
    <row r="695" spans="26:59">
      <c r="Z695" s="77"/>
      <c r="AB695" s="2"/>
      <c r="AF695" s="77"/>
      <c r="AH695" s="2"/>
      <c r="AI695" s="77"/>
      <c r="AK695" s="2"/>
      <c r="AL695" s="77"/>
      <c r="AN695" s="2"/>
      <c r="AT695" s="7"/>
      <c r="AU695" s="7"/>
      <c r="AY695" s="2"/>
      <c r="AZ695" s="2"/>
      <c r="BD695" s="103"/>
      <c r="BE695" s="106"/>
      <c r="BF695" s="114" t="s">
        <v>1828</v>
      </c>
      <c r="BG695" s="114" t="s">
        <v>1829</v>
      </c>
    </row>
    <row r="696" spans="26:59">
      <c r="Z696" s="77"/>
      <c r="AB696" s="2"/>
      <c r="AF696" s="77"/>
      <c r="AH696" s="2"/>
      <c r="AI696" s="77"/>
      <c r="AK696" s="2"/>
      <c r="AL696" s="77"/>
      <c r="AN696" s="2"/>
      <c r="AT696" s="7"/>
      <c r="AU696" s="7"/>
      <c r="AY696" s="2"/>
      <c r="AZ696" s="2"/>
      <c r="BD696" s="103"/>
      <c r="BE696" s="106"/>
      <c r="BF696" s="114" t="s">
        <v>1830</v>
      </c>
      <c r="BG696" s="114" t="s">
        <v>1831</v>
      </c>
    </row>
    <row r="697" spans="26:59">
      <c r="Z697" s="77"/>
      <c r="AB697" s="2"/>
      <c r="AF697" s="77"/>
      <c r="AH697" s="2"/>
      <c r="AI697" s="77"/>
      <c r="AK697" s="2"/>
      <c r="AL697" s="77"/>
      <c r="AN697" s="2"/>
      <c r="AT697" s="7"/>
      <c r="AU697" s="7"/>
      <c r="AY697" s="2"/>
      <c r="AZ697" s="2"/>
      <c r="BD697" s="103"/>
      <c r="BE697" s="106"/>
      <c r="BF697" s="114" t="s">
        <v>1832</v>
      </c>
      <c r="BG697" s="114" t="s">
        <v>1833</v>
      </c>
    </row>
    <row r="698" spans="26:59">
      <c r="Z698" s="77"/>
      <c r="AB698" s="2"/>
      <c r="AF698" s="77"/>
      <c r="AH698" s="2"/>
      <c r="AI698" s="77"/>
      <c r="AK698" s="2"/>
      <c r="AL698" s="77"/>
      <c r="AN698" s="2"/>
      <c r="AT698" s="7"/>
      <c r="AU698" s="7"/>
      <c r="AY698" s="2"/>
      <c r="AZ698" s="2"/>
      <c r="BD698" s="103"/>
      <c r="BE698" s="106"/>
      <c r="BF698" s="114" t="s">
        <v>1834</v>
      </c>
      <c r="BG698" s="114" t="s">
        <v>1835</v>
      </c>
    </row>
    <row r="699" spans="26:59">
      <c r="Z699" s="77"/>
      <c r="AB699" s="2"/>
      <c r="AF699" s="77"/>
      <c r="AH699" s="2"/>
      <c r="AI699" s="77"/>
      <c r="AK699" s="2"/>
      <c r="AL699" s="77"/>
      <c r="AN699" s="2"/>
      <c r="AT699" s="7"/>
      <c r="AU699" s="7"/>
      <c r="AY699" s="2"/>
      <c r="AZ699" s="2"/>
      <c r="BD699" s="103"/>
      <c r="BE699" s="106"/>
      <c r="BF699" s="114" t="s">
        <v>1836</v>
      </c>
      <c r="BG699" s="114" t="s">
        <v>1837</v>
      </c>
    </row>
    <row r="700" spans="26:59">
      <c r="Z700" s="77"/>
      <c r="AB700" s="2"/>
      <c r="AF700" s="77"/>
      <c r="AH700" s="2"/>
      <c r="AI700" s="77"/>
      <c r="AK700" s="2"/>
      <c r="AL700" s="77"/>
      <c r="AN700" s="2"/>
      <c r="AT700" s="7"/>
      <c r="AU700" s="7"/>
      <c r="AY700" s="2"/>
      <c r="AZ700" s="2"/>
      <c r="BD700" s="103"/>
      <c r="BE700" s="106"/>
      <c r="BF700" s="114" t="s">
        <v>1838</v>
      </c>
      <c r="BG700" s="114" t="s">
        <v>1839</v>
      </c>
    </row>
    <row r="701" spans="26:59">
      <c r="Z701" s="77"/>
      <c r="AB701" s="2"/>
      <c r="AF701" s="77"/>
      <c r="AH701" s="2"/>
      <c r="AI701" s="77"/>
      <c r="AK701" s="2"/>
      <c r="AL701" s="77"/>
      <c r="AN701" s="2"/>
      <c r="AT701" s="7"/>
      <c r="AU701" s="7"/>
      <c r="AY701" s="2"/>
      <c r="AZ701" s="2"/>
      <c r="BD701" s="103"/>
      <c r="BE701" s="106"/>
      <c r="BF701" s="114" t="s">
        <v>1840</v>
      </c>
      <c r="BG701" s="114" t="s">
        <v>1841</v>
      </c>
    </row>
    <row r="702" spans="26:59">
      <c r="Z702" s="77"/>
      <c r="AB702" s="2"/>
      <c r="AF702" s="77"/>
      <c r="AH702" s="2"/>
      <c r="AI702" s="77"/>
      <c r="AK702" s="2"/>
      <c r="AL702" s="77"/>
      <c r="AN702" s="2"/>
      <c r="AT702" s="7"/>
      <c r="AU702" s="7"/>
      <c r="AY702" s="2"/>
      <c r="AZ702" s="2"/>
      <c r="BD702" s="103"/>
      <c r="BE702" s="106"/>
      <c r="BF702" s="114" t="s">
        <v>1842</v>
      </c>
      <c r="BG702" s="114" t="s">
        <v>1843</v>
      </c>
    </row>
    <row r="703" spans="26:59">
      <c r="Z703" s="77"/>
      <c r="AB703" s="2"/>
      <c r="AF703" s="77"/>
      <c r="AH703" s="2"/>
      <c r="AI703" s="77"/>
      <c r="AK703" s="2"/>
      <c r="AL703" s="77"/>
      <c r="AN703" s="2"/>
      <c r="AT703" s="7"/>
      <c r="AU703" s="7"/>
      <c r="AY703" s="2"/>
      <c r="AZ703" s="2"/>
      <c r="BD703" s="103"/>
      <c r="BE703" s="106"/>
      <c r="BF703" s="114" t="s">
        <v>1844</v>
      </c>
      <c r="BG703" s="114" t="s">
        <v>1845</v>
      </c>
    </row>
    <row r="704" spans="26:59">
      <c r="Z704" s="77"/>
      <c r="AB704" s="2"/>
      <c r="AF704" s="77"/>
      <c r="AH704" s="2"/>
      <c r="AI704" s="77"/>
      <c r="AK704" s="2"/>
      <c r="AL704" s="77"/>
      <c r="AN704" s="2"/>
      <c r="AT704" s="7"/>
      <c r="AU704" s="7"/>
      <c r="AY704" s="2"/>
      <c r="AZ704" s="2"/>
      <c r="BD704" s="103"/>
      <c r="BE704" s="106"/>
      <c r="BF704" s="114" t="s">
        <v>1712</v>
      </c>
      <c r="BG704" s="114" t="s">
        <v>1713</v>
      </c>
    </row>
    <row r="705" spans="26:60">
      <c r="Z705" s="77"/>
      <c r="AB705" s="2"/>
      <c r="AF705" s="77"/>
      <c r="AH705" s="2"/>
      <c r="AI705" s="77"/>
      <c r="AK705" s="2"/>
      <c r="AL705" s="77"/>
      <c r="AN705" s="2"/>
      <c r="AT705" s="7"/>
      <c r="AU705" s="7"/>
      <c r="AY705" s="2"/>
      <c r="AZ705" s="2"/>
      <c r="BD705" s="103"/>
      <c r="BE705" s="106"/>
      <c r="BF705" s="107"/>
      <c r="BG705" s="104"/>
      <c r="BH705" s="104"/>
    </row>
    <row r="706" spans="26:60">
      <c r="Z706" s="77"/>
      <c r="AB706" s="2"/>
      <c r="AF706" s="77"/>
      <c r="AH706" s="2"/>
      <c r="AI706" s="77"/>
      <c r="AK706" s="2"/>
      <c r="AL706" s="77"/>
      <c r="AN706" s="2"/>
      <c r="AT706" s="7"/>
      <c r="AU706" s="7"/>
      <c r="AY706" s="2"/>
      <c r="AZ706" s="2"/>
      <c r="BD706" s="103"/>
      <c r="BE706" s="106"/>
      <c r="BF706" s="107"/>
      <c r="BG706" s="104"/>
      <c r="BH706" s="104"/>
    </row>
    <row r="707" spans="26:60">
      <c r="Z707" s="77"/>
      <c r="AB707" s="2"/>
      <c r="AF707" s="77"/>
      <c r="AH707" s="2"/>
      <c r="AI707" s="77"/>
      <c r="AK707" s="2"/>
      <c r="AL707" s="77"/>
      <c r="AN707" s="2"/>
      <c r="AT707" s="7"/>
      <c r="AU707" s="7"/>
      <c r="AY707" s="2"/>
      <c r="AZ707" s="2"/>
      <c r="BD707" s="103"/>
      <c r="BE707" s="106"/>
      <c r="BF707" s="107"/>
      <c r="BG707" s="104"/>
      <c r="BH707" s="104"/>
    </row>
    <row r="708" spans="26:60">
      <c r="Z708" s="77"/>
      <c r="AB708" s="2"/>
      <c r="AF708" s="77"/>
      <c r="AH708" s="2"/>
      <c r="AI708" s="77"/>
      <c r="AK708" s="2"/>
      <c r="AL708" s="77"/>
      <c r="AN708" s="2"/>
      <c r="AT708" s="7"/>
      <c r="AU708" s="7"/>
      <c r="AY708" s="2"/>
      <c r="AZ708" s="2"/>
      <c r="BD708" s="103"/>
      <c r="BE708" s="106"/>
      <c r="BF708" s="107"/>
      <c r="BG708" s="104"/>
      <c r="BH708" s="104"/>
    </row>
    <row r="709" spans="26:60">
      <c r="Z709" s="77"/>
      <c r="AB709" s="2"/>
      <c r="AF709" s="77"/>
      <c r="AH709" s="2"/>
      <c r="AI709" s="77"/>
      <c r="AK709" s="2"/>
      <c r="AL709" s="77"/>
      <c r="AN709" s="2"/>
      <c r="AT709" s="7"/>
      <c r="AU709" s="7"/>
      <c r="AY709" s="2"/>
      <c r="AZ709" s="2"/>
      <c r="BD709" s="103"/>
      <c r="BE709" s="106"/>
      <c r="BF709" s="107"/>
      <c r="BG709" s="104"/>
      <c r="BH709" s="104"/>
    </row>
    <row r="710" spans="26:60">
      <c r="Z710" s="77"/>
      <c r="AB710" s="2"/>
      <c r="AF710" s="77"/>
      <c r="AH710" s="2"/>
      <c r="AI710" s="77"/>
      <c r="AK710" s="2"/>
      <c r="AL710" s="77"/>
      <c r="AN710" s="2"/>
      <c r="AT710" s="7"/>
      <c r="AU710" s="7"/>
      <c r="AY710" s="2"/>
      <c r="AZ710" s="2"/>
      <c r="BD710" s="103"/>
      <c r="BE710" s="106"/>
      <c r="BF710" s="107"/>
      <c r="BG710" s="104"/>
      <c r="BH710" s="104"/>
    </row>
    <row r="711" spans="26:60">
      <c r="Z711" s="77"/>
      <c r="AB711" s="2"/>
      <c r="AF711" s="77"/>
      <c r="AH711" s="2"/>
      <c r="AI711" s="77"/>
      <c r="AK711" s="2"/>
      <c r="AL711" s="77"/>
      <c r="AN711" s="2"/>
      <c r="AT711" s="7"/>
      <c r="AU711" s="7"/>
      <c r="AY711" s="2"/>
      <c r="AZ711" s="2"/>
      <c r="BD711" s="103"/>
      <c r="BE711" s="106"/>
      <c r="BF711" s="107"/>
      <c r="BG711" s="104"/>
      <c r="BH711" s="104"/>
    </row>
    <row r="712" spans="26:60">
      <c r="Z712" s="77"/>
      <c r="AB712" s="2"/>
      <c r="AF712" s="77"/>
      <c r="AH712" s="2"/>
      <c r="AI712" s="77"/>
      <c r="AK712" s="2"/>
      <c r="AL712" s="77"/>
      <c r="AN712" s="2"/>
      <c r="AT712" s="7"/>
      <c r="AU712" s="7"/>
      <c r="AY712" s="2"/>
      <c r="AZ712" s="2"/>
      <c r="BD712" s="103"/>
      <c r="BE712" s="106"/>
      <c r="BF712" s="107"/>
      <c r="BG712" s="104"/>
      <c r="BH712" s="104"/>
    </row>
    <row r="713" spans="26:60">
      <c r="Z713" s="77"/>
      <c r="AB713" s="2"/>
      <c r="AF713" s="77"/>
      <c r="AH713" s="2"/>
      <c r="AI713" s="77"/>
      <c r="AK713" s="2"/>
      <c r="AL713" s="77"/>
      <c r="AN713" s="2"/>
      <c r="AT713" s="7"/>
      <c r="AU713" s="7"/>
      <c r="AY713" s="2"/>
      <c r="AZ713" s="2"/>
      <c r="BD713" s="103"/>
      <c r="BE713" s="106"/>
      <c r="BF713" s="107"/>
      <c r="BG713" s="104"/>
      <c r="BH713" s="104"/>
    </row>
    <row r="714" spans="26:60">
      <c r="BF714" s="103"/>
      <c r="BG714" s="106"/>
      <c r="BH714" s="107"/>
    </row>
    <row r="715" spans="26:60">
      <c r="BF715" s="103"/>
      <c r="BG715" s="106"/>
      <c r="BH715" s="107"/>
    </row>
    <row r="716" spans="26:60">
      <c r="BF716" s="103"/>
      <c r="BG716" s="106"/>
      <c r="BH716" s="107"/>
    </row>
    <row r="717" spans="26:60">
      <c r="BF717" s="103"/>
      <c r="BG717" s="106"/>
      <c r="BH717" s="107"/>
    </row>
    <row r="718" spans="26:60">
      <c r="BF718" s="103"/>
      <c r="BG718" s="106"/>
      <c r="BH718" s="107"/>
    </row>
    <row r="719" spans="26:60">
      <c r="BF719" s="103"/>
      <c r="BG719" s="106"/>
      <c r="BH719" s="107"/>
    </row>
    <row r="720" spans="26:60">
      <c r="BF720" s="103"/>
      <c r="BG720" s="106"/>
      <c r="BH720" s="107"/>
    </row>
    <row r="721" spans="58:60">
      <c r="BF721" s="103"/>
      <c r="BG721" s="106"/>
      <c r="BH721" s="107"/>
    </row>
    <row r="722" spans="58:60">
      <c r="BF722" s="103"/>
      <c r="BG722" s="106"/>
      <c r="BH722" s="107"/>
    </row>
    <row r="723" spans="58:60">
      <c r="BF723" s="103"/>
      <c r="BG723" s="106"/>
      <c r="BH723" s="107"/>
    </row>
    <row r="724" spans="58:60">
      <c r="BF724" s="103"/>
      <c r="BG724" s="106"/>
      <c r="BH724" s="107"/>
    </row>
    <row r="725" spans="58:60">
      <c r="BF725" s="103"/>
      <c r="BG725" s="106"/>
      <c r="BH725" s="107"/>
    </row>
    <row r="726" spans="58:60">
      <c r="BF726" s="103"/>
      <c r="BG726" s="106"/>
      <c r="BH726" s="107"/>
    </row>
    <row r="727" spans="58:60">
      <c r="BF727" s="103"/>
      <c r="BG727" s="106"/>
      <c r="BH727" s="107"/>
    </row>
    <row r="728" spans="58:60">
      <c r="BF728" s="103"/>
      <c r="BG728" s="106"/>
      <c r="BH728" s="107"/>
    </row>
    <row r="729" spans="58:60">
      <c r="BF729" s="103"/>
      <c r="BG729" s="106"/>
      <c r="BH729" s="107"/>
    </row>
    <row r="730" spans="58:60">
      <c r="BF730" s="103"/>
      <c r="BG730" s="106"/>
      <c r="BH730" s="107"/>
    </row>
    <row r="731" spans="58:60">
      <c r="BF731" s="103"/>
      <c r="BG731" s="106"/>
      <c r="BH731" s="107"/>
    </row>
    <row r="732" spans="58:60">
      <c r="BF732" s="103"/>
      <c r="BG732" s="106"/>
      <c r="BH732" s="107"/>
    </row>
    <row r="733" spans="58:60">
      <c r="BF733" s="103"/>
      <c r="BG733" s="106"/>
      <c r="BH733" s="107"/>
    </row>
    <row r="734" spans="58:60">
      <c r="BF734" s="103"/>
      <c r="BG734" s="106"/>
      <c r="BH734" s="107"/>
    </row>
    <row r="735" spans="58:60">
      <c r="BF735" s="103"/>
      <c r="BG735" s="106"/>
      <c r="BH735" s="107"/>
    </row>
    <row r="736" spans="58:60">
      <c r="BF736" s="103"/>
      <c r="BG736" s="106"/>
      <c r="BH736" s="107"/>
    </row>
    <row r="737" spans="58:60">
      <c r="BF737" s="103"/>
      <c r="BG737" s="106"/>
      <c r="BH737" s="107"/>
    </row>
    <row r="738" spans="58:60">
      <c r="BF738" s="103"/>
      <c r="BG738" s="106"/>
      <c r="BH738" s="107"/>
    </row>
    <row r="739" spans="58:60">
      <c r="BF739" s="103"/>
      <c r="BG739" s="106"/>
      <c r="BH739" s="107"/>
    </row>
    <row r="740" spans="58:60">
      <c r="BF740" s="103"/>
      <c r="BG740" s="106"/>
      <c r="BH740" s="107"/>
    </row>
    <row r="741" spans="58:60">
      <c r="BF741" s="103"/>
      <c r="BG741" s="106"/>
      <c r="BH741" s="107"/>
    </row>
    <row r="742" spans="58:60">
      <c r="BF742" s="103"/>
      <c r="BG742" s="106"/>
      <c r="BH742" s="107"/>
    </row>
    <row r="743" spans="58:60">
      <c r="BF743" s="103"/>
      <c r="BG743" s="106"/>
      <c r="BH743" s="107"/>
    </row>
    <row r="744" spans="58:60">
      <c r="BF744" s="103"/>
      <c r="BG744" s="106"/>
      <c r="BH744" s="107"/>
    </row>
    <row r="745" spans="58:60">
      <c r="BF745" s="103"/>
      <c r="BG745" s="106"/>
      <c r="BH745" s="107"/>
    </row>
    <row r="746" spans="58:60">
      <c r="BF746" s="103"/>
      <c r="BG746" s="106"/>
      <c r="BH746" s="107"/>
    </row>
    <row r="747" spans="58:60">
      <c r="BF747" s="103"/>
      <c r="BG747" s="106"/>
      <c r="BH747" s="107"/>
    </row>
    <row r="748" spans="58:60">
      <c r="BF748" s="103"/>
      <c r="BG748" s="106"/>
      <c r="BH748" s="107"/>
    </row>
    <row r="749" spans="58:60">
      <c r="BF749" s="103"/>
      <c r="BG749" s="106"/>
      <c r="BH749" s="107"/>
    </row>
    <row r="750" spans="58:60">
      <c r="BF750" s="103"/>
      <c r="BG750" s="106"/>
      <c r="BH750" s="107"/>
    </row>
    <row r="751" spans="58:60">
      <c r="BF751" s="103"/>
      <c r="BG751" s="106"/>
      <c r="BH751" s="107"/>
    </row>
    <row r="752" spans="58:60">
      <c r="BF752" s="103"/>
      <c r="BG752" s="106"/>
      <c r="BH752" s="107"/>
    </row>
    <row r="753" spans="58:60">
      <c r="BF753" s="103"/>
      <c r="BG753" s="106"/>
      <c r="BH753" s="107"/>
    </row>
    <row r="754" spans="58:60">
      <c r="BF754" s="103"/>
      <c r="BG754" s="106"/>
      <c r="BH754" s="107"/>
    </row>
    <row r="755" spans="58:60">
      <c r="BF755" s="103"/>
      <c r="BG755" s="106"/>
      <c r="BH755" s="107"/>
    </row>
    <row r="756" spans="58:60">
      <c r="BF756" s="103"/>
      <c r="BG756" s="106"/>
      <c r="BH756" s="107"/>
    </row>
    <row r="757" spans="58:60">
      <c r="BF757" s="103"/>
      <c r="BG757" s="106"/>
      <c r="BH757" s="107"/>
    </row>
    <row r="758" spans="58:60">
      <c r="BF758" s="103"/>
      <c r="BG758" s="106"/>
      <c r="BH758" s="107"/>
    </row>
    <row r="759" spans="58:60">
      <c r="BF759" s="103"/>
      <c r="BG759" s="106"/>
      <c r="BH759" s="107"/>
    </row>
    <row r="760" spans="58:60">
      <c r="BF760" s="103"/>
      <c r="BG760" s="106"/>
      <c r="BH760" s="107"/>
    </row>
    <row r="761" spans="58:60">
      <c r="BF761" s="103"/>
      <c r="BG761" s="106"/>
      <c r="BH761" s="107"/>
    </row>
    <row r="762" spans="58:60">
      <c r="BF762" s="103"/>
      <c r="BG762" s="106"/>
      <c r="BH762" s="107"/>
    </row>
    <row r="763" spans="58:60">
      <c r="BF763" s="103"/>
      <c r="BG763" s="106"/>
      <c r="BH763" s="107"/>
    </row>
    <row r="764" spans="58:60">
      <c r="BF764" s="103"/>
      <c r="BG764" s="106"/>
      <c r="BH764" s="107"/>
    </row>
    <row r="765" spans="58:60">
      <c r="BF765" s="103"/>
      <c r="BG765" s="106"/>
      <c r="BH765" s="107"/>
    </row>
    <row r="766" spans="58:60">
      <c r="BF766" s="103"/>
      <c r="BG766" s="106"/>
      <c r="BH766" s="107"/>
    </row>
    <row r="767" spans="58:60">
      <c r="BF767" s="103"/>
      <c r="BG767" s="106"/>
      <c r="BH767" s="107"/>
    </row>
    <row r="768" spans="58:60">
      <c r="BF768" s="103"/>
      <c r="BG768" s="106"/>
      <c r="BH768" s="107"/>
    </row>
    <row r="769" spans="58:60">
      <c r="BF769" s="103"/>
      <c r="BG769" s="106"/>
      <c r="BH769" s="107"/>
    </row>
    <row r="770" spans="58:60">
      <c r="BF770" s="103"/>
      <c r="BG770" s="106"/>
      <c r="BH770" s="107"/>
    </row>
    <row r="771" spans="58:60">
      <c r="BF771" s="103"/>
      <c r="BG771" s="106"/>
      <c r="BH771" s="107"/>
    </row>
    <row r="772" spans="58:60">
      <c r="BF772" s="103"/>
      <c r="BG772" s="106"/>
      <c r="BH772" s="107"/>
    </row>
    <row r="773" spans="58:60">
      <c r="BF773" s="103"/>
      <c r="BG773" s="106"/>
      <c r="BH773" s="107"/>
    </row>
    <row r="774" spans="58:60">
      <c r="BF774" s="103"/>
      <c r="BG774" s="106"/>
      <c r="BH774" s="107"/>
    </row>
    <row r="775" spans="58:60">
      <c r="BF775" s="103"/>
      <c r="BG775" s="106"/>
      <c r="BH775" s="107"/>
    </row>
    <row r="776" spans="58:60">
      <c r="BF776" s="103"/>
      <c r="BG776" s="106"/>
      <c r="BH776" s="107"/>
    </row>
    <row r="777" spans="58:60">
      <c r="BF777" s="103"/>
      <c r="BG777" s="106"/>
      <c r="BH777" s="107"/>
    </row>
    <row r="778" spans="58:60">
      <c r="BF778" s="103"/>
      <c r="BG778" s="106"/>
      <c r="BH778" s="107"/>
    </row>
    <row r="779" spans="58:60">
      <c r="BF779" s="103"/>
      <c r="BG779" s="106"/>
      <c r="BH779" s="107"/>
    </row>
    <row r="780" spans="58:60">
      <c r="BF780" s="103"/>
      <c r="BG780" s="106"/>
      <c r="BH780" s="107"/>
    </row>
    <row r="781" spans="58:60">
      <c r="BF781" s="103"/>
      <c r="BG781" s="106"/>
      <c r="BH781" s="107"/>
    </row>
    <row r="782" spans="58:60">
      <c r="BF782" s="103"/>
      <c r="BG782" s="106"/>
      <c r="BH782" s="107"/>
    </row>
    <row r="783" spans="58:60">
      <c r="BF783" s="103"/>
      <c r="BG783" s="106"/>
      <c r="BH783" s="107"/>
    </row>
    <row r="784" spans="58:60">
      <c r="BF784" s="103"/>
      <c r="BG784" s="106"/>
      <c r="BH784" s="107"/>
    </row>
    <row r="785" spans="58:60">
      <c r="BF785" s="103"/>
      <c r="BG785" s="106"/>
      <c r="BH785" s="107"/>
    </row>
    <row r="786" spans="58:60">
      <c r="BF786" s="103"/>
      <c r="BG786" s="106"/>
      <c r="BH786" s="107"/>
    </row>
    <row r="787" spans="58:60">
      <c r="BF787" s="103"/>
      <c r="BG787" s="106"/>
      <c r="BH787" s="107"/>
    </row>
    <row r="788" spans="58:60">
      <c r="BF788" s="103"/>
      <c r="BG788" s="106"/>
      <c r="BH788" s="107"/>
    </row>
    <row r="789" spans="58:60">
      <c r="BF789" s="103"/>
      <c r="BG789" s="106"/>
      <c r="BH789" s="107"/>
    </row>
    <row r="790" spans="58:60">
      <c r="BF790" s="103"/>
      <c r="BG790" s="106"/>
      <c r="BH790" s="107"/>
    </row>
    <row r="791" spans="58:60">
      <c r="BF791" s="103"/>
      <c r="BG791" s="106"/>
      <c r="BH791" s="107"/>
    </row>
    <row r="792" spans="58:60">
      <c r="BF792" s="103"/>
      <c r="BG792" s="106"/>
      <c r="BH792" s="107"/>
    </row>
    <row r="793" spans="58:60">
      <c r="BF793" s="103"/>
      <c r="BG793" s="106"/>
      <c r="BH793" s="107"/>
    </row>
    <row r="794" spans="58:60">
      <c r="BF794" s="103"/>
      <c r="BG794" s="106"/>
      <c r="BH794" s="107"/>
    </row>
    <row r="795" spans="58:60">
      <c r="BF795" s="103"/>
      <c r="BG795" s="106"/>
      <c r="BH795" s="107"/>
    </row>
    <row r="796" spans="58:60">
      <c r="BF796" s="103"/>
      <c r="BG796" s="106"/>
      <c r="BH796" s="107"/>
    </row>
    <row r="797" spans="58:60">
      <c r="BF797" s="103"/>
      <c r="BG797" s="106"/>
      <c r="BH797" s="107"/>
    </row>
    <row r="798" spans="58:60">
      <c r="BF798" s="103"/>
      <c r="BG798" s="106"/>
      <c r="BH798" s="107"/>
    </row>
    <row r="799" spans="58:60">
      <c r="BF799" s="103"/>
      <c r="BG799" s="106"/>
      <c r="BH799" s="107"/>
    </row>
    <row r="800" spans="58:60">
      <c r="BF800" s="103"/>
      <c r="BG800" s="106"/>
      <c r="BH800" s="107"/>
    </row>
    <row r="801" spans="58:60">
      <c r="BF801" s="103"/>
      <c r="BG801" s="106"/>
      <c r="BH801" s="107"/>
    </row>
    <row r="802" spans="58:60">
      <c r="BF802" s="103"/>
      <c r="BG802" s="106"/>
      <c r="BH802" s="107"/>
    </row>
    <row r="803" spans="58:60">
      <c r="BF803" s="103"/>
      <c r="BG803" s="106"/>
      <c r="BH803" s="107"/>
    </row>
    <row r="804" spans="58:60">
      <c r="BF804" s="103"/>
      <c r="BG804" s="106"/>
      <c r="BH804" s="107"/>
    </row>
    <row r="805" spans="58:60">
      <c r="BF805" s="103"/>
      <c r="BG805" s="106"/>
      <c r="BH805" s="107"/>
    </row>
    <row r="806" spans="58:60">
      <c r="BF806" s="103"/>
      <c r="BG806" s="106"/>
      <c r="BH806" s="107"/>
    </row>
    <row r="807" spans="58:60">
      <c r="BF807" s="103"/>
      <c r="BG807" s="106"/>
      <c r="BH807" s="107"/>
    </row>
    <row r="808" spans="58:60">
      <c r="BF808" s="103"/>
      <c r="BG808" s="106"/>
      <c r="BH808" s="107"/>
    </row>
    <row r="809" spans="58:60">
      <c r="BF809" s="103"/>
      <c r="BG809" s="106"/>
      <c r="BH809" s="107"/>
    </row>
    <row r="810" spans="58:60">
      <c r="BF810" s="103"/>
      <c r="BG810" s="106"/>
      <c r="BH810" s="107"/>
    </row>
    <row r="811" spans="58:60">
      <c r="BF811" s="103"/>
      <c r="BG811" s="106"/>
      <c r="BH811" s="107"/>
    </row>
    <row r="812" spans="58:60">
      <c r="BF812" s="103"/>
      <c r="BG812" s="106"/>
      <c r="BH812" s="107"/>
    </row>
    <row r="813" spans="58:60">
      <c r="BF813" s="103"/>
      <c r="BG813" s="106"/>
      <c r="BH813" s="107"/>
    </row>
    <row r="814" spans="58:60">
      <c r="BF814" s="103"/>
      <c r="BG814" s="106"/>
      <c r="BH814" s="107"/>
    </row>
    <row r="815" spans="58:60">
      <c r="BF815" s="103"/>
      <c r="BG815" s="106"/>
      <c r="BH815" s="107"/>
    </row>
    <row r="816" spans="58:60">
      <c r="BF816" s="103"/>
      <c r="BG816" s="106"/>
      <c r="BH816" s="107"/>
    </row>
    <row r="817" spans="58:60">
      <c r="BF817" s="103"/>
      <c r="BG817" s="106"/>
      <c r="BH817" s="107"/>
    </row>
    <row r="818" spans="58:60">
      <c r="BF818" s="103"/>
      <c r="BG818" s="106"/>
      <c r="BH818" s="107"/>
    </row>
    <row r="819" spans="58:60">
      <c r="BF819" s="103"/>
      <c r="BG819" s="106"/>
      <c r="BH819" s="107"/>
    </row>
    <row r="820" spans="58:60">
      <c r="BF820" s="103"/>
      <c r="BG820" s="106"/>
      <c r="BH820" s="107"/>
    </row>
    <row r="821" spans="58:60">
      <c r="BF821" s="103"/>
      <c r="BG821" s="106"/>
      <c r="BH821" s="107"/>
    </row>
    <row r="822" spans="58:60">
      <c r="BF822" s="103"/>
      <c r="BG822" s="106"/>
      <c r="BH822" s="107"/>
    </row>
    <row r="823" spans="58:60">
      <c r="BF823" s="103"/>
      <c r="BG823" s="106"/>
      <c r="BH823" s="107"/>
    </row>
    <row r="824" spans="58:60">
      <c r="BF824" s="103"/>
      <c r="BG824" s="106"/>
      <c r="BH824" s="107"/>
    </row>
    <row r="825" spans="58:60">
      <c r="BF825" s="103"/>
      <c r="BG825" s="106"/>
      <c r="BH825" s="107"/>
    </row>
    <row r="826" spans="58:60">
      <c r="BF826" s="103"/>
      <c r="BG826" s="106"/>
      <c r="BH826" s="107"/>
    </row>
    <row r="827" spans="58:60">
      <c r="BF827" s="103"/>
      <c r="BG827" s="106"/>
      <c r="BH827" s="107"/>
    </row>
    <row r="828" spans="58:60">
      <c r="BF828" s="103"/>
      <c r="BG828" s="106"/>
      <c r="BH828" s="107"/>
    </row>
    <row r="829" spans="58:60">
      <c r="BF829" s="103"/>
      <c r="BG829" s="106"/>
      <c r="BH829" s="107"/>
    </row>
    <row r="830" spans="58:60">
      <c r="BF830" s="103"/>
      <c r="BG830" s="106"/>
      <c r="BH830" s="107"/>
    </row>
    <row r="831" spans="58:60">
      <c r="BF831" s="103"/>
      <c r="BG831" s="106"/>
      <c r="BH831" s="107"/>
    </row>
    <row r="832" spans="58:60">
      <c r="BF832" s="103"/>
      <c r="BG832" s="106"/>
      <c r="BH832" s="107"/>
    </row>
    <row r="833" spans="58:60">
      <c r="BF833" s="103"/>
      <c r="BG833" s="106"/>
      <c r="BH833" s="107"/>
    </row>
    <row r="834" spans="58:60">
      <c r="BF834" s="103"/>
      <c r="BG834" s="106"/>
      <c r="BH834" s="107"/>
    </row>
    <row r="835" spans="58:60">
      <c r="BF835" s="103"/>
      <c r="BG835" s="106"/>
      <c r="BH835" s="107"/>
    </row>
    <row r="836" spans="58:60">
      <c r="BF836" s="103"/>
      <c r="BG836" s="106"/>
      <c r="BH836" s="107"/>
    </row>
    <row r="837" spans="58:60">
      <c r="BF837" s="103"/>
      <c r="BG837" s="106"/>
      <c r="BH837" s="107"/>
    </row>
    <row r="838" spans="58:60">
      <c r="BF838" s="103"/>
      <c r="BG838" s="106"/>
      <c r="BH838" s="107"/>
    </row>
    <row r="839" spans="58:60">
      <c r="BF839" s="103"/>
      <c r="BG839" s="106"/>
      <c r="BH839" s="107"/>
    </row>
    <row r="840" spans="58:60">
      <c r="BF840" s="103"/>
      <c r="BG840" s="106"/>
      <c r="BH840" s="107"/>
    </row>
    <row r="841" spans="58:60">
      <c r="BF841" s="103"/>
      <c r="BG841" s="106"/>
      <c r="BH841" s="107"/>
    </row>
    <row r="842" spans="58:60">
      <c r="BF842" s="103"/>
      <c r="BG842" s="106"/>
      <c r="BH842" s="107"/>
    </row>
    <row r="843" spans="58:60">
      <c r="BF843" s="103"/>
      <c r="BG843" s="106"/>
      <c r="BH843" s="107"/>
    </row>
    <row r="844" spans="58:60">
      <c r="BF844" s="103"/>
      <c r="BG844" s="106"/>
      <c r="BH844" s="107"/>
    </row>
    <row r="845" spans="58:60">
      <c r="BF845" s="103"/>
      <c r="BG845" s="106"/>
      <c r="BH845" s="107"/>
    </row>
    <row r="846" spans="58:60">
      <c r="BF846" s="103"/>
      <c r="BG846" s="106"/>
      <c r="BH846" s="107"/>
    </row>
    <row r="847" spans="58:60">
      <c r="BF847" s="103"/>
      <c r="BG847" s="106"/>
      <c r="BH847" s="107"/>
    </row>
    <row r="848" spans="58:60">
      <c r="BF848" s="103"/>
      <c r="BG848" s="106"/>
      <c r="BH848" s="107"/>
    </row>
    <row r="849" spans="58:60">
      <c r="BF849" s="103"/>
      <c r="BG849" s="106"/>
      <c r="BH849" s="107"/>
    </row>
    <row r="850" spans="58:60">
      <c r="BF850" s="103"/>
      <c r="BG850" s="106"/>
      <c r="BH850" s="107"/>
    </row>
    <row r="851" spans="58:60">
      <c r="BF851" s="103"/>
      <c r="BG851" s="106"/>
      <c r="BH851" s="107"/>
    </row>
    <row r="852" spans="58:60">
      <c r="BF852" s="103"/>
      <c r="BG852" s="106"/>
      <c r="BH852" s="107"/>
    </row>
    <row r="853" spans="58:60">
      <c r="BF853" s="103"/>
      <c r="BG853" s="106"/>
      <c r="BH853" s="107"/>
    </row>
    <row r="854" spans="58:60">
      <c r="BF854" s="103"/>
      <c r="BG854" s="106"/>
      <c r="BH854" s="107"/>
    </row>
    <row r="855" spans="58:60">
      <c r="BF855" s="103"/>
      <c r="BG855" s="106"/>
      <c r="BH855" s="107"/>
    </row>
    <row r="856" spans="58:60">
      <c r="BF856" s="103"/>
      <c r="BG856" s="106"/>
      <c r="BH856" s="107"/>
    </row>
    <row r="857" spans="58:60">
      <c r="BF857" s="103"/>
      <c r="BG857" s="106"/>
      <c r="BH857" s="107"/>
    </row>
    <row r="858" spans="58:60">
      <c r="BF858" s="103"/>
      <c r="BG858" s="106"/>
      <c r="BH858" s="107"/>
    </row>
    <row r="859" spans="58:60">
      <c r="BF859" s="103"/>
      <c r="BG859" s="106"/>
      <c r="BH859" s="107"/>
    </row>
    <row r="860" spans="58:60">
      <c r="BF860" s="103"/>
      <c r="BG860" s="106"/>
      <c r="BH860" s="107"/>
    </row>
    <row r="861" spans="58:60">
      <c r="BF861" s="103"/>
      <c r="BG861" s="106"/>
      <c r="BH861" s="107"/>
    </row>
    <row r="862" spans="58:60">
      <c r="BF862" s="103"/>
      <c r="BG862" s="106"/>
      <c r="BH862" s="107"/>
    </row>
    <row r="863" spans="58:60">
      <c r="BF863" s="103"/>
      <c r="BG863" s="106"/>
      <c r="BH863" s="107"/>
    </row>
    <row r="864" spans="58:60">
      <c r="BF864" s="103"/>
      <c r="BG864" s="106"/>
      <c r="BH864" s="107"/>
    </row>
    <row r="865" spans="58:60">
      <c r="BF865" s="103"/>
      <c r="BG865" s="106"/>
      <c r="BH865" s="107"/>
    </row>
    <row r="866" spans="58:60">
      <c r="BF866" s="103"/>
      <c r="BG866" s="106"/>
      <c r="BH866" s="107"/>
    </row>
    <row r="867" spans="58:60">
      <c r="BF867" s="103"/>
      <c r="BG867" s="106"/>
      <c r="BH867" s="107"/>
    </row>
    <row r="868" spans="58:60">
      <c r="BF868" s="103"/>
      <c r="BG868" s="106"/>
      <c r="BH868" s="107"/>
    </row>
    <row r="869" spans="58:60">
      <c r="BF869" s="103"/>
      <c r="BG869" s="106"/>
      <c r="BH869" s="107"/>
    </row>
    <row r="870" spans="58:60">
      <c r="BF870" s="103"/>
      <c r="BG870" s="106"/>
      <c r="BH870" s="107"/>
    </row>
    <row r="871" spans="58:60">
      <c r="BF871" s="103"/>
      <c r="BG871" s="106"/>
      <c r="BH871" s="107"/>
    </row>
    <row r="872" spans="58:60">
      <c r="BF872" s="103"/>
      <c r="BG872" s="106"/>
      <c r="BH872" s="107"/>
    </row>
    <row r="873" spans="58:60">
      <c r="BF873" s="103"/>
      <c r="BG873" s="106"/>
      <c r="BH873" s="107"/>
    </row>
    <row r="874" spans="58:60">
      <c r="BF874" s="103"/>
      <c r="BG874" s="106"/>
      <c r="BH874" s="107"/>
    </row>
    <row r="875" spans="58:60">
      <c r="BF875" s="103"/>
      <c r="BG875" s="106"/>
      <c r="BH875" s="107"/>
    </row>
    <row r="876" spans="58:60">
      <c r="BF876" s="103"/>
      <c r="BG876" s="106"/>
      <c r="BH876" s="107"/>
    </row>
    <row r="877" spans="58:60">
      <c r="BF877" s="103"/>
      <c r="BG877" s="106"/>
      <c r="BH877" s="107"/>
    </row>
    <row r="878" spans="58:60">
      <c r="BF878" s="103"/>
      <c r="BG878" s="106"/>
      <c r="BH878" s="107"/>
    </row>
    <row r="879" spans="58:60">
      <c r="BF879" s="103"/>
      <c r="BG879" s="106"/>
      <c r="BH879" s="107"/>
    </row>
    <row r="880" spans="58:60">
      <c r="BF880" s="103"/>
      <c r="BG880" s="106"/>
      <c r="BH880" s="107"/>
    </row>
    <row r="881" spans="58:60">
      <c r="BF881" s="103"/>
      <c r="BG881" s="106"/>
      <c r="BH881" s="107"/>
    </row>
    <row r="882" spans="58:60">
      <c r="BF882" s="103"/>
      <c r="BG882" s="106"/>
      <c r="BH882" s="107"/>
    </row>
    <row r="883" spans="58:60">
      <c r="BF883" s="103"/>
      <c r="BG883" s="106"/>
      <c r="BH883" s="107"/>
    </row>
    <row r="884" spans="58:60">
      <c r="BF884" s="103"/>
      <c r="BG884" s="106"/>
      <c r="BH884" s="107"/>
    </row>
    <row r="885" spans="58:60">
      <c r="BF885" s="103"/>
      <c r="BG885" s="106"/>
      <c r="BH885" s="107"/>
    </row>
    <row r="886" spans="58:60">
      <c r="BF886" s="103"/>
      <c r="BG886" s="106"/>
      <c r="BH886" s="107"/>
    </row>
    <row r="887" spans="58:60">
      <c r="BF887" s="103"/>
      <c r="BG887" s="106"/>
      <c r="BH887" s="107"/>
    </row>
    <row r="888" spans="58:60">
      <c r="BF888" s="103"/>
      <c r="BG888" s="106"/>
      <c r="BH888" s="107"/>
    </row>
    <row r="889" spans="58:60">
      <c r="BF889" s="103"/>
      <c r="BG889" s="106"/>
      <c r="BH889" s="107"/>
    </row>
    <row r="890" spans="58:60">
      <c r="BF890" s="103"/>
      <c r="BG890" s="106"/>
      <c r="BH890" s="107"/>
    </row>
    <row r="891" spans="58:60">
      <c r="BF891" s="103"/>
      <c r="BG891" s="106"/>
      <c r="BH891" s="107"/>
    </row>
    <row r="892" spans="58:60">
      <c r="BF892" s="103"/>
      <c r="BG892" s="106"/>
      <c r="BH892" s="107"/>
    </row>
    <row r="893" spans="58:60">
      <c r="BF893" s="103"/>
      <c r="BG893" s="106"/>
      <c r="BH893" s="107"/>
    </row>
    <row r="894" spans="58:60">
      <c r="BF894" s="103"/>
      <c r="BG894" s="106"/>
      <c r="BH894" s="107"/>
    </row>
    <row r="895" spans="58:60">
      <c r="BF895" s="103"/>
      <c r="BG895" s="106"/>
      <c r="BH895" s="107"/>
    </row>
    <row r="896" spans="58:60">
      <c r="BF896" s="103"/>
      <c r="BG896" s="106"/>
      <c r="BH896" s="107"/>
    </row>
    <row r="897" spans="58:60">
      <c r="BF897" s="103"/>
      <c r="BG897" s="106"/>
      <c r="BH897" s="107"/>
    </row>
    <row r="898" spans="58:60">
      <c r="BF898" s="103"/>
      <c r="BG898" s="106"/>
      <c r="BH898" s="107"/>
    </row>
    <row r="899" spans="58:60">
      <c r="BF899" s="103"/>
      <c r="BG899" s="106"/>
      <c r="BH899" s="107"/>
    </row>
    <row r="900" spans="58:60">
      <c r="BF900" s="103"/>
      <c r="BG900" s="106"/>
      <c r="BH900" s="107"/>
    </row>
    <row r="901" spans="58:60">
      <c r="BF901" s="103"/>
      <c r="BG901" s="106"/>
      <c r="BH901" s="107"/>
    </row>
    <row r="902" spans="58:60">
      <c r="BF902" s="103"/>
      <c r="BG902" s="106"/>
      <c r="BH902" s="107"/>
    </row>
    <row r="903" spans="58:60">
      <c r="BF903" s="103"/>
      <c r="BG903" s="106"/>
      <c r="BH903" s="107"/>
    </row>
    <row r="904" spans="58:60">
      <c r="BF904" s="103"/>
      <c r="BG904" s="106"/>
      <c r="BH904" s="107"/>
    </row>
    <row r="905" spans="58:60">
      <c r="BF905" s="103"/>
      <c r="BG905" s="106"/>
      <c r="BH905" s="107"/>
    </row>
    <row r="906" spans="58:60">
      <c r="BF906" s="103"/>
      <c r="BG906" s="106"/>
      <c r="BH906" s="107"/>
    </row>
    <row r="907" spans="58:60">
      <c r="BF907" s="103"/>
      <c r="BG907" s="106"/>
      <c r="BH907" s="107"/>
    </row>
    <row r="908" spans="58:60">
      <c r="BF908" s="103"/>
      <c r="BG908" s="106"/>
      <c r="BH908" s="107"/>
    </row>
    <row r="909" spans="58:60">
      <c r="BF909" s="103"/>
      <c r="BG909" s="106"/>
      <c r="BH909" s="107"/>
    </row>
    <row r="910" spans="58:60">
      <c r="BF910" s="103"/>
      <c r="BG910" s="106"/>
      <c r="BH910" s="107"/>
    </row>
    <row r="911" spans="58:60">
      <c r="BF911" s="103"/>
      <c r="BG911" s="106"/>
      <c r="BH911" s="107"/>
    </row>
    <row r="912" spans="58:60">
      <c r="BF912" s="103"/>
      <c r="BG912" s="106"/>
      <c r="BH912" s="107"/>
    </row>
    <row r="913" spans="58:60">
      <c r="BF913" s="103"/>
      <c r="BG913" s="106"/>
      <c r="BH913" s="107"/>
    </row>
    <row r="914" spans="58:60">
      <c r="BF914" s="103"/>
      <c r="BG914" s="106"/>
      <c r="BH914" s="107"/>
    </row>
    <row r="915" spans="58:60">
      <c r="BF915" s="103"/>
      <c r="BG915" s="106"/>
      <c r="BH915" s="107"/>
    </row>
    <row r="916" spans="58:60">
      <c r="BF916" s="103"/>
      <c r="BG916" s="106"/>
      <c r="BH916" s="107"/>
    </row>
    <row r="917" spans="58:60">
      <c r="BF917" s="103"/>
      <c r="BG917" s="106"/>
      <c r="BH917" s="107"/>
    </row>
    <row r="918" spans="58:60">
      <c r="BF918" s="103"/>
      <c r="BG918" s="106"/>
      <c r="BH918" s="107"/>
    </row>
    <row r="919" spans="58:60">
      <c r="BF919" s="103"/>
      <c r="BG919" s="106"/>
      <c r="BH919" s="107"/>
    </row>
    <row r="920" spans="58:60">
      <c r="BF920" s="103"/>
      <c r="BG920" s="106"/>
      <c r="BH920" s="107"/>
    </row>
    <row r="921" spans="58:60">
      <c r="BF921" s="103"/>
      <c r="BG921" s="106"/>
      <c r="BH921" s="107"/>
    </row>
    <row r="922" spans="58:60">
      <c r="BF922" s="103"/>
      <c r="BG922" s="106"/>
      <c r="BH922" s="107"/>
    </row>
    <row r="923" spans="58:60">
      <c r="BF923" s="103"/>
      <c r="BG923" s="106"/>
      <c r="BH923" s="107"/>
    </row>
    <row r="924" spans="58:60">
      <c r="BF924" s="103"/>
      <c r="BG924" s="106"/>
      <c r="BH924" s="107"/>
    </row>
    <row r="925" spans="58:60">
      <c r="BF925" s="103"/>
      <c r="BG925" s="106"/>
      <c r="BH925" s="107"/>
    </row>
    <row r="926" spans="58:60">
      <c r="BF926" s="103"/>
      <c r="BG926" s="106"/>
      <c r="BH926" s="107"/>
    </row>
    <row r="927" spans="58:60">
      <c r="BF927" s="103"/>
      <c r="BG927" s="106"/>
      <c r="BH927" s="107"/>
    </row>
    <row r="928" spans="58:60">
      <c r="BF928" s="103"/>
      <c r="BG928" s="106"/>
      <c r="BH928" s="107"/>
    </row>
    <row r="929" spans="58:60">
      <c r="BF929" s="103"/>
      <c r="BG929" s="106"/>
      <c r="BH929" s="107"/>
    </row>
    <row r="930" spans="58:60">
      <c r="BF930" s="103"/>
      <c r="BG930" s="106"/>
      <c r="BH930" s="107"/>
    </row>
    <row r="931" spans="58:60">
      <c r="BF931" s="103"/>
      <c r="BG931" s="106"/>
      <c r="BH931" s="107"/>
    </row>
    <row r="932" spans="58:60">
      <c r="BF932" s="103"/>
      <c r="BG932" s="106"/>
      <c r="BH932" s="107"/>
    </row>
    <row r="933" spans="58:60">
      <c r="BF933" s="103"/>
      <c r="BG933" s="106"/>
      <c r="BH933" s="107"/>
    </row>
    <row r="934" spans="58:60">
      <c r="BF934" s="103"/>
      <c r="BG934" s="106"/>
      <c r="BH934" s="107"/>
    </row>
    <row r="935" spans="58:60">
      <c r="BF935" s="103"/>
      <c r="BG935" s="106"/>
      <c r="BH935" s="107"/>
    </row>
    <row r="936" spans="58:60">
      <c r="BF936" s="103"/>
      <c r="BG936" s="106"/>
      <c r="BH936" s="107"/>
    </row>
    <row r="937" spans="58:60">
      <c r="BF937" s="103"/>
      <c r="BG937" s="106"/>
      <c r="BH937" s="107"/>
    </row>
    <row r="938" spans="58:60">
      <c r="BF938" s="103"/>
      <c r="BG938" s="106"/>
      <c r="BH938" s="107"/>
    </row>
    <row r="939" spans="58:60">
      <c r="BF939" s="103"/>
      <c r="BG939" s="106"/>
      <c r="BH939" s="107"/>
    </row>
    <row r="940" spans="58:60">
      <c r="BF940" s="103"/>
      <c r="BG940" s="106"/>
      <c r="BH940" s="107"/>
    </row>
    <row r="941" spans="58:60">
      <c r="BF941" s="103"/>
      <c r="BG941" s="106"/>
      <c r="BH941" s="107"/>
    </row>
    <row r="942" spans="58:60">
      <c r="BF942" s="103"/>
      <c r="BG942" s="106"/>
      <c r="BH942" s="107"/>
    </row>
    <row r="943" spans="58:60">
      <c r="BF943" s="103"/>
      <c r="BG943" s="106"/>
      <c r="BH943" s="107"/>
    </row>
    <row r="944" spans="58:60">
      <c r="BF944" s="103"/>
      <c r="BG944" s="106"/>
      <c r="BH944" s="107"/>
    </row>
    <row r="945" spans="58:60">
      <c r="BF945" s="103"/>
      <c r="BG945" s="106"/>
      <c r="BH945" s="107"/>
    </row>
    <row r="946" spans="58:60">
      <c r="BF946" s="103"/>
      <c r="BG946" s="106"/>
      <c r="BH946" s="107"/>
    </row>
    <row r="947" spans="58:60">
      <c r="BF947" s="103"/>
      <c r="BG947" s="106"/>
      <c r="BH947" s="107"/>
    </row>
    <row r="948" spans="58:60">
      <c r="BF948" s="103"/>
      <c r="BG948" s="106"/>
      <c r="BH948" s="107"/>
    </row>
    <row r="949" spans="58:60">
      <c r="BF949" s="103"/>
      <c r="BG949" s="106"/>
      <c r="BH949" s="107"/>
    </row>
    <row r="950" spans="58:60">
      <c r="BF950" s="103"/>
      <c r="BG950" s="106"/>
      <c r="BH950" s="107"/>
    </row>
    <row r="951" spans="58:60">
      <c r="BF951" s="103"/>
      <c r="BG951" s="106"/>
      <c r="BH951" s="107"/>
    </row>
    <row r="952" spans="58:60">
      <c r="BF952" s="103"/>
      <c r="BG952" s="106"/>
      <c r="BH952" s="107"/>
    </row>
    <row r="953" spans="58:60">
      <c r="BF953" s="103"/>
      <c r="BG953" s="106"/>
      <c r="BH953" s="107"/>
    </row>
    <row r="954" spans="58:60">
      <c r="BF954" s="103"/>
      <c r="BG954" s="106"/>
      <c r="BH954" s="107"/>
    </row>
    <row r="955" spans="58:60">
      <c r="BF955" s="103"/>
      <c r="BG955" s="106"/>
      <c r="BH955" s="107"/>
    </row>
    <row r="956" spans="58:60">
      <c r="BF956" s="103"/>
      <c r="BG956" s="106"/>
      <c r="BH956" s="107"/>
    </row>
    <row r="957" spans="58:60">
      <c r="BF957" s="103"/>
      <c r="BG957" s="106"/>
      <c r="BH957" s="107"/>
    </row>
    <row r="958" spans="58:60">
      <c r="BF958" s="103"/>
      <c r="BG958" s="106"/>
      <c r="BH958" s="107"/>
    </row>
    <row r="959" spans="58:60">
      <c r="BF959" s="103"/>
      <c r="BG959" s="106"/>
      <c r="BH959" s="107"/>
    </row>
    <row r="960" spans="58:60">
      <c r="BF960" s="103"/>
      <c r="BG960" s="106"/>
      <c r="BH960" s="107"/>
    </row>
    <row r="961" spans="58:60">
      <c r="BF961" s="103"/>
      <c r="BG961" s="106"/>
      <c r="BH961" s="107"/>
    </row>
    <row r="962" spans="58:60">
      <c r="BF962" s="103"/>
      <c r="BG962" s="106"/>
      <c r="BH962" s="107"/>
    </row>
    <row r="963" spans="58:60">
      <c r="BF963" s="103"/>
      <c r="BG963" s="106"/>
      <c r="BH963" s="107"/>
    </row>
    <row r="964" spans="58:60">
      <c r="BF964" s="103"/>
      <c r="BG964" s="106"/>
      <c r="BH964" s="107"/>
    </row>
    <row r="965" spans="58:60">
      <c r="BF965" s="103"/>
      <c r="BG965" s="106"/>
      <c r="BH965" s="107"/>
    </row>
    <row r="966" spans="58:60">
      <c r="BF966" s="103"/>
      <c r="BG966" s="106"/>
      <c r="BH966" s="107"/>
    </row>
    <row r="967" spans="58:60">
      <c r="BF967" s="103"/>
      <c r="BG967" s="106"/>
      <c r="BH967" s="107"/>
    </row>
    <row r="968" spans="58:60">
      <c r="BF968" s="103"/>
      <c r="BG968" s="106"/>
      <c r="BH968" s="107"/>
    </row>
    <row r="969" spans="58:60">
      <c r="BF969" s="103"/>
      <c r="BG969" s="106"/>
      <c r="BH969" s="107"/>
    </row>
    <row r="970" spans="58:60">
      <c r="BF970" s="103"/>
      <c r="BG970" s="106"/>
      <c r="BH970" s="107"/>
    </row>
    <row r="971" spans="58:60">
      <c r="BF971" s="103"/>
      <c r="BG971" s="106"/>
      <c r="BH971" s="107"/>
    </row>
    <row r="972" spans="58:60">
      <c r="BF972" s="103"/>
      <c r="BG972" s="106"/>
      <c r="BH972" s="107"/>
    </row>
    <row r="973" spans="58:60">
      <c r="BF973" s="103"/>
      <c r="BG973" s="106"/>
      <c r="BH973" s="107"/>
    </row>
    <row r="974" spans="58:60">
      <c r="BF974" s="103"/>
      <c r="BG974" s="106"/>
      <c r="BH974" s="107"/>
    </row>
    <row r="975" spans="58:60">
      <c r="BF975" s="103"/>
      <c r="BG975" s="106"/>
      <c r="BH975" s="107"/>
    </row>
    <row r="976" spans="58:60">
      <c r="BF976" s="103"/>
      <c r="BG976" s="106"/>
      <c r="BH976" s="107"/>
    </row>
    <row r="977" spans="58:60">
      <c r="BF977" s="103"/>
      <c r="BG977" s="106"/>
      <c r="BH977" s="107"/>
    </row>
    <row r="978" spans="58:60">
      <c r="BF978" s="103"/>
      <c r="BG978" s="106"/>
      <c r="BH978" s="107"/>
    </row>
    <row r="979" spans="58:60">
      <c r="BF979" s="103"/>
      <c r="BG979" s="106"/>
      <c r="BH979" s="107"/>
    </row>
    <row r="980" spans="58:60">
      <c r="BF980" s="103"/>
      <c r="BG980" s="106"/>
      <c r="BH980" s="107"/>
    </row>
    <row r="981" spans="58:60">
      <c r="BF981" s="103"/>
      <c r="BG981" s="106"/>
      <c r="BH981" s="107"/>
    </row>
    <row r="982" spans="58:60">
      <c r="BF982" s="103"/>
      <c r="BG982" s="106"/>
      <c r="BH982" s="107"/>
    </row>
    <row r="983" spans="58:60">
      <c r="BF983" s="103"/>
      <c r="BG983" s="106"/>
      <c r="BH983" s="107"/>
    </row>
    <row r="984" spans="58:60">
      <c r="BF984" s="103"/>
      <c r="BG984" s="106"/>
      <c r="BH984" s="107"/>
    </row>
    <row r="985" spans="58:60">
      <c r="BF985" s="103"/>
      <c r="BG985" s="106"/>
      <c r="BH985" s="107"/>
    </row>
    <row r="986" spans="58:60">
      <c r="BF986" s="103"/>
      <c r="BG986" s="106"/>
      <c r="BH986" s="107"/>
    </row>
    <row r="987" spans="58:60">
      <c r="BF987" s="103"/>
      <c r="BG987" s="106"/>
      <c r="BH987" s="107"/>
    </row>
    <row r="988" spans="58:60">
      <c r="BF988" s="103"/>
      <c r="BG988" s="106"/>
      <c r="BH988" s="107"/>
    </row>
    <row r="989" spans="58:60">
      <c r="BF989" s="103"/>
      <c r="BG989" s="106"/>
      <c r="BH989" s="107"/>
    </row>
    <row r="990" spans="58:60">
      <c r="BF990" s="103"/>
      <c r="BG990" s="106"/>
      <c r="BH990" s="107"/>
    </row>
    <row r="991" spans="58:60">
      <c r="BF991" s="103"/>
      <c r="BG991" s="106"/>
      <c r="BH991" s="107"/>
    </row>
    <row r="992" spans="58:60">
      <c r="BF992" s="103"/>
      <c r="BG992" s="106"/>
      <c r="BH992" s="107"/>
    </row>
    <row r="993" spans="58:60">
      <c r="BF993" s="103"/>
      <c r="BG993" s="106"/>
      <c r="BH993" s="107"/>
    </row>
    <row r="994" spans="58:60">
      <c r="BF994" s="103"/>
      <c r="BG994" s="106"/>
      <c r="BH994" s="107"/>
    </row>
    <row r="995" spans="58:60">
      <c r="BF995" s="103"/>
      <c r="BG995" s="106"/>
      <c r="BH995" s="107"/>
    </row>
    <row r="996" spans="58:60">
      <c r="BF996" s="103"/>
      <c r="BG996" s="106"/>
      <c r="BH996" s="107"/>
    </row>
    <row r="997" spans="58:60">
      <c r="BF997" s="103"/>
      <c r="BG997" s="106"/>
      <c r="BH997" s="107"/>
    </row>
    <row r="998" spans="58:60">
      <c r="BF998" s="103"/>
      <c r="BG998" s="106"/>
      <c r="BH998" s="107"/>
    </row>
    <row r="999" spans="58:60">
      <c r="BF999" s="103"/>
      <c r="BG999" s="106"/>
      <c r="BH999" s="107"/>
    </row>
    <row r="1000" spans="58:60">
      <c r="BF1000" s="103"/>
      <c r="BG1000" s="106"/>
      <c r="BH1000" s="107"/>
    </row>
    <row r="1001" spans="58:60">
      <c r="BF1001" s="103"/>
      <c r="BG1001" s="106"/>
      <c r="BH1001" s="107"/>
    </row>
    <row r="1002" spans="58:60">
      <c r="BF1002" s="103"/>
      <c r="BG1002" s="106"/>
      <c r="BH1002" s="107"/>
    </row>
    <row r="1003" spans="58:60">
      <c r="BF1003" s="103"/>
      <c r="BG1003" s="106"/>
      <c r="BH1003" s="107"/>
    </row>
    <row r="1004" spans="58:60">
      <c r="BF1004" s="103"/>
      <c r="BG1004" s="106"/>
      <c r="BH1004" s="107"/>
    </row>
    <row r="1005" spans="58:60">
      <c r="BF1005" s="103"/>
      <c r="BG1005" s="106"/>
      <c r="BH1005" s="107"/>
    </row>
    <row r="1006" spans="58:60">
      <c r="BF1006" s="103"/>
      <c r="BG1006" s="106"/>
      <c r="BH1006" s="107"/>
    </row>
    <row r="1007" spans="58:60">
      <c r="BF1007" s="103"/>
      <c r="BG1007" s="106"/>
      <c r="BH1007" s="107"/>
    </row>
    <row r="1008" spans="58:60">
      <c r="BF1008" s="103"/>
      <c r="BG1008" s="106"/>
      <c r="BH1008" s="107"/>
    </row>
    <row r="1009" spans="58:60">
      <c r="BF1009" s="103"/>
      <c r="BG1009" s="106"/>
      <c r="BH1009" s="107"/>
    </row>
    <row r="1010" spans="58:60">
      <c r="BF1010" s="103"/>
      <c r="BG1010" s="106"/>
      <c r="BH1010" s="107"/>
    </row>
    <row r="1011" spans="58:60">
      <c r="BF1011" s="103"/>
      <c r="BG1011" s="106"/>
      <c r="BH1011" s="107"/>
    </row>
    <row r="1012" spans="58:60">
      <c r="BF1012" s="103"/>
      <c r="BG1012" s="106"/>
      <c r="BH1012" s="107"/>
    </row>
    <row r="1013" spans="58:60">
      <c r="BF1013" s="103"/>
      <c r="BG1013" s="106"/>
      <c r="BH1013" s="107"/>
    </row>
    <row r="1014" spans="58:60">
      <c r="BF1014" s="103"/>
      <c r="BG1014" s="106"/>
      <c r="BH1014" s="107"/>
    </row>
    <row r="1015" spans="58:60">
      <c r="BF1015" s="103"/>
      <c r="BG1015" s="106"/>
      <c r="BH1015" s="107"/>
    </row>
    <row r="1016" spans="58:60">
      <c r="BF1016" s="103"/>
      <c r="BG1016" s="106"/>
      <c r="BH1016" s="107"/>
    </row>
    <row r="1017" spans="58:60">
      <c r="BF1017" s="103"/>
      <c r="BG1017" s="106"/>
      <c r="BH1017" s="107"/>
    </row>
    <row r="1018" spans="58:60">
      <c r="BF1018" s="103"/>
      <c r="BG1018" s="106"/>
      <c r="BH1018" s="107"/>
    </row>
    <row r="1019" spans="58:60">
      <c r="BF1019" s="103"/>
      <c r="BG1019" s="106"/>
      <c r="BH1019" s="107"/>
    </row>
    <row r="1020" spans="58:60">
      <c r="BF1020" s="103"/>
      <c r="BG1020" s="106"/>
      <c r="BH1020" s="107"/>
    </row>
    <row r="1021" spans="58:60">
      <c r="BF1021" s="103"/>
      <c r="BG1021" s="106"/>
      <c r="BH1021" s="107"/>
    </row>
    <row r="1022" spans="58:60">
      <c r="BF1022" s="103"/>
      <c r="BG1022" s="106"/>
      <c r="BH1022" s="107"/>
    </row>
    <row r="1023" spans="58:60">
      <c r="BF1023" s="103"/>
      <c r="BG1023" s="106"/>
      <c r="BH1023" s="107"/>
    </row>
    <row r="1024" spans="58:60">
      <c r="BF1024" s="103"/>
      <c r="BG1024" s="106"/>
      <c r="BH1024" s="107"/>
    </row>
    <row r="1025" spans="58:60">
      <c r="BF1025" s="103"/>
      <c r="BG1025" s="106"/>
      <c r="BH1025" s="107"/>
    </row>
    <row r="1026" spans="58:60">
      <c r="BF1026" s="103"/>
      <c r="BG1026" s="106"/>
      <c r="BH1026" s="107"/>
    </row>
    <row r="1027" spans="58:60">
      <c r="BF1027" s="103"/>
      <c r="BG1027" s="106"/>
      <c r="BH1027" s="107"/>
    </row>
    <row r="1028" spans="58:60">
      <c r="BF1028" s="103"/>
      <c r="BG1028" s="106"/>
      <c r="BH1028" s="107"/>
    </row>
    <row r="1029" spans="58:60">
      <c r="BF1029" s="103"/>
      <c r="BG1029" s="106"/>
      <c r="BH1029" s="107"/>
    </row>
    <row r="1030" spans="58:60">
      <c r="BF1030" s="103"/>
      <c r="BG1030" s="106"/>
      <c r="BH1030" s="107"/>
    </row>
    <row r="1031" spans="58:60">
      <c r="BF1031" s="103"/>
      <c r="BG1031" s="106"/>
      <c r="BH1031" s="107"/>
    </row>
    <row r="1032" spans="58:60">
      <c r="BF1032" s="103"/>
      <c r="BG1032" s="106"/>
      <c r="BH1032" s="107"/>
    </row>
    <row r="1033" spans="58:60">
      <c r="BF1033" s="103"/>
      <c r="BG1033" s="106"/>
      <c r="BH1033" s="107"/>
    </row>
    <row r="1034" spans="58:60">
      <c r="BF1034" s="103"/>
      <c r="BG1034" s="106"/>
      <c r="BH1034" s="107"/>
    </row>
    <row r="1035" spans="58:60">
      <c r="BF1035" s="103"/>
      <c r="BG1035" s="106"/>
      <c r="BH1035" s="107"/>
    </row>
    <row r="1036" spans="58:60">
      <c r="BF1036" s="103"/>
      <c r="BG1036" s="106"/>
      <c r="BH1036" s="107"/>
    </row>
    <row r="1037" spans="58:60">
      <c r="BF1037" s="103"/>
      <c r="BG1037" s="106"/>
      <c r="BH1037" s="107"/>
    </row>
    <row r="1038" spans="58:60">
      <c r="BF1038" s="103"/>
      <c r="BG1038" s="106"/>
      <c r="BH1038" s="107"/>
    </row>
    <row r="1039" spans="58:60">
      <c r="BF1039" s="103"/>
      <c r="BG1039" s="106"/>
      <c r="BH1039" s="107"/>
    </row>
    <row r="1040" spans="58:60">
      <c r="BF1040" s="103"/>
      <c r="BG1040" s="106"/>
      <c r="BH1040" s="107"/>
    </row>
    <row r="1041" spans="58:60">
      <c r="BF1041" s="103"/>
      <c r="BG1041" s="106"/>
      <c r="BH1041" s="107"/>
    </row>
    <row r="1042" spans="58:60">
      <c r="BF1042" s="103"/>
      <c r="BG1042" s="106"/>
      <c r="BH1042" s="107"/>
    </row>
    <row r="1043" spans="58:60">
      <c r="BF1043" s="103"/>
      <c r="BG1043" s="106"/>
      <c r="BH1043" s="107"/>
    </row>
    <row r="1044" spans="58:60">
      <c r="BF1044" s="103"/>
      <c r="BG1044" s="106"/>
      <c r="BH1044" s="107"/>
    </row>
    <row r="1045" spans="58:60">
      <c r="BF1045" s="103"/>
      <c r="BG1045" s="106"/>
      <c r="BH1045" s="107"/>
    </row>
    <row r="1046" spans="58:60">
      <c r="BF1046" s="103"/>
      <c r="BG1046" s="106"/>
      <c r="BH1046" s="107"/>
    </row>
    <row r="1047" spans="58:60">
      <c r="BF1047" s="103"/>
      <c r="BG1047" s="106"/>
      <c r="BH1047" s="107"/>
    </row>
    <row r="1048" spans="58:60">
      <c r="BF1048" s="103"/>
      <c r="BG1048" s="106"/>
      <c r="BH1048" s="107"/>
    </row>
    <row r="1049" spans="58:60">
      <c r="BF1049" s="103"/>
      <c r="BG1049" s="106"/>
      <c r="BH1049" s="107"/>
    </row>
    <row r="1050" spans="58:60">
      <c r="BF1050" s="103"/>
      <c r="BG1050" s="106"/>
      <c r="BH1050" s="107"/>
    </row>
    <row r="1051" spans="58:60">
      <c r="BF1051" s="103"/>
      <c r="BG1051" s="106"/>
      <c r="BH1051" s="107"/>
    </row>
    <row r="1052" spans="58:60">
      <c r="BF1052" s="103"/>
      <c r="BG1052" s="106"/>
      <c r="BH1052" s="107"/>
    </row>
    <row r="1053" spans="58:60">
      <c r="BF1053" s="103"/>
      <c r="BG1053" s="106"/>
      <c r="BH1053" s="107"/>
    </row>
    <row r="1054" spans="58:60">
      <c r="BF1054" s="103"/>
      <c r="BG1054" s="106"/>
      <c r="BH1054" s="107"/>
    </row>
    <row r="1055" spans="58:60">
      <c r="BF1055" s="103"/>
      <c r="BG1055" s="106"/>
      <c r="BH1055" s="107"/>
    </row>
    <row r="1056" spans="58:60">
      <c r="BF1056" s="103"/>
      <c r="BG1056" s="106"/>
      <c r="BH1056" s="107"/>
    </row>
    <row r="1057" spans="58:60">
      <c r="BF1057" s="103"/>
      <c r="BG1057" s="106"/>
      <c r="BH1057" s="107"/>
    </row>
    <row r="1058" spans="58:60">
      <c r="BF1058" s="103"/>
      <c r="BG1058" s="106"/>
      <c r="BH1058" s="107"/>
    </row>
    <row r="1059" spans="58:60">
      <c r="BF1059" s="103"/>
      <c r="BG1059" s="106"/>
      <c r="BH1059" s="107"/>
    </row>
    <row r="1060" spans="58:60">
      <c r="BF1060" s="103"/>
      <c r="BG1060" s="106"/>
      <c r="BH1060" s="107"/>
    </row>
    <row r="1061" spans="58:60">
      <c r="BF1061" s="103"/>
      <c r="BG1061" s="106"/>
      <c r="BH1061" s="107"/>
    </row>
    <row r="1062" spans="58:60">
      <c r="BF1062" s="103"/>
      <c r="BG1062" s="106"/>
      <c r="BH1062" s="107"/>
    </row>
    <row r="1063" spans="58:60">
      <c r="BF1063" s="103"/>
      <c r="BG1063" s="106"/>
      <c r="BH1063" s="107"/>
    </row>
    <row r="1064" spans="58:60">
      <c r="BF1064" s="103"/>
      <c r="BG1064" s="106"/>
      <c r="BH1064" s="107"/>
    </row>
    <row r="1065" spans="58:60">
      <c r="BF1065" s="103"/>
      <c r="BG1065" s="106"/>
      <c r="BH1065" s="107"/>
    </row>
    <row r="1066" spans="58:60">
      <c r="BF1066" s="103"/>
      <c r="BG1066" s="106"/>
      <c r="BH1066" s="107"/>
    </row>
    <row r="1067" spans="58:60">
      <c r="BF1067" s="103"/>
      <c r="BG1067" s="106"/>
      <c r="BH1067" s="107"/>
    </row>
    <row r="1068" spans="58:60">
      <c r="BF1068" s="103"/>
      <c r="BG1068" s="106"/>
      <c r="BH1068" s="107"/>
    </row>
    <row r="1069" spans="58:60">
      <c r="BF1069" s="103"/>
      <c r="BG1069" s="106"/>
      <c r="BH1069" s="107"/>
    </row>
    <row r="1070" spans="58:60">
      <c r="BF1070" s="103"/>
      <c r="BG1070" s="106"/>
      <c r="BH1070" s="107"/>
    </row>
    <row r="1071" spans="58:60">
      <c r="BF1071" s="103"/>
      <c r="BG1071" s="106"/>
      <c r="BH1071" s="107"/>
    </row>
    <row r="1072" spans="58:60">
      <c r="BF1072" s="103"/>
      <c r="BG1072" s="106"/>
      <c r="BH1072" s="107"/>
    </row>
    <row r="1073" spans="58:60">
      <c r="BF1073" s="103"/>
      <c r="BG1073" s="106"/>
      <c r="BH1073" s="107"/>
    </row>
    <row r="1074" spans="58:60">
      <c r="BF1074" s="103"/>
      <c r="BG1074" s="106"/>
      <c r="BH1074" s="107"/>
    </row>
    <row r="1075" spans="58:60">
      <c r="BF1075" s="103"/>
      <c r="BG1075" s="106"/>
      <c r="BH1075" s="107"/>
    </row>
    <row r="1076" spans="58:60">
      <c r="BF1076" s="103"/>
      <c r="BG1076" s="106"/>
      <c r="BH1076" s="107"/>
    </row>
    <row r="1077" spans="58:60">
      <c r="BF1077" s="103"/>
      <c r="BG1077" s="106"/>
      <c r="BH1077" s="107"/>
    </row>
    <row r="1078" spans="58:60">
      <c r="BF1078" s="103"/>
      <c r="BG1078" s="106"/>
      <c r="BH1078" s="107"/>
    </row>
    <row r="1079" spans="58:60">
      <c r="BF1079" s="103"/>
      <c r="BG1079" s="106"/>
      <c r="BH1079" s="107"/>
    </row>
    <row r="1080" spans="58:60">
      <c r="BF1080" s="103"/>
      <c r="BG1080" s="106"/>
      <c r="BH1080" s="107"/>
    </row>
    <row r="1081" spans="58:60">
      <c r="BF1081" s="103"/>
      <c r="BG1081" s="106"/>
      <c r="BH1081" s="107"/>
    </row>
    <row r="1082" spans="58:60">
      <c r="BF1082" s="103"/>
      <c r="BG1082" s="106"/>
      <c r="BH1082" s="107"/>
    </row>
    <row r="1083" spans="58:60">
      <c r="BF1083" s="103"/>
      <c r="BG1083" s="106"/>
      <c r="BH1083" s="107"/>
    </row>
    <row r="1084" spans="58:60">
      <c r="BF1084" s="103"/>
      <c r="BG1084" s="106"/>
      <c r="BH1084" s="107"/>
    </row>
    <row r="1085" spans="58:60">
      <c r="BF1085" s="103"/>
      <c r="BG1085" s="106"/>
      <c r="BH1085" s="107"/>
    </row>
    <row r="1086" spans="58:60">
      <c r="BF1086" s="103"/>
      <c r="BG1086" s="106"/>
      <c r="BH1086" s="107"/>
    </row>
    <row r="1087" spans="58:60">
      <c r="BF1087" s="103"/>
      <c r="BG1087" s="106"/>
      <c r="BH1087" s="107"/>
    </row>
    <row r="1088" spans="58:60">
      <c r="BF1088" s="103"/>
      <c r="BG1088" s="106"/>
      <c r="BH1088" s="107"/>
    </row>
    <row r="1089" spans="58:60">
      <c r="BF1089" s="103"/>
      <c r="BG1089" s="106"/>
      <c r="BH1089" s="107"/>
    </row>
    <row r="1090" spans="58:60">
      <c r="BF1090" s="103"/>
      <c r="BG1090" s="106"/>
      <c r="BH1090" s="107"/>
    </row>
    <row r="1091" spans="58:60">
      <c r="BF1091" s="103"/>
      <c r="BG1091" s="106"/>
      <c r="BH1091" s="107"/>
    </row>
    <row r="1092" spans="58:60">
      <c r="BF1092" s="103"/>
      <c r="BG1092" s="106"/>
      <c r="BH1092" s="107"/>
    </row>
    <row r="1093" spans="58:60">
      <c r="BF1093" s="103"/>
      <c r="BG1093" s="106"/>
      <c r="BH1093" s="107"/>
    </row>
    <row r="1094" spans="58:60">
      <c r="BF1094" s="103"/>
      <c r="BG1094" s="106"/>
      <c r="BH1094" s="107"/>
    </row>
    <row r="1095" spans="58:60">
      <c r="BF1095" s="103"/>
      <c r="BG1095" s="106"/>
      <c r="BH1095" s="107"/>
    </row>
    <row r="1096" spans="58:60">
      <c r="BF1096" s="103"/>
      <c r="BG1096" s="106"/>
      <c r="BH1096" s="107"/>
    </row>
    <row r="1097" spans="58:60">
      <c r="BF1097" s="103"/>
      <c r="BG1097" s="106"/>
      <c r="BH1097" s="107"/>
    </row>
    <row r="1098" spans="58:60">
      <c r="BF1098" s="103"/>
      <c r="BG1098" s="106"/>
      <c r="BH1098" s="107"/>
    </row>
    <row r="1099" spans="58:60">
      <c r="BF1099" s="103"/>
      <c r="BG1099" s="106"/>
      <c r="BH1099" s="107"/>
    </row>
    <row r="1100" spans="58:60">
      <c r="BF1100" s="103"/>
      <c r="BG1100" s="106"/>
      <c r="BH1100" s="107"/>
    </row>
    <row r="1101" spans="58:60">
      <c r="BF1101" s="103"/>
      <c r="BG1101" s="106"/>
      <c r="BH1101" s="107"/>
    </row>
    <row r="1102" spans="58:60">
      <c r="BF1102" s="103"/>
      <c r="BG1102" s="106"/>
      <c r="BH1102" s="107"/>
    </row>
    <row r="1103" spans="58:60">
      <c r="BF1103" s="103"/>
      <c r="BG1103" s="106"/>
      <c r="BH1103" s="107"/>
    </row>
    <row r="1104" spans="58:60">
      <c r="BF1104" s="103"/>
      <c r="BG1104" s="106"/>
      <c r="BH1104" s="107"/>
    </row>
    <row r="1105" spans="58:60">
      <c r="BF1105" s="103"/>
      <c r="BG1105" s="106"/>
      <c r="BH1105" s="107"/>
    </row>
    <row r="1106" spans="58:60">
      <c r="BF1106" s="103"/>
      <c r="BG1106" s="106"/>
      <c r="BH1106" s="107"/>
    </row>
    <row r="1107" spans="58:60">
      <c r="BF1107" s="103"/>
      <c r="BG1107" s="106"/>
      <c r="BH1107" s="107"/>
    </row>
    <row r="1108" spans="58:60">
      <c r="BF1108" s="103"/>
      <c r="BG1108" s="106"/>
      <c r="BH1108" s="107"/>
    </row>
    <row r="1109" spans="58:60">
      <c r="BF1109" s="103"/>
      <c r="BG1109" s="106"/>
      <c r="BH1109" s="107"/>
    </row>
    <row r="1110" spans="58:60">
      <c r="BF1110" s="103"/>
      <c r="BG1110" s="106"/>
      <c r="BH1110" s="107"/>
    </row>
    <row r="1111" spans="58:60">
      <c r="BF1111" s="103"/>
      <c r="BG1111" s="106"/>
      <c r="BH1111" s="107"/>
    </row>
    <row r="1112" spans="58:60">
      <c r="BF1112" s="103"/>
      <c r="BG1112" s="106"/>
      <c r="BH1112" s="107"/>
    </row>
    <row r="1113" spans="58:60">
      <c r="BF1113" s="103"/>
      <c r="BG1113" s="106"/>
      <c r="BH1113" s="107"/>
    </row>
    <row r="1114" spans="58:60">
      <c r="BF1114" s="103"/>
      <c r="BG1114" s="106"/>
      <c r="BH1114" s="107"/>
    </row>
    <row r="1115" spans="58:60">
      <c r="BF1115" s="103"/>
      <c r="BG1115" s="106"/>
      <c r="BH1115" s="107"/>
    </row>
    <row r="1116" spans="58:60">
      <c r="BF1116" s="103"/>
      <c r="BG1116" s="106"/>
      <c r="BH1116" s="107"/>
    </row>
    <row r="1117" spans="58:60">
      <c r="BF1117" s="103"/>
      <c r="BG1117" s="106"/>
      <c r="BH1117" s="107"/>
    </row>
    <row r="1118" spans="58:60">
      <c r="BF1118" s="103"/>
      <c r="BG1118" s="106"/>
      <c r="BH1118" s="107"/>
    </row>
    <row r="1119" spans="58:60">
      <c r="BF1119" s="103"/>
      <c r="BG1119" s="106"/>
      <c r="BH1119" s="107"/>
    </row>
    <row r="1120" spans="58:60">
      <c r="BF1120" s="103"/>
      <c r="BG1120" s="106"/>
      <c r="BH1120" s="107"/>
    </row>
    <row r="1121" spans="58:60">
      <c r="BF1121" s="103"/>
      <c r="BG1121" s="106"/>
      <c r="BH1121" s="107"/>
    </row>
    <row r="1122" spans="58:60">
      <c r="BF1122" s="103"/>
      <c r="BG1122" s="106"/>
      <c r="BH1122" s="107"/>
    </row>
    <row r="1123" spans="58:60">
      <c r="BF1123" s="103"/>
      <c r="BG1123" s="106"/>
      <c r="BH1123" s="107"/>
    </row>
    <row r="1124" spans="58:60">
      <c r="BF1124" s="103"/>
      <c r="BG1124" s="106"/>
      <c r="BH1124" s="107"/>
    </row>
    <row r="1125" spans="58:60">
      <c r="BF1125" s="103"/>
      <c r="BG1125" s="106"/>
      <c r="BH1125" s="107"/>
    </row>
    <row r="1126" spans="58:60">
      <c r="BF1126" s="103"/>
      <c r="BG1126" s="106"/>
      <c r="BH1126" s="107"/>
    </row>
    <row r="1127" spans="58:60">
      <c r="BF1127" s="103"/>
      <c r="BG1127" s="106"/>
      <c r="BH1127" s="107"/>
    </row>
    <row r="1128" spans="58:60">
      <c r="BF1128" s="103"/>
      <c r="BG1128" s="106"/>
      <c r="BH1128" s="107"/>
    </row>
    <row r="1129" spans="58:60">
      <c r="BF1129" s="103"/>
      <c r="BG1129" s="106"/>
      <c r="BH1129" s="107"/>
    </row>
    <row r="1130" spans="58:60">
      <c r="BF1130" s="103"/>
      <c r="BG1130" s="106"/>
      <c r="BH1130" s="107"/>
    </row>
    <row r="1131" spans="58:60">
      <c r="BF1131" s="103"/>
      <c r="BG1131" s="106"/>
      <c r="BH1131" s="107"/>
    </row>
    <row r="1132" spans="58:60">
      <c r="BF1132" s="103"/>
      <c r="BG1132" s="106"/>
      <c r="BH1132" s="107"/>
    </row>
    <row r="1133" spans="58:60">
      <c r="BF1133" s="103"/>
      <c r="BG1133" s="106"/>
      <c r="BH1133" s="107"/>
    </row>
    <row r="1134" spans="58:60">
      <c r="BF1134" s="103"/>
      <c r="BG1134" s="106"/>
      <c r="BH1134" s="107"/>
    </row>
    <row r="1135" spans="58:60">
      <c r="BF1135" s="103"/>
      <c r="BG1135" s="106"/>
      <c r="BH1135" s="107"/>
    </row>
    <row r="1136" spans="58:60">
      <c r="BF1136" s="103"/>
      <c r="BG1136" s="106"/>
      <c r="BH1136" s="107"/>
    </row>
    <row r="1137" spans="58:60">
      <c r="BF1137" s="103"/>
      <c r="BG1137" s="106"/>
      <c r="BH1137" s="107"/>
    </row>
    <row r="1138" spans="58:60">
      <c r="BF1138" s="103"/>
      <c r="BG1138" s="106"/>
      <c r="BH1138" s="107"/>
    </row>
    <row r="1139" spans="58:60">
      <c r="BF1139" s="103"/>
      <c r="BG1139" s="106"/>
      <c r="BH1139" s="107"/>
    </row>
    <row r="1140" spans="58:60">
      <c r="BF1140" s="103"/>
      <c r="BG1140" s="106"/>
      <c r="BH1140" s="107"/>
    </row>
    <row r="1141" spans="58:60">
      <c r="BF1141" s="103"/>
      <c r="BG1141" s="106"/>
      <c r="BH1141" s="107"/>
    </row>
    <row r="1142" spans="58:60">
      <c r="BF1142" s="103"/>
      <c r="BG1142" s="106"/>
      <c r="BH1142" s="107"/>
    </row>
    <row r="1143" spans="58:60">
      <c r="BF1143" s="103"/>
      <c r="BG1143" s="106"/>
      <c r="BH1143" s="107"/>
    </row>
    <row r="1144" spans="58:60">
      <c r="BF1144" s="103"/>
      <c r="BG1144" s="106"/>
      <c r="BH1144" s="107"/>
    </row>
    <row r="1145" spans="58:60">
      <c r="BF1145" s="103"/>
      <c r="BG1145" s="106"/>
      <c r="BH1145" s="107"/>
    </row>
    <row r="1146" spans="58:60">
      <c r="BF1146" s="103"/>
      <c r="BG1146" s="106"/>
      <c r="BH1146" s="107"/>
    </row>
    <row r="1147" spans="58:60">
      <c r="BF1147" s="103"/>
      <c r="BG1147" s="106"/>
      <c r="BH1147" s="107"/>
    </row>
    <row r="1148" spans="58:60">
      <c r="BF1148" s="103"/>
      <c r="BG1148" s="106"/>
      <c r="BH1148" s="107"/>
    </row>
    <row r="1149" spans="58:60">
      <c r="BF1149" s="103"/>
      <c r="BG1149" s="106"/>
      <c r="BH1149" s="107"/>
    </row>
    <row r="1150" spans="58:60">
      <c r="BF1150" s="103"/>
      <c r="BG1150" s="106"/>
      <c r="BH1150" s="107"/>
    </row>
    <row r="1151" spans="58:60">
      <c r="BF1151" s="103"/>
      <c r="BG1151" s="106"/>
      <c r="BH1151" s="107"/>
    </row>
    <row r="1152" spans="58:60">
      <c r="BF1152" s="103"/>
      <c r="BG1152" s="106"/>
      <c r="BH1152" s="107"/>
    </row>
    <row r="1153" spans="58:60">
      <c r="BF1153" s="103"/>
      <c r="BG1153" s="106"/>
      <c r="BH1153" s="107"/>
    </row>
    <row r="1154" spans="58:60">
      <c r="BF1154" s="103"/>
      <c r="BG1154" s="106"/>
      <c r="BH1154" s="107"/>
    </row>
    <row r="1155" spans="58:60">
      <c r="BF1155" s="103"/>
      <c r="BG1155" s="106"/>
      <c r="BH1155" s="107"/>
    </row>
    <row r="1156" spans="58:60">
      <c r="BF1156" s="103"/>
      <c r="BG1156" s="106"/>
      <c r="BH1156" s="107"/>
    </row>
    <row r="1157" spans="58:60">
      <c r="BF1157" s="103"/>
      <c r="BG1157" s="106"/>
      <c r="BH1157" s="107"/>
    </row>
    <row r="1158" spans="58:60">
      <c r="BF1158" s="103"/>
      <c r="BG1158" s="106"/>
      <c r="BH1158" s="107"/>
    </row>
    <row r="1159" spans="58:60">
      <c r="BF1159" s="103"/>
      <c r="BG1159" s="106"/>
      <c r="BH1159" s="107"/>
    </row>
    <row r="1160" spans="58:60">
      <c r="BF1160" s="103"/>
      <c r="BG1160" s="106"/>
      <c r="BH1160" s="107"/>
    </row>
    <row r="1161" spans="58:60">
      <c r="BF1161" s="103"/>
      <c r="BG1161" s="106"/>
      <c r="BH1161" s="107"/>
    </row>
    <row r="1162" spans="58:60">
      <c r="BF1162" s="103"/>
      <c r="BG1162" s="106"/>
      <c r="BH1162" s="107"/>
    </row>
    <row r="1163" spans="58:60">
      <c r="BF1163" s="103"/>
      <c r="BG1163" s="106"/>
      <c r="BH1163" s="107"/>
    </row>
    <row r="1164" spans="58:60">
      <c r="BF1164" s="103"/>
      <c r="BG1164" s="106"/>
      <c r="BH1164" s="107"/>
    </row>
    <row r="1165" spans="58:60">
      <c r="BF1165" s="103"/>
      <c r="BG1165" s="106"/>
      <c r="BH1165" s="107"/>
    </row>
    <row r="1166" spans="58:60">
      <c r="BF1166" s="103"/>
      <c r="BG1166" s="106"/>
      <c r="BH1166" s="107"/>
    </row>
    <row r="1167" spans="58:60">
      <c r="BF1167" s="103"/>
      <c r="BG1167" s="106"/>
      <c r="BH1167" s="107"/>
    </row>
    <row r="1168" spans="58:60">
      <c r="BF1168" s="103"/>
      <c r="BG1168" s="106"/>
      <c r="BH1168" s="107"/>
    </row>
    <row r="1169" spans="58:60">
      <c r="BF1169" s="103"/>
      <c r="BG1169" s="106"/>
      <c r="BH1169" s="107"/>
    </row>
    <row r="1170" spans="58:60">
      <c r="BF1170" s="103"/>
      <c r="BG1170" s="106"/>
      <c r="BH1170" s="107"/>
    </row>
    <row r="1171" spans="58:60">
      <c r="BF1171" s="103"/>
      <c r="BG1171" s="106"/>
      <c r="BH1171" s="107"/>
    </row>
    <row r="1172" spans="58:60">
      <c r="BF1172" s="103"/>
      <c r="BG1172" s="106"/>
      <c r="BH1172" s="107"/>
    </row>
    <row r="1173" spans="58:60">
      <c r="BF1173" s="103"/>
      <c r="BG1173" s="108"/>
      <c r="BH1173" s="107"/>
    </row>
    <row r="1174" spans="58:60">
      <c r="BF1174" s="103"/>
      <c r="BG1174" s="106"/>
      <c r="BH1174" s="107"/>
    </row>
    <row r="1175" spans="58:60">
      <c r="BF1175" s="103"/>
      <c r="BG1175" s="106"/>
      <c r="BH1175" s="107"/>
    </row>
    <row r="1176" spans="58:60">
      <c r="BF1176" s="103"/>
      <c r="BG1176" s="106"/>
      <c r="BH1176" s="107"/>
    </row>
    <row r="1177" spans="58:60">
      <c r="BF1177" s="103"/>
      <c r="BG1177" s="106"/>
      <c r="BH1177" s="107"/>
    </row>
  </sheetData>
  <sheetProtection algorithmName="SHA-512" hashValue="/ucB0I90plSlvbMg/xENVumAVLo7g0XP/He/ltv09PnusHFWC+Lm4qHOsQScoN8RVr0in/ftcg/XiWQ5OoGG2Q==" saltValue="ngOlUTtWeVS6WMvPHqc+uQ==" spinCount="100000" sheet="1" objects="1" scenarios="1" autoFilter="0"/>
  <autoFilter ref="B14:F14"/>
  <mergeCells count="9">
    <mergeCell ref="B7:J7"/>
    <mergeCell ref="I8:M9"/>
    <mergeCell ref="F11:F13"/>
    <mergeCell ref="AK2:AN2"/>
    <mergeCell ref="C8:D8"/>
    <mergeCell ref="N8:P9"/>
    <mergeCell ref="Q8:Q9"/>
    <mergeCell ref="AJ8:AJ9"/>
    <mergeCell ref="C9:D9"/>
  </mergeCells>
  <phoneticPr fontId="2"/>
  <conditionalFormatting sqref="C8">
    <cfRule type="containsBlanks" dxfId="1" priority="1">
      <formula>LEN(TRIM(C8))=0</formula>
    </cfRule>
  </conditionalFormatting>
  <dataValidations count="2">
    <dataValidation imeMode="halfAlpha" allowBlank="1" showInputMessage="1" showErrorMessage="1" sqref="C8 B15:E215 A15:A216"/>
    <dataValidation type="whole" allowBlank="1" showInputMessage="1" showErrorMessage="1" sqref="F15:F215">
      <formula1>1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85" zoomScaleNormal="85" workbookViewId="0">
      <selection activeCell="F16" sqref="F16"/>
    </sheetView>
  </sheetViews>
  <sheetFormatPr defaultRowHeight="18.75"/>
  <cols>
    <col min="1" max="3" width="12.625" style="32" customWidth="1"/>
    <col min="4" max="4" width="9" style="32"/>
    <col min="5" max="5" width="14.5" style="32" customWidth="1"/>
    <col min="6" max="6" width="6.25" style="32" customWidth="1"/>
    <col min="7" max="7" width="3.125" style="32" customWidth="1"/>
    <col min="8" max="8" width="9" style="32"/>
    <col min="9" max="9" width="17.75" style="32" customWidth="1"/>
    <col min="10" max="10" width="6.25" style="32" customWidth="1"/>
    <col min="11" max="11" width="3.125" style="32" customWidth="1"/>
    <col min="12" max="12" width="9" style="32"/>
    <col min="13" max="13" width="28.875" style="32" customWidth="1"/>
    <col min="14" max="14" width="6.25" style="32" customWidth="1"/>
    <col min="15" max="15" width="3.125" style="32" customWidth="1"/>
    <col min="16" max="16" width="9" style="32"/>
    <col min="17" max="17" width="20" style="32" customWidth="1"/>
    <col min="18" max="18" width="6.25" style="32" customWidth="1"/>
    <col min="19" max="16384" width="9" style="32"/>
  </cols>
  <sheetData>
    <row r="1" spans="1:19" ht="19.5" thickBot="1">
      <c r="A1" s="26" t="s">
        <v>420</v>
      </c>
      <c r="B1" s="27"/>
      <c r="C1" s="27"/>
      <c r="D1" s="28" t="s">
        <v>421</v>
      </c>
      <c r="E1" s="29" t="s">
        <v>422</v>
      </c>
      <c r="F1" s="30" t="s">
        <v>423</v>
      </c>
      <c r="G1" s="27"/>
      <c r="H1" s="28" t="s">
        <v>421</v>
      </c>
      <c r="I1" s="29" t="s">
        <v>422</v>
      </c>
      <c r="J1" s="30" t="s">
        <v>423</v>
      </c>
      <c r="K1" s="27"/>
      <c r="L1" s="28" t="s">
        <v>421</v>
      </c>
      <c r="M1" s="29" t="s">
        <v>422</v>
      </c>
      <c r="N1" s="30" t="s">
        <v>423</v>
      </c>
      <c r="O1" s="27"/>
      <c r="P1" s="31" t="s">
        <v>421</v>
      </c>
      <c r="Q1" s="29" t="s">
        <v>422</v>
      </c>
      <c r="R1" s="30" t="s">
        <v>423</v>
      </c>
      <c r="S1" s="27"/>
    </row>
    <row r="2" spans="1:19" ht="19.5" thickTop="1">
      <c r="A2" s="33"/>
      <c r="B2" s="27"/>
      <c r="C2" s="34"/>
      <c r="D2" s="35" t="s">
        <v>11</v>
      </c>
      <c r="E2" s="36" t="s">
        <v>12</v>
      </c>
      <c r="F2" s="118" t="str">
        <f>IF(年間受入れ調査入力票!F15="","",年間受入れ調査入力票!F15)</f>
        <v/>
      </c>
      <c r="G2" s="37"/>
      <c r="H2" s="35" t="s">
        <v>91</v>
      </c>
      <c r="I2" s="36" t="s">
        <v>92</v>
      </c>
      <c r="J2" s="118" t="str">
        <f>IF(年間受入れ調査入力票!F54="","",年間受入れ調査入力票!F54)</f>
        <v/>
      </c>
      <c r="K2" s="27"/>
      <c r="L2" s="35" t="s">
        <v>200</v>
      </c>
      <c r="M2" s="36" t="s">
        <v>201</v>
      </c>
      <c r="N2" s="118" t="str">
        <f>IF(年間受入れ調査入力票!F108="","",年間受入れ調査入力票!F108)</f>
        <v/>
      </c>
      <c r="O2" s="27"/>
      <c r="P2" s="38">
        <v>701</v>
      </c>
      <c r="Q2" s="36" t="s">
        <v>310</v>
      </c>
      <c r="R2" s="118" t="str">
        <f>IF(年間受入れ調査入力票!F161="","",年間受入れ調査入力票!F161)</f>
        <v/>
      </c>
      <c r="S2" s="34"/>
    </row>
    <row r="3" spans="1:19">
      <c r="A3" s="33"/>
      <c r="B3" s="27"/>
      <c r="C3" s="27"/>
      <c r="D3" s="39" t="s">
        <v>13</v>
      </c>
      <c r="E3" s="40" t="s">
        <v>14</v>
      </c>
      <c r="F3" s="41" t="str">
        <f>IF(年間受入れ調査入力票!F16="","",年間受入れ調査入力票!F16)</f>
        <v/>
      </c>
      <c r="G3" s="27"/>
      <c r="H3" s="39" t="s">
        <v>93</v>
      </c>
      <c r="I3" s="40" t="s">
        <v>94</v>
      </c>
      <c r="J3" s="41" t="str">
        <f>IF(年間受入れ調査入力票!F55="","",年間受入れ調査入力票!F55)</f>
        <v/>
      </c>
      <c r="K3" s="27"/>
      <c r="L3" s="39" t="s">
        <v>202</v>
      </c>
      <c r="M3" s="40" t="s">
        <v>203</v>
      </c>
      <c r="N3" s="41" t="str">
        <f>IF(年間受入れ調査入力票!F109="","",年間受入れ調査入力票!F109)</f>
        <v/>
      </c>
      <c r="O3" s="27"/>
      <c r="P3" s="42">
        <v>702</v>
      </c>
      <c r="Q3" s="40" t="s">
        <v>312</v>
      </c>
      <c r="R3" s="41" t="str">
        <f>IF(年間受入れ調査入力票!F162="","",年間受入れ調査入力票!F162)</f>
        <v/>
      </c>
      <c r="S3" s="27"/>
    </row>
    <row r="4" spans="1:19">
      <c r="A4" s="33"/>
      <c r="B4" s="27"/>
      <c r="C4" s="27"/>
      <c r="D4" s="39" t="s">
        <v>15</v>
      </c>
      <c r="E4" s="40" t="s">
        <v>16</v>
      </c>
      <c r="F4" s="41" t="str">
        <f>IF(年間受入れ調査入力票!F17="","",年間受入れ調査入力票!F17)</f>
        <v/>
      </c>
      <c r="G4" s="27"/>
      <c r="H4" s="39" t="s">
        <v>95</v>
      </c>
      <c r="I4" s="40" t="s">
        <v>96</v>
      </c>
      <c r="J4" s="41" t="str">
        <f>IF(年間受入れ調査入力票!F56="","",年間受入れ調査入力票!F56)</f>
        <v/>
      </c>
      <c r="K4" s="27"/>
      <c r="L4" s="39" t="s">
        <v>204</v>
      </c>
      <c r="M4" s="40" t="s">
        <v>205</v>
      </c>
      <c r="N4" s="41" t="str">
        <f>IF(年間受入れ調査入力票!F110="","",年間受入れ調査入力票!F110)</f>
        <v/>
      </c>
      <c r="O4" s="27"/>
      <c r="P4" s="42">
        <v>703</v>
      </c>
      <c r="Q4" s="40" t="s">
        <v>314</v>
      </c>
      <c r="R4" s="41" t="str">
        <f>IF(年間受入れ調査入力票!F163="","",年間受入れ調査入力票!F163)</f>
        <v/>
      </c>
      <c r="S4" s="27"/>
    </row>
    <row r="5" spans="1:19">
      <c r="A5" s="147"/>
      <c r="B5" s="148"/>
      <c r="C5" s="27"/>
      <c r="D5" s="39" t="s">
        <v>17</v>
      </c>
      <c r="E5" s="40" t="s">
        <v>18</v>
      </c>
      <c r="F5" s="41" t="str">
        <f>IF(年間受入れ調査入力票!F18="","",年間受入れ調査入力票!F18)</f>
        <v/>
      </c>
      <c r="G5" s="27"/>
      <c r="H5" s="39" t="s">
        <v>97</v>
      </c>
      <c r="I5" s="40" t="s">
        <v>98</v>
      </c>
      <c r="J5" s="41" t="str">
        <f>IF(年間受入れ調査入力票!F57="","",年間受入れ調査入力票!F57)</f>
        <v/>
      </c>
      <c r="K5" s="27"/>
      <c r="L5" s="39" t="s">
        <v>206</v>
      </c>
      <c r="M5" s="40" t="s">
        <v>207</v>
      </c>
      <c r="N5" s="41" t="str">
        <f>IF(年間受入れ調査入力票!F111="","",年間受入れ調査入力票!F111)</f>
        <v/>
      </c>
      <c r="O5" s="27"/>
      <c r="P5" s="42">
        <v>704</v>
      </c>
      <c r="Q5" s="40" t="s">
        <v>316</v>
      </c>
      <c r="R5" s="41" t="str">
        <f>IF(年間受入れ調査入力票!F164="","",年間受入れ調査入力票!F164)</f>
        <v/>
      </c>
      <c r="S5" s="27"/>
    </row>
    <row r="6" spans="1:19">
      <c r="A6" s="147"/>
      <c r="B6" s="148"/>
      <c r="C6" s="27"/>
      <c r="D6" s="39" t="s">
        <v>19</v>
      </c>
      <c r="E6" s="40" t="s">
        <v>20</v>
      </c>
      <c r="F6" s="41" t="str">
        <f>IF(年間受入れ調査入力票!F19="","",年間受入れ調査入力票!F19)</f>
        <v/>
      </c>
      <c r="G6" s="27"/>
      <c r="H6" s="39" t="s">
        <v>99</v>
      </c>
      <c r="I6" s="40" t="s">
        <v>100</v>
      </c>
      <c r="J6" s="41" t="str">
        <f>IF(年間受入れ調査入力票!F58="","",年間受入れ調査入力票!F58)</f>
        <v/>
      </c>
      <c r="K6" s="27"/>
      <c r="L6" s="39" t="s">
        <v>208</v>
      </c>
      <c r="M6" s="40" t="s">
        <v>209</v>
      </c>
      <c r="N6" s="41" t="str">
        <f>IF(年間受入れ調査入力票!F112="","",年間受入れ調査入力票!F112)</f>
        <v/>
      </c>
      <c r="O6" s="27"/>
      <c r="P6" s="42">
        <v>705</v>
      </c>
      <c r="Q6" s="40" t="s">
        <v>318</v>
      </c>
      <c r="R6" s="41" t="str">
        <f>IF(年間受入れ調査入力票!F165="","",年間受入れ調査入力票!F165)</f>
        <v/>
      </c>
      <c r="S6" s="27"/>
    </row>
    <row r="7" spans="1:19">
      <c r="A7" s="33"/>
      <c r="B7" s="27"/>
      <c r="C7" s="27"/>
      <c r="D7" s="39" t="s">
        <v>21</v>
      </c>
      <c r="E7" s="40" t="s">
        <v>22</v>
      </c>
      <c r="F7" s="41" t="str">
        <f>IF(年間受入れ調査入力票!F20="","",年間受入れ調査入力票!F20)</f>
        <v/>
      </c>
      <c r="G7" s="27"/>
      <c r="H7" s="39" t="s">
        <v>101</v>
      </c>
      <c r="I7" s="40" t="s">
        <v>102</v>
      </c>
      <c r="J7" s="41" t="str">
        <f>IF(年間受入れ調査入力票!F59="","",年間受入れ調査入力票!F59)</f>
        <v/>
      </c>
      <c r="K7" s="27"/>
      <c r="L7" s="39" t="s">
        <v>210</v>
      </c>
      <c r="M7" s="40" t="s">
        <v>211</v>
      </c>
      <c r="N7" s="41" t="str">
        <f>IF(年間受入れ調査入力票!F113="","",年間受入れ調査入力票!F113)</f>
        <v/>
      </c>
      <c r="O7" s="27"/>
      <c r="P7" s="42">
        <v>706</v>
      </c>
      <c r="Q7" s="40" t="s">
        <v>320</v>
      </c>
      <c r="R7" s="41" t="str">
        <f>IF(年間受入れ調査入力票!F166="","",年間受入れ調査入力票!F166)</f>
        <v/>
      </c>
      <c r="S7" s="27"/>
    </row>
    <row r="8" spans="1:19">
      <c r="A8" s="33"/>
      <c r="B8" s="27"/>
      <c r="C8" s="27"/>
      <c r="D8" s="39" t="s">
        <v>23</v>
      </c>
      <c r="E8" s="40" t="s">
        <v>24</v>
      </c>
      <c r="F8" s="41" t="str">
        <f>IF(年間受入れ調査入力票!F21="","",年間受入れ調査入力票!F21)</f>
        <v/>
      </c>
      <c r="G8" s="27"/>
      <c r="H8" s="39" t="s">
        <v>103</v>
      </c>
      <c r="I8" s="40" t="s">
        <v>104</v>
      </c>
      <c r="J8" s="41" t="str">
        <f>IF(年間受入れ調査入力票!F60="","",年間受入れ調査入力票!F60)</f>
        <v/>
      </c>
      <c r="K8" s="27"/>
      <c r="L8" s="39" t="s">
        <v>212</v>
      </c>
      <c r="M8" s="40" t="s">
        <v>213</v>
      </c>
      <c r="N8" s="41" t="str">
        <f>IF(年間受入れ調査入力票!F114="","",年間受入れ調査入力票!F114)</f>
        <v/>
      </c>
      <c r="O8" s="27"/>
      <c r="P8" s="42">
        <v>707</v>
      </c>
      <c r="Q8" s="40" t="s">
        <v>322</v>
      </c>
      <c r="R8" s="41" t="str">
        <f>IF(年間受入れ調査入力票!F167="","",年間受入れ調査入力票!F167)</f>
        <v/>
      </c>
      <c r="S8" s="27"/>
    </row>
    <row r="9" spans="1:19">
      <c r="A9" s="33"/>
      <c r="B9" s="27"/>
      <c r="C9" s="27"/>
      <c r="D9" s="39" t="s">
        <v>25</v>
      </c>
      <c r="E9" s="40" t="s">
        <v>26</v>
      </c>
      <c r="F9" s="41" t="str">
        <f>IF(年間受入れ調査入力票!F22="","",年間受入れ調査入力票!F22)</f>
        <v/>
      </c>
      <c r="G9" s="27"/>
      <c r="H9" s="39" t="s">
        <v>105</v>
      </c>
      <c r="I9" s="40" t="s">
        <v>106</v>
      </c>
      <c r="J9" s="41" t="str">
        <f>IF(年間受入れ調査入力票!F61="","",年間受入れ調査入力票!F61)</f>
        <v/>
      </c>
      <c r="K9" s="27"/>
      <c r="L9" s="39" t="s">
        <v>214</v>
      </c>
      <c r="M9" s="40" t="s">
        <v>424</v>
      </c>
      <c r="N9" s="41" t="str">
        <f>IF(年間受入れ調査入力票!F115="","",年間受入れ調査入力票!F115)</f>
        <v/>
      </c>
      <c r="O9" s="27"/>
      <c r="P9" s="42">
        <v>708</v>
      </c>
      <c r="Q9" s="40" t="s">
        <v>324</v>
      </c>
      <c r="R9" s="41" t="str">
        <f>IF(年間受入れ調査入力票!F168="","",年間受入れ調査入力票!F168)</f>
        <v/>
      </c>
      <c r="S9" s="27"/>
    </row>
    <row r="10" spans="1:19">
      <c r="A10" s="33"/>
      <c r="B10" s="27"/>
      <c r="C10" s="27"/>
      <c r="D10" s="39" t="s">
        <v>27</v>
      </c>
      <c r="E10" s="40" t="s">
        <v>28</v>
      </c>
      <c r="F10" s="41" t="str">
        <f>IF(年間受入れ調査入力票!F23="","",年間受入れ調査入力票!F23)</f>
        <v/>
      </c>
      <c r="G10" s="27"/>
      <c r="H10" s="39" t="s">
        <v>107</v>
      </c>
      <c r="I10" s="40" t="s">
        <v>108</v>
      </c>
      <c r="J10" s="41" t="str">
        <f>IF(年間受入れ調査入力票!F62="","",年間受入れ調査入力票!F62)</f>
        <v/>
      </c>
      <c r="K10" s="27"/>
      <c r="L10" s="39" t="s">
        <v>216</v>
      </c>
      <c r="M10" s="40" t="s">
        <v>217</v>
      </c>
      <c r="N10" s="41" t="str">
        <f>IF(年間受入れ調査入力票!F116="","",年間受入れ調査入力票!F116)</f>
        <v/>
      </c>
      <c r="O10" s="27"/>
      <c r="P10" s="42">
        <v>709</v>
      </c>
      <c r="Q10" s="40" t="s">
        <v>326</v>
      </c>
      <c r="R10" s="41" t="str">
        <f>IF(年間受入れ調査入力票!F169="","",年間受入れ調査入力票!F169)</f>
        <v/>
      </c>
      <c r="S10" s="27"/>
    </row>
    <row r="11" spans="1:19">
      <c r="A11" s="147"/>
      <c r="B11" s="148"/>
      <c r="C11" s="27"/>
      <c r="D11" s="39" t="s">
        <v>29</v>
      </c>
      <c r="E11" s="40" t="s">
        <v>30</v>
      </c>
      <c r="F11" s="41" t="str">
        <f>IF(年間受入れ調査入力票!F24="","",年間受入れ調査入力票!F24)</f>
        <v/>
      </c>
      <c r="G11" s="27"/>
      <c r="H11" s="39" t="s">
        <v>109</v>
      </c>
      <c r="I11" s="40" t="s">
        <v>110</v>
      </c>
      <c r="J11" s="41" t="str">
        <f>IF(年間受入れ調査入力票!F63="","",年間受入れ調査入力票!F63)</f>
        <v/>
      </c>
      <c r="K11" s="27"/>
      <c r="L11" s="39" t="s">
        <v>218</v>
      </c>
      <c r="M11" s="40" t="s">
        <v>219</v>
      </c>
      <c r="N11" s="41" t="str">
        <f>IF(年間受入れ調査入力票!F117="","",年間受入れ調査入力票!F117)</f>
        <v/>
      </c>
      <c r="O11" s="27"/>
      <c r="P11" s="42">
        <v>710</v>
      </c>
      <c r="Q11" s="40" t="s">
        <v>328</v>
      </c>
      <c r="R11" s="41" t="str">
        <f>IF(年間受入れ調査入力票!F170="","",年間受入れ調査入力票!F170)</f>
        <v/>
      </c>
      <c r="S11" s="27"/>
    </row>
    <row r="12" spans="1:19">
      <c r="A12" s="147"/>
      <c r="B12" s="148"/>
      <c r="C12" s="27"/>
      <c r="D12" s="39" t="s">
        <v>31</v>
      </c>
      <c r="E12" s="40" t="s">
        <v>32</v>
      </c>
      <c r="F12" s="41" t="str">
        <f>IF(年間受入れ調査入力票!F25="","",年間受入れ調査入力票!F25)</f>
        <v/>
      </c>
      <c r="G12" s="27"/>
      <c r="H12" s="39" t="s">
        <v>111</v>
      </c>
      <c r="I12" s="40" t="s">
        <v>112</v>
      </c>
      <c r="J12" s="41" t="str">
        <f>IF(年間受入れ調査入力票!F64="","",年間受入れ調査入力票!F64)</f>
        <v/>
      </c>
      <c r="K12" s="27"/>
      <c r="L12" s="39" t="s">
        <v>220</v>
      </c>
      <c r="M12" s="40" t="s">
        <v>221</v>
      </c>
      <c r="N12" s="41" t="str">
        <f>IF(年間受入れ調査入力票!F118="","",年間受入れ調査入力票!F118)</f>
        <v/>
      </c>
      <c r="O12" s="27"/>
      <c r="P12" s="42">
        <v>711</v>
      </c>
      <c r="Q12" s="40" t="s">
        <v>330</v>
      </c>
      <c r="R12" s="41" t="str">
        <f>IF(年間受入れ調査入力票!F171="","",年間受入れ調査入力票!F171)</f>
        <v/>
      </c>
      <c r="S12" s="27"/>
    </row>
    <row r="13" spans="1:19" ht="19.5" thickBot="1">
      <c r="A13" s="33"/>
      <c r="B13" s="43"/>
      <c r="C13" s="27"/>
      <c r="D13" s="39" t="s">
        <v>33</v>
      </c>
      <c r="E13" s="40" t="s">
        <v>425</v>
      </c>
      <c r="F13" s="41" t="str">
        <f>IF(年間受入れ調査入力票!F26="","",年間受入れ調査入力票!F26)</f>
        <v/>
      </c>
      <c r="G13" s="27"/>
      <c r="H13" s="39" t="s">
        <v>113</v>
      </c>
      <c r="I13" s="40" t="s">
        <v>114</v>
      </c>
      <c r="J13" s="41" t="str">
        <f>IF(年間受入れ調査入力票!F65="","",年間受入れ調査入力票!F65)</f>
        <v/>
      </c>
      <c r="K13" s="27"/>
      <c r="L13" s="39" t="s">
        <v>222</v>
      </c>
      <c r="M13" s="40" t="s">
        <v>223</v>
      </c>
      <c r="N13" s="41" t="str">
        <f>IF(年間受入れ調査入力票!F119="","",年間受入れ調査入力票!F119)</f>
        <v/>
      </c>
      <c r="O13" s="27"/>
      <c r="P13" s="42">
        <v>712</v>
      </c>
      <c r="Q13" s="40" t="s">
        <v>332</v>
      </c>
      <c r="R13" s="41" t="str">
        <f>IF(年間受入れ調査入力票!F172="","",年間受入れ調査入力票!F172)</f>
        <v/>
      </c>
      <c r="S13" s="27"/>
    </row>
    <row r="14" spans="1:19">
      <c r="A14" s="149" t="s">
        <v>426</v>
      </c>
      <c r="B14" s="151">
        <f>SUM(F2:F24,F27:F42,J2:J55,N2:N19,N22:N23,N26:N58,R58,R2:R55)</f>
        <v>0</v>
      </c>
      <c r="C14" s="27"/>
      <c r="D14" s="39" t="s">
        <v>35</v>
      </c>
      <c r="E14" s="40" t="s">
        <v>36</v>
      </c>
      <c r="F14" s="41" t="str">
        <f>IF(年間受入れ調査入力票!F27="","",年間受入れ調査入力票!F27)</f>
        <v/>
      </c>
      <c r="G14" s="27"/>
      <c r="H14" s="39" t="s">
        <v>115</v>
      </c>
      <c r="I14" s="40" t="s">
        <v>116</v>
      </c>
      <c r="J14" s="41" t="str">
        <f>IF(年間受入れ調査入力票!F66="","",年間受入れ調査入力票!F66)</f>
        <v/>
      </c>
      <c r="K14" s="27"/>
      <c r="L14" s="39" t="s">
        <v>224</v>
      </c>
      <c r="M14" s="40" t="s">
        <v>225</v>
      </c>
      <c r="N14" s="41" t="str">
        <f>IF(年間受入れ調査入力票!F120="","",年間受入れ調査入力票!F120)</f>
        <v/>
      </c>
      <c r="O14" s="27"/>
      <c r="P14" s="42">
        <v>713</v>
      </c>
      <c r="Q14" s="40" t="s">
        <v>334</v>
      </c>
      <c r="R14" s="41" t="str">
        <f>IF(年間受入れ調査入力票!F173="","",年間受入れ調査入力票!F173)</f>
        <v/>
      </c>
      <c r="S14" s="27"/>
    </row>
    <row r="15" spans="1:19" ht="19.5" thickBot="1">
      <c r="A15" s="150"/>
      <c r="B15" s="152"/>
      <c r="C15" s="27"/>
      <c r="D15" s="39" t="s">
        <v>37</v>
      </c>
      <c r="E15" s="40" t="s">
        <v>38</v>
      </c>
      <c r="F15" s="41" t="str">
        <f>IF(年間受入れ調査入力票!F28="","",年間受入れ調査入力票!F28)</f>
        <v/>
      </c>
      <c r="G15" s="27"/>
      <c r="H15" s="39" t="s">
        <v>117</v>
      </c>
      <c r="I15" s="40" t="s">
        <v>118</v>
      </c>
      <c r="J15" s="41" t="str">
        <f>IF(年間受入れ調査入力票!F67="","",年間受入れ調査入力票!F67)</f>
        <v/>
      </c>
      <c r="K15" s="27"/>
      <c r="L15" s="39" t="s">
        <v>226</v>
      </c>
      <c r="M15" s="40" t="s">
        <v>227</v>
      </c>
      <c r="N15" s="41" t="str">
        <f>IF(年間受入れ調査入力票!F121="","",年間受入れ調査入力票!F121)</f>
        <v/>
      </c>
      <c r="O15" s="27"/>
      <c r="P15" s="42">
        <v>714</v>
      </c>
      <c r="Q15" s="40" t="s">
        <v>336</v>
      </c>
      <c r="R15" s="41" t="str">
        <f>IF(年間受入れ調査入力票!F174="","",年間受入れ調査入力票!F174)</f>
        <v/>
      </c>
      <c r="S15" s="27"/>
    </row>
    <row r="16" spans="1:19">
      <c r="A16" s="33"/>
      <c r="B16" s="43"/>
      <c r="C16" s="27"/>
      <c r="D16" s="39" t="s">
        <v>39</v>
      </c>
      <c r="E16" s="40" t="s">
        <v>40</v>
      </c>
      <c r="F16" s="41" t="str">
        <f>IF(年間受入れ調査入力票!F29="","",年間受入れ調査入力票!F29)</f>
        <v/>
      </c>
      <c r="G16" s="27"/>
      <c r="H16" s="39" t="s">
        <v>119</v>
      </c>
      <c r="I16" s="40" t="s">
        <v>120</v>
      </c>
      <c r="J16" s="41" t="str">
        <f>IF(年間受入れ調査入力票!F68="","",年間受入れ調査入力票!F68)</f>
        <v/>
      </c>
      <c r="K16" s="27"/>
      <c r="L16" s="44" t="s">
        <v>228</v>
      </c>
      <c r="M16" s="45" t="s">
        <v>427</v>
      </c>
      <c r="N16" s="41" t="str">
        <f>IF(年間受入れ調査入力票!F122="","",年間受入れ調査入力票!F122)</f>
        <v/>
      </c>
      <c r="O16" s="27"/>
      <c r="P16" s="42">
        <v>715</v>
      </c>
      <c r="Q16" s="40" t="s">
        <v>338</v>
      </c>
      <c r="R16" s="41" t="str">
        <f>IF(年間受入れ調査入力票!F175="","",年間受入れ調査入力票!F175)</f>
        <v/>
      </c>
      <c r="S16" s="27"/>
    </row>
    <row r="17" spans="1:19">
      <c r="A17" s="33"/>
      <c r="B17" s="43"/>
      <c r="C17" s="27"/>
      <c r="D17" s="39" t="s">
        <v>41</v>
      </c>
      <c r="E17" s="40" t="s">
        <v>428</v>
      </c>
      <c r="F17" s="41" t="str">
        <f>IF(年間受入れ調査入力票!F30="","",年間受入れ調査入力票!F30)</f>
        <v/>
      </c>
      <c r="G17" s="27"/>
      <c r="H17" s="39" t="s">
        <v>121</v>
      </c>
      <c r="I17" s="40" t="s">
        <v>122</v>
      </c>
      <c r="J17" s="41" t="str">
        <f>IF(年間受入れ調査入力票!F69="","",年間受入れ調査入力票!F69)</f>
        <v/>
      </c>
      <c r="K17" s="27"/>
      <c r="L17" s="44" t="s">
        <v>230</v>
      </c>
      <c r="M17" s="45" t="s">
        <v>231</v>
      </c>
      <c r="N17" s="41" t="str">
        <f>IF(年間受入れ調査入力票!F123="","",年間受入れ調査入力票!F123)</f>
        <v/>
      </c>
      <c r="O17" s="27"/>
      <c r="P17" s="42">
        <v>716</v>
      </c>
      <c r="Q17" s="40" t="s">
        <v>340</v>
      </c>
      <c r="R17" s="41" t="str">
        <f>IF(年間受入れ調査入力票!F176="","",年間受入れ調査入力票!F176)</f>
        <v/>
      </c>
      <c r="S17" s="27"/>
    </row>
    <row r="18" spans="1:19">
      <c r="A18" s="33"/>
      <c r="B18" s="43"/>
      <c r="C18" s="27"/>
      <c r="D18" s="39" t="s">
        <v>43</v>
      </c>
      <c r="E18" s="40" t="s">
        <v>44</v>
      </c>
      <c r="F18" s="41" t="str">
        <f>IF(年間受入れ調査入力票!F31="","",年間受入れ調査入力票!F31)</f>
        <v/>
      </c>
      <c r="G18" s="27"/>
      <c r="H18" s="39" t="s">
        <v>123</v>
      </c>
      <c r="I18" s="40" t="s">
        <v>124</v>
      </c>
      <c r="J18" s="41" t="str">
        <f>IF(年間受入れ調査入力票!F70="","",年間受入れ調査入力票!F70)</f>
        <v/>
      </c>
      <c r="K18" s="27"/>
      <c r="L18" s="44" t="s">
        <v>232</v>
      </c>
      <c r="M18" s="45" t="s">
        <v>233</v>
      </c>
      <c r="N18" s="41" t="str">
        <f>IF(年間受入れ調査入力票!F124="","",年間受入れ調査入力票!F124)</f>
        <v/>
      </c>
      <c r="O18" s="27"/>
      <c r="P18" s="42">
        <v>717</v>
      </c>
      <c r="Q18" s="40" t="s">
        <v>342</v>
      </c>
      <c r="R18" s="41" t="str">
        <f>IF(年間受入れ調査入力票!F177="","",年間受入れ調査入力票!F177)</f>
        <v/>
      </c>
      <c r="S18" s="27"/>
    </row>
    <row r="19" spans="1:19" ht="19.5" thickBot="1">
      <c r="A19" s="33"/>
      <c r="B19" s="43"/>
      <c r="C19" s="27"/>
      <c r="D19" s="39" t="s">
        <v>45</v>
      </c>
      <c r="E19" s="40" t="s">
        <v>46</v>
      </c>
      <c r="F19" s="41" t="str">
        <f>IF(年間受入れ調査入力票!F32="","",年間受入れ調査入力票!F32)</f>
        <v/>
      </c>
      <c r="G19" s="27"/>
      <c r="H19" s="39" t="s">
        <v>125</v>
      </c>
      <c r="I19" s="40" t="s">
        <v>126</v>
      </c>
      <c r="J19" s="41" t="str">
        <f>IF(年間受入れ調査入力票!F71="","",年間受入れ調査入力票!F71)</f>
        <v/>
      </c>
      <c r="K19" s="27"/>
      <c r="L19" s="46" t="s">
        <v>234</v>
      </c>
      <c r="M19" s="47" t="s">
        <v>235</v>
      </c>
      <c r="N19" s="48" t="str">
        <f>IF(年間受入れ調査入力票!F125="","",年間受入れ調査入力票!F125)</f>
        <v/>
      </c>
      <c r="O19" s="27"/>
      <c r="P19" s="42">
        <v>718</v>
      </c>
      <c r="Q19" s="40" t="s">
        <v>344</v>
      </c>
      <c r="R19" s="41" t="str">
        <f>IF(年間受入れ調査入力票!F178="","",年間受入れ調査入力票!F178)</f>
        <v/>
      </c>
      <c r="S19" s="27"/>
    </row>
    <row r="20" spans="1:19" ht="19.5" thickBot="1">
      <c r="A20" s="33"/>
      <c r="B20" s="43"/>
      <c r="C20" s="27"/>
      <c r="D20" s="39" t="s">
        <v>47</v>
      </c>
      <c r="E20" s="40" t="s">
        <v>48</v>
      </c>
      <c r="F20" s="41" t="str">
        <f>IF(年間受入れ調査入力票!F33="","",年間受入れ調査入力票!F33)</f>
        <v/>
      </c>
      <c r="G20" s="27"/>
      <c r="H20" s="39" t="s">
        <v>127</v>
      </c>
      <c r="I20" s="40" t="s">
        <v>128</v>
      </c>
      <c r="J20" s="41" t="str">
        <f>IF(年間受入れ調査入力票!F72="","",年間受入れ調査入力票!F72)</f>
        <v/>
      </c>
      <c r="K20" s="27"/>
      <c r="L20" s="27"/>
      <c r="M20" s="33"/>
      <c r="N20" s="49"/>
      <c r="O20" s="27"/>
      <c r="P20" s="42">
        <v>719</v>
      </c>
      <c r="Q20" s="40" t="s">
        <v>346</v>
      </c>
      <c r="R20" s="41" t="str">
        <f>IF(年間受入れ調査入力票!F179="","",年間受入れ調査入力票!F179)</f>
        <v/>
      </c>
      <c r="S20" s="27"/>
    </row>
    <row r="21" spans="1:19" ht="19.5" thickBot="1">
      <c r="A21" s="33"/>
      <c r="B21" s="43"/>
      <c r="C21" s="27"/>
      <c r="D21" s="39" t="s">
        <v>49</v>
      </c>
      <c r="E21" s="40" t="s">
        <v>50</v>
      </c>
      <c r="F21" s="41" t="str">
        <f>IF(年間受入れ調査入力票!F34="","",年間受入れ調査入力票!F34)</f>
        <v/>
      </c>
      <c r="G21" s="27"/>
      <c r="H21" s="39" t="s">
        <v>129</v>
      </c>
      <c r="I21" s="40" t="s">
        <v>130</v>
      </c>
      <c r="J21" s="41" t="str">
        <f>IF(年間受入れ調査入力票!F73="","",年間受入れ調査入力票!F73)</f>
        <v/>
      </c>
      <c r="K21" s="27"/>
      <c r="L21" s="28" t="s">
        <v>421</v>
      </c>
      <c r="M21" s="29" t="s">
        <v>422</v>
      </c>
      <c r="N21" s="30" t="s">
        <v>423</v>
      </c>
      <c r="O21" s="27"/>
      <c r="P21" s="42">
        <v>721</v>
      </c>
      <c r="Q21" s="40" t="s">
        <v>348</v>
      </c>
      <c r="R21" s="41" t="str">
        <f>IF(年間受入れ調査入力票!F180="","",年間受入れ調査入力票!F180)</f>
        <v/>
      </c>
      <c r="S21" s="27"/>
    </row>
    <row r="22" spans="1:19" ht="19.5" thickTop="1">
      <c r="A22" s="33"/>
      <c r="B22" s="43"/>
      <c r="C22" s="27"/>
      <c r="D22" s="39" t="s">
        <v>51</v>
      </c>
      <c r="E22" s="40" t="s">
        <v>52</v>
      </c>
      <c r="F22" s="41" t="str">
        <f>IF(年間受入れ調査入力票!F35="","",年間受入れ調査入力票!F35)</f>
        <v/>
      </c>
      <c r="G22" s="27"/>
      <c r="H22" s="39" t="s">
        <v>131</v>
      </c>
      <c r="I22" s="40" t="s">
        <v>132</v>
      </c>
      <c r="J22" s="41" t="str">
        <f>IF(年間受入れ調査入力票!F74="","",年間受入れ調査入力票!F74)</f>
        <v/>
      </c>
      <c r="K22" s="27"/>
      <c r="L22" s="35" t="s">
        <v>237</v>
      </c>
      <c r="M22" s="36" t="s">
        <v>429</v>
      </c>
      <c r="N22" s="118" t="str">
        <f>IF(年間受入れ調査入力票!F126="","",年間受入れ調査入力票!F126)</f>
        <v/>
      </c>
      <c r="O22" s="27"/>
      <c r="P22" s="42">
        <v>722</v>
      </c>
      <c r="Q22" s="40" t="s">
        <v>350</v>
      </c>
      <c r="R22" s="41" t="str">
        <f>IF(年間受入れ調査入力票!F181="","",年間受入れ調査入力票!F181)</f>
        <v/>
      </c>
      <c r="S22" s="27"/>
    </row>
    <row r="23" spans="1:19" ht="19.5" thickBot="1">
      <c r="A23" s="33"/>
      <c r="B23" s="43"/>
      <c r="C23" s="27"/>
      <c r="D23" s="39" t="s">
        <v>53</v>
      </c>
      <c r="E23" s="40" t="s">
        <v>54</v>
      </c>
      <c r="F23" s="41" t="str">
        <f>IF(年間受入れ調査入力票!F36="","",年間受入れ調査入力票!F36)</f>
        <v/>
      </c>
      <c r="G23" s="27"/>
      <c r="H23" s="39" t="s">
        <v>133</v>
      </c>
      <c r="I23" s="40" t="s">
        <v>134</v>
      </c>
      <c r="J23" s="41" t="str">
        <f>IF(年間受入れ調査入力票!F75="","",年間受入れ調査入力票!F75)</f>
        <v/>
      </c>
      <c r="K23" s="27"/>
      <c r="L23" s="46" t="s">
        <v>239</v>
      </c>
      <c r="M23" s="47" t="s">
        <v>240</v>
      </c>
      <c r="N23" s="48" t="str">
        <f>IF(年間受入れ調査入力票!F127="","",年間受入れ調査入力票!F127)</f>
        <v/>
      </c>
      <c r="O23" s="27"/>
      <c r="P23" s="42">
        <v>723</v>
      </c>
      <c r="Q23" s="40" t="s">
        <v>352</v>
      </c>
      <c r="R23" s="41" t="str">
        <f>IF(年間受入れ調査入力票!F182="","",年間受入れ調査入力票!F182)</f>
        <v/>
      </c>
      <c r="S23" s="27"/>
    </row>
    <row r="24" spans="1:19" ht="19.5" thickBot="1">
      <c r="A24" s="33"/>
      <c r="B24" s="43"/>
      <c r="C24" s="27"/>
      <c r="D24" s="46" t="s">
        <v>55</v>
      </c>
      <c r="E24" s="47" t="s">
        <v>56</v>
      </c>
      <c r="F24" s="48" t="str">
        <f>IF(年間受入れ調査入力票!F37="","",年間受入れ調査入力票!F37)</f>
        <v/>
      </c>
      <c r="G24" s="27"/>
      <c r="H24" s="39" t="s">
        <v>135</v>
      </c>
      <c r="I24" s="40" t="s">
        <v>136</v>
      </c>
      <c r="J24" s="41" t="str">
        <f>IF(年間受入れ調査入力票!F76="","",年間受入れ調査入力票!F76)</f>
        <v/>
      </c>
      <c r="K24" s="27"/>
      <c r="L24" s="27"/>
      <c r="M24" s="33"/>
      <c r="N24" s="43"/>
      <c r="O24" s="27"/>
      <c r="P24" s="42">
        <v>724</v>
      </c>
      <c r="Q24" s="40" t="s">
        <v>354</v>
      </c>
      <c r="R24" s="41" t="str">
        <f>IF(年間受入れ調査入力票!F183="","",年間受入れ調査入力票!F183)</f>
        <v/>
      </c>
      <c r="S24" s="27"/>
    </row>
    <row r="25" spans="1:19" ht="19.5" thickBot="1">
      <c r="A25" s="33"/>
      <c r="B25" s="43"/>
      <c r="C25" s="27"/>
      <c r="D25" s="27"/>
      <c r="E25" s="33"/>
      <c r="F25" s="43"/>
      <c r="G25" s="27"/>
      <c r="H25" s="39" t="s">
        <v>137</v>
      </c>
      <c r="I25" s="40" t="s">
        <v>138</v>
      </c>
      <c r="J25" s="41" t="str">
        <f>IF(年間受入れ調査入力票!F77="","",年間受入れ調査入力票!F77)</f>
        <v/>
      </c>
      <c r="K25" s="27"/>
      <c r="L25" s="28" t="s">
        <v>421</v>
      </c>
      <c r="M25" s="29" t="s">
        <v>422</v>
      </c>
      <c r="N25" s="30" t="s">
        <v>423</v>
      </c>
      <c r="O25" s="27"/>
      <c r="P25" s="42">
        <v>725</v>
      </c>
      <c r="Q25" s="40" t="s">
        <v>356</v>
      </c>
      <c r="R25" s="41" t="str">
        <f>IF(年間受入れ調査入力票!F184="","",年間受入れ調査入力票!F184)</f>
        <v/>
      </c>
      <c r="S25" s="27"/>
    </row>
    <row r="26" spans="1:19" ht="20.25" thickTop="1" thickBot="1">
      <c r="A26" s="33"/>
      <c r="B26" s="43"/>
      <c r="C26" s="27"/>
      <c r="D26" s="28" t="s">
        <v>421</v>
      </c>
      <c r="E26" s="29" t="s">
        <v>422</v>
      </c>
      <c r="F26" s="30" t="s">
        <v>423</v>
      </c>
      <c r="G26" s="27"/>
      <c r="H26" s="39" t="s">
        <v>139</v>
      </c>
      <c r="I26" s="40" t="s">
        <v>140</v>
      </c>
      <c r="J26" s="41" t="str">
        <f>IF(年間受入れ調査入力票!F78="","",年間受入れ調査入力票!F78)</f>
        <v/>
      </c>
      <c r="K26" s="27"/>
      <c r="L26" s="35" t="s">
        <v>242</v>
      </c>
      <c r="M26" s="36" t="s">
        <v>243</v>
      </c>
      <c r="N26" s="118" t="str">
        <f>IF(年間受入れ調査入力票!F128="","",年間受入れ調査入力票!F128)</f>
        <v/>
      </c>
      <c r="O26" s="27"/>
      <c r="P26" s="42">
        <v>726</v>
      </c>
      <c r="Q26" s="40" t="s">
        <v>358</v>
      </c>
      <c r="R26" s="41" t="str">
        <f>IF(年間受入れ調査入力票!F185="","",年間受入れ調査入力票!F185)</f>
        <v/>
      </c>
      <c r="S26" s="27"/>
    </row>
    <row r="27" spans="1:19" ht="19.5" thickTop="1">
      <c r="A27" s="33"/>
      <c r="B27" s="43"/>
      <c r="C27" s="27"/>
      <c r="D27" s="35" t="s">
        <v>58</v>
      </c>
      <c r="E27" s="36" t="s">
        <v>59</v>
      </c>
      <c r="F27" s="118" t="str">
        <f>IF(年間受入れ調査入力票!F38="","",年間受入れ調査入力票!F38)</f>
        <v/>
      </c>
      <c r="G27" s="27"/>
      <c r="H27" s="39" t="s">
        <v>141</v>
      </c>
      <c r="I27" s="40" t="s">
        <v>142</v>
      </c>
      <c r="J27" s="41" t="str">
        <f>IF(年間受入れ調査入力票!F79="","",年間受入れ調査入力票!F79)</f>
        <v/>
      </c>
      <c r="K27" s="27"/>
      <c r="L27" s="39" t="s">
        <v>244</v>
      </c>
      <c r="M27" s="40" t="s">
        <v>245</v>
      </c>
      <c r="N27" s="41" t="str">
        <f>IF(年間受入れ調査入力票!F129="","",年間受入れ調査入力票!F129)</f>
        <v/>
      </c>
      <c r="O27" s="27"/>
      <c r="P27" s="42">
        <v>727</v>
      </c>
      <c r="Q27" s="40" t="s">
        <v>360</v>
      </c>
      <c r="R27" s="41" t="str">
        <f>IF(年間受入れ調査入力票!F186="","",年間受入れ調査入力票!F186)</f>
        <v/>
      </c>
      <c r="S27" s="27"/>
    </row>
    <row r="28" spans="1:19">
      <c r="A28" s="33"/>
      <c r="B28" s="43"/>
      <c r="C28" s="27"/>
      <c r="D28" s="39" t="s">
        <v>60</v>
      </c>
      <c r="E28" s="40" t="s">
        <v>61</v>
      </c>
      <c r="F28" s="41" t="str">
        <f>IF(年間受入れ調査入力票!F39="","",年間受入れ調査入力票!F39)</f>
        <v/>
      </c>
      <c r="G28" s="27"/>
      <c r="H28" s="39" t="s">
        <v>143</v>
      </c>
      <c r="I28" s="40" t="s">
        <v>144</v>
      </c>
      <c r="J28" s="41" t="str">
        <f>IF(年間受入れ調査入力票!F80="","",年間受入れ調査入力票!F80)</f>
        <v/>
      </c>
      <c r="K28" s="27"/>
      <c r="L28" s="39" t="s">
        <v>246</v>
      </c>
      <c r="M28" s="40" t="s">
        <v>247</v>
      </c>
      <c r="N28" s="41" t="str">
        <f>IF(年間受入れ調査入力票!F130="","",年間受入れ調査入力票!F130)</f>
        <v/>
      </c>
      <c r="O28" s="27"/>
      <c r="P28" s="42">
        <v>728</v>
      </c>
      <c r="Q28" s="40" t="s">
        <v>362</v>
      </c>
      <c r="R28" s="41" t="str">
        <f>IF(年間受入れ調査入力票!F187="","",年間受入れ調査入力票!F187)</f>
        <v/>
      </c>
      <c r="S28" s="27"/>
    </row>
    <row r="29" spans="1:19">
      <c r="A29" s="33"/>
      <c r="B29" s="43"/>
      <c r="C29" s="27"/>
      <c r="D29" s="39" t="s">
        <v>62</v>
      </c>
      <c r="E29" s="40" t="s">
        <v>63</v>
      </c>
      <c r="F29" s="41" t="str">
        <f>IF(年間受入れ調査入力票!F40="","",年間受入れ調査入力票!F40)</f>
        <v/>
      </c>
      <c r="G29" s="27"/>
      <c r="H29" s="39" t="s">
        <v>145</v>
      </c>
      <c r="I29" s="40" t="s">
        <v>146</v>
      </c>
      <c r="J29" s="41" t="str">
        <f>IF(年間受入れ調査入力票!F81="","",年間受入れ調査入力票!F81)</f>
        <v/>
      </c>
      <c r="K29" s="27"/>
      <c r="L29" s="39" t="s">
        <v>248</v>
      </c>
      <c r="M29" s="40" t="s">
        <v>249</v>
      </c>
      <c r="N29" s="41" t="str">
        <f>IF(年間受入れ調査入力票!F131="","",年間受入れ調査入力票!F131)</f>
        <v/>
      </c>
      <c r="O29" s="27"/>
      <c r="P29" s="42">
        <v>729</v>
      </c>
      <c r="Q29" s="40" t="s">
        <v>364</v>
      </c>
      <c r="R29" s="41" t="str">
        <f>IF(年間受入れ調査入力票!F188="","",年間受入れ調査入力票!F188)</f>
        <v/>
      </c>
      <c r="S29" s="27"/>
    </row>
    <row r="30" spans="1:19">
      <c r="A30" s="33"/>
      <c r="B30" s="43"/>
      <c r="C30" s="27"/>
      <c r="D30" s="39" t="s">
        <v>64</v>
      </c>
      <c r="E30" s="40" t="s">
        <v>65</v>
      </c>
      <c r="F30" s="41" t="str">
        <f>IF(年間受入れ調査入力票!F41="","",年間受入れ調査入力票!F41)</f>
        <v/>
      </c>
      <c r="G30" s="27"/>
      <c r="H30" s="39" t="s">
        <v>147</v>
      </c>
      <c r="I30" s="40" t="s">
        <v>148</v>
      </c>
      <c r="J30" s="41" t="str">
        <f>IF(年間受入れ調査入力票!F82="","",年間受入れ調査入力票!F82)</f>
        <v/>
      </c>
      <c r="K30" s="27"/>
      <c r="L30" s="39" t="s">
        <v>250</v>
      </c>
      <c r="M30" s="40" t="s">
        <v>251</v>
      </c>
      <c r="N30" s="41" t="str">
        <f>IF(年間受入れ調査入力票!F132="","",年間受入れ調査入力票!F132)</f>
        <v/>
      </c>
      <c r="O30" s="27"/>
      <c r="P30" s="42">
        <v>730</v>
      </c>
      <c r="Q30" s="40" t="s">
        <v>366</v>
      </c>
      <c r="R30" s="41" t="str">
        <f>IF(年間受入れ調査入力票!F189="","",年間受入れ調査入力票!F189)</f>
        <v/>
      </c>
      <c r="S30" s="27"/>
    </row>
    <row r="31" spans="1:19">
      <c r="A31" s="33"/>
      <c r="B31" s="43"/>
      <c r="C31" s="27"/>
      <c r="D31" s="39" t="s">
        <v>66</v>
      </c>
      <c r="E31" s="40" t="s">
        <v>67</v>
      </c>
      <c r="F31" s="41" t="str">
        <f>IF(年間受入れ調査入力票!F42="","",年間受入れ調査入力票!F42)</f>
        <v/>
      </c>
      <c r="G31" s="27"/>
      <c r="H31" s="39" t="s">
        <v>149</v>
      </c>
      <c r="I31" s="40" t="s">
        <v>150</v>
      </c>
      <c r="J31" s="41" t="str">
        <f>IF(年間受入れ調査入力票!F83="","",年間受入れ調査入力票!F83)</f>
        <v/>
      </c>
      <c r="K31" s="27"/>
      <c r="L31" s="39" t="s">
        <v>252</v>
      </c>
      <c r="M31" s="40" t="s">
        <v>253</v>
      </c>
      <c r="N31" s="41" t="str">
        <f>IF(年間受入れ調査入力票!F133="","",年間受入れ調査入力票!F133)</f>
        <v/>
      </c>
      <c r="O31" s="27"/>
      <c r="P31" s="42">
        <v>731</v>
      </c>
      <c r="Q31" s="40" t="s">
        <v>368</v>
      </c>
      <c r="R31" s="41" t="str">
        <f>IF(年間受入れ調査入力票!F190="","",年間受入れ調査入力票!F190)</f>
        <v/>
      </c>
      <c r="S31" s="27"/>
    </row>
    <row r="32" spans="1:19">
      <c r="A32" s="33"/>
      <c r="B32" s="43"/>
      <c r="C32" s="27"/>
      <c r="D32" s="39" t="s">
        <v>68</v>
      </c>
      <c r="E32" s="40" t="s">
        <v>69</v>
      </c>
      <c r="F32" s="41" t="str">
        <f>IF(年間受入れ調査入力票!F43="","",年間受入れ調査入力票!F43)</f>
        <v/>
      </c>
      <c r="G32" s="27"/>
      <c r="H32" s="39" t="s">
        <v>151</v>
      </c>
      <c r="I32" s="40" t="s">
        <v>430</v>
      </c>
      <c r="J32" s="41" t="str">
        <f>IF(年間受入れ調査入力票!F84="","",年間受入れ調査入力票!F84)</f>
        <v/>
      </c>
      <c r="K32" s="27"/>
      <c r="L32" s="39" t="s">
        <v>254</v>
      </c>
      <c r="M32" s="40" t="s">
        <v>255</v>
      </c>
      <c r="N32" s="41" t="str">
        <f>IF(年間受入れ調査入力票!F134="","",年間受入れ調査入力票!F134)</f>
        <v/>
      </c>
      <c r="O32" s="27"/>
      <c r="P32" s="42">
        <v>732</v>
      </c>
      <c r="Q32" s="40" t="s">
        <v>370</v>
      </c>
      <c r="R32" s="41" t="str">
        <f>IF(年間受入れ調査入力票!F191="","",年間受入れ調査入力票!F191)</f>
        <v/>
      </c>
      <c r="S32" s="27"/>
    </row>
    <row r="33" spans="1:19">
      <c r="A33" s="33"/>
      <c r="B33" s="43"/>
      <c r="C33" s="27"/>
      <c r="D33" s="39" t="s">
        <v>70</v>
      </c>
      <c r="E33" s="40" t="s">
        <v>71</v>
      </c>
      <c r="F33" s="41" t="str">
        <f>IF(年間受入れ調査入力票!F44="","",年間受入れ調査入力票!F44)</f>
        <v/>
      </c>
      <c r="G33" s="27"/>
      <c r="H33" s="39" t="s">
        <v>153</v>
      </c>
      <c r="I33" s="40" t="s">
        <v>154</v>
      </c>
      <c r="J33" s="41" t="str">
        <f>IF(年間受入れ調査入力票!F85="","",年間受入れ調査入力票!F85)</f>
        <v/>
      </c>
      <c r="K33" s="27"/>
      <c r="L33" s="39" t="s">
        <v>256</v>
      </c>
      <c r="M33" s="40" t="s">
        <v>257</v>
      </c>
      <c r="N33" s="41" t="str">
        <f>IF(年間受入れ調査入力票!F135="","",年間受入れ調査入力票!F135)</f>
        <v/>
      </c>
      <c r="O33" s="27"/>
      <c r="P33" s="42">
        <v>733</v>
      </c>
      <c r="Q33" s="40" t="s">
        <v>372</v>
      </c>
      <c r="R33" s="41" t="str">
        <f>IF(年間受入れ調査入力票!F192="","",年間受入れ調査入力票!F192)</f>
        <v/>
      </c>
      <c r="S33" s="27"/>
    </row>
    <row r="34" spans="1:19">
      <c r="A34" s="33"/>
      <c r="B34" s="43"/>
      <c r="C34" s="27"/>
      <c r="D34" s="39" t="s">
        <v>72</v>
      </c>
      <c r="E34" s="40" t="s">
        <v>73</v>
      </c>
      <c r="F34" s="41" t="str">
        <f>IF(年間受入れ調査入力票!F45="","",年間受入れ調査入力票!F45)</f>
        <v/>
      </c>
      <c r="G34" s="27"/>
      <c r="H34" s="39" t="s">
        <v>155</v>
      </c>
      <c r="I34" s="40" t="s">
        <v>156</v>
      </c>
      <c r="J34" s="41" t="str">
        <f>IF(年間受入れ調査入力票!F86="","",年間受入れ調査入力票!F86)</f>
        <v/>
      </c>
      <c r="K34" s="27"/>
      <c r="L34" s="39" t="s">
        <v>258</v>
      </c>
      <c r="M34" s="40" t="s">
        <v>259</v>
      </c>
      <c r="N34" s="41" t="str">
        <f>IF(年間受入れ調査入力票!F136="","",年間受入れ調査入力票!F136)</f>
        <v/>
      </c>
      <c r="O34" s="27"/>
      <c r="P34" s="42">
        <v>734</v>
      </c>
      <c r="Q34" s="40" t="s">
        <v>374</v>
      </c>
      <c r="R34" s="41" t="str">
        <f>IF(年間受入れ調査入力票!F193="","",年間受入れ調査入力票!F193)</f>
        <v/>
      </c>
      <c r="S34" s="27"/>
    </row>
    <row r="35" spans="1:19">
      <c r="A35" s="33"/>
      <c r="B35" s="43"/>
      <c r="C35" s="27"/>
      <c r="D35" s="39" t="s">
        <v>74</v>
      </c>
      <c r="E35" s="40" t="s">
        <v>75</v>
      </c>
      <c r="F35" s="41" t="str">
        <f>IF(年間受入れ調査入力票!F46="","",年間受入れ調査入力票!F46)</f>
        <v/>
      </c>
      <c r="G35" s="27"/>
      <c r="H35" s="39" t="s">
        <v>157</v>
      </c>
      <c r="I35" s="40" t="s">
        <v>158</v>
      </c>
      <c r="J35" s="41" t="str">
        <f>IF(年間受入れ調査入力票!F87="","",年間受入れ調査入力票!F87)</f>
        <v/>
      </c>
      <c r="K35" s="27"/>
      <c r="L35" s="39" t="s">
        <v>260</v>
      </c>
      <c r="M35" s="40" t="s">
        <v>261</v>
      </c>
      <c r="N35" s="41" t="str">
        <f>IF(年間受入れ調査入力票!F137="","",年間受入れ調査入力票!F137)</f>
        <v/>
      </c>
      <c r="O35" s="27"/>
      <c r="P35" s="42">
        <v>735</v>
      </c>
      <c r="Q35" s="40" t="s">
        <v>376</v>
      </c>
      <c r="R35" s="41" t="str">
        <f>IF(年間受入れ調査入力票!F194="","",年間受入れ調査入力票!F194)</f>
        <v/>
      </c>
      <c r="S35" s="27"/>
    </row>
    <row r="36" spans="1:19">
      <c r="A36" s="33"/>
      <c r="B36" s="43"/>
      <c r="C36" s="27"/>
      <c r="D36" s="39" t="s">
        <v>76</v>
      </c>
      <c r="E36" s="40" t="s">
        <v>77</v>
      </c>
      <c r="F36" s="41" t="str">
        <f>IF(年間受入れ調査入力票!F47="","",年間受入れ調査入力票!F47)</f>
        <v/>
      </c>
      <c r="G36" s="27"/>
      <c r="H36" s="39" t="s">
        <v>159</v>
      </c>
      <c r="I36" s="40" t="s">
        <v>160</v>
      </c>
      <c r="J36" s="41" t="str">
        <f>IF(年間受入れ調査入力票!F88="","",年間受入れ調査入力票!F88)</f>
        <v/>
      </c>
      <c r="K36" s="27"/>
      <c r="L36" s="39" t="s">
        <v>262</v>
      </c>
      <c r="M36" s="40" t="s">
        <v>263</v>
      </c>
      <c r="N36" s="41" t="str">
        <f>IF(年間受入れ調査入力票!F138="","",年間受入れ調査入力票!F138)</f>
        <v/>
      </c>
      <c r="O36" s="27"/>
      <c r="P36" s="42">
        <v>736</v>
      </c>
      <c r="Q36" s="40" t="s">
        <v>378</v>
      </c>
      <c r="R36" s="41" t="str">
        <f>IF(年間受入れ調査入力票!F195="","",年間受入れ調査入力票!F195)</f>
        <v/>
      </c>
      <c r="S36" s="27"/>
    </row>
    <row r="37" spans="1:19">
      <c r="A37" s="33"/>
      <c r="B37" s="43"/>
      <c r="C37" s="27"/>
      <c r="D37" s="39" t="s">
        <v>78</v>
      </c>
      <c r="E37" s="40" t="s">
        <v>79</v>
      </c>
      <c r="F37" s="41" t="str">
        <f>IF(年間受入れ調査入力票!F48="","",年間受入れ調査入力票!F48)</f>
        <v/>
      </c>
      <c r="G37" s="27"/>
      <c r="H37" s="39" t="s">
        <v>161</v>
      </c>
      <c r="I37" s="40" t="s">
        <v>162</v>
      </c>
      <c r="J37" s="41" t="str">
        <f>IF(年間受入れ調査入力票!F89="","",年間受入れ調査入力票!F89)</f>
        <v/>
      </c>
      <c r="K37" s="27"/>
      <c r="L37" s="39" t="s">
        <v>264</v>
      </c>
      <c r="M37" s="40" t="s">
        <v>265</v>
      </c>
      <c r="N37" s="41" t="str">
        <f>IF(年間受入れ調査入力票!F139="","",年間受入れ調査入力票!F139)</f>
        <v/>
      </c>
      <c r="O37" s="27"/>
      <c r="P37" s="42">
        <v>737</v>
      </c>
      <c r="Q37" s="40" t="s">
        <v>380</v>
      </c>
      <c r="R37" s="41" t="str">
        <f>IF(年間受入れ調査入力票!F196="","",年間受入れ調査入力票!F196)</f>
        <v/>
      </c>
      <c r="S37" s="27"/>
    </row>
    <row r="38" spans="1:19">
      <c r="A38" s="33"/>
      <c r="B38" s="43"/>
      <c r="C38" s="27"/>
      <c r="D38" s="39" t="s">
        <v>80</v>
      </c>
      <c r="E38" s="40" t="s">
        <v>81</v>
      </c>
      <c r="F38" s="41" t="str">
        <f>IF(年間受入れ調査入力票!F49="","",年間受入れ調査入力票!F49)</f>
        <v/>
      </c>
      <c r="G38" s="27"/>
      <c r="H38" s="39" t="s">
        <v>163</v>
      </c>
      <c r="I38" s="40" t="s">
        <v>164</v>
      </c>
      <c r="J38" s="41" t="str">
        <f>IF(年間受入れ調査入力票!F90="","",年間受入れ調査入力票!F90)</f>
        <v/>
      </c>
      <c r="K38" s="27"/>
      <c r="L38" s="39" t="s">
        <v>266</v>
      </c>
      <c r="M38" s="40" t="s">
        <v>267</v>
      </c>
      <c r="N38" s="41" t="str">
        <f>IF(年間受入れ調査入力票!F140="","",年間受入れ調査入力票!F140)</f>
        <v/>
      </c>
      <c r="O38" s="27"/>
      <c r="P38" s="42">
        <v>738</v>
      </c>
      <c r="Q38" s="40" t="s">
        <v>382</v>
      </c>
      <c r="R38" s="41" t="str">
        <f>IF(年間受入れ調査入力票!F197="","",年間受入れ調査入力票!F197)</f>
        <v/>
      </c>
      <c r="S38" s="27"/>
    </row>
    <row r="39" spans="1:19">
      <c r="A39" s="33"/>
      <c r="B39" s="43"/>
      <c r="C39" s="27"/>
      <c r="D39" s="39" t="s">
        <v>82</v>
      </c>
      <c r="E39" s="40" t="s">
        <v>83</v>
      </c>
      <c r="F39" s="41" t="str">
        <f>IF(年間受入れ調査入力票!F50="","",年間受入れ調査入力票!F50)</f>
        <v/>
      </c>
      <c r="G39" s="27"/>
      <c r="H39" s="39" t="s">
        <v>165</v>
      </c>
      <c r="I39" s="40" t="s">
        <v>166</v>
      </c>
      <c r="J39" s="41" t="str">
        <f>IF(年間受入れ調査入力票!F91="","",年間受入れ調査入力票!F91)</f>
        <v/>
      </c>
      <c r="K39" s="27"/>
      <c r="L39" s="39" t="s">
        <v>268</v>
      </c>
      <c r="M39" s="40" t="s">
        <v>269</v>
      </c>
      <c r="N39" s="41" t="str">
        <f>IF(年間受入れ調査入力票!F141="","",年間受入れ調査入力票!F141)</f>
        <v/>
      </c>
      <c r="O39" s="27"/>
      <c r="P39" s="42">
        <v>739</v>
      </c>
      <c r="Q39" s="40" t="s">
        <v>431</v>
      </c>
      <c r="R39" s="41" t="str">
        <f>IF(年間受入れ調査入力票!F198="","",年間受入れ調査入力票!F198)</f>
        <v/>
      </c>
      <c r="S39" s="27"/>
    </row>
    <row r="40" spans="1:19">
      <c r="A40" s="33"/>
      <c r="B40" s="43"/>
      <c r="C40" s="27"/>
      <c r="D40" s="39" t="s">
        <v>84</v>
      </c>
      <c r="E40" s="40" t="s">
        <v>85</v>
      </c>
      <c r="F40" s="41" t="str">
        <f>IF(年間受入れ調査入力票!F51="","",年間受入れ調査入力票!F51)</f>
        <v/>
      </c>
      <c r="G40" s="27"/>
      <c r="H40" s="39" t="s">
        <v>167</v>
      </c>
      <c r="I40" s="40" t="s">
        <v>168</v>
      </c>
      <c r="J40" s="41" t="str">
        <f>IF(年間受入れ調査入力票!F92="","",年間受入れ調査入力票!F92)</f>
        <v/>
      </c>
      <c r="K40" s="27"/>
      <c r="L40" s="39" t="s">
        <v>270</v>
      </c>
      <c r="M40" s="40" t="s">
        <v>271</v>
      </c>
      <c r="N40" s="41" t="str">
        <f>IF(年間受入れ調査入力票!F142="","",年間受入れ調査入力票!F142)</f>
        <v/>
      </c>
      <c r="O40" s="27"/>
      <c r="P40" s="42">
        <v>740</v>
      </c>
      <c r="Q40" s="40" t="s">
        <v>386</v>
      </c>
      <c r="R40" s="41" t="str">
        <f>IF(年間受入れ調査入力票!F199="","",年間受入れ調査入力票!F199)</f>
        <v/>
      </c>
      <c r="S40" s="27"/>
    </row>
    <row r="41" spans="1:19">
      <c r="A41" s="33"/>
      <c r="B41" s="43"/>
      <c r="C41" s="27"/>
      <c r="D41" s="39" t="s">
        <v>86</v>
      </c>
      <c r="E41" s="40" t="s">
        <v>87</v>
      </c>
      <c r="F41" s="41" t="str">
        <f>IF(年間受入れ調査入力票!F52="","",年間受入れ調査入力票!F52)</f>
        <v/>
      </c>
      <c r="G41" s="27"/>
      <c r="H41" s="39" t="s">
        <v>169</v>
      </c>
      <c r="I41" s="40" t="s">
        <v>170</v>
      </c>
      <c r="J41" s="41" t="str">
        <f>IF(年間受入れ調査入力票!F93="","",年間受入れ調査入力票!F93)</f>
        <v/>
      </c>
      <c r="K41" s="27"/>
      <c r="L41" s="39" t="s">
        <v>272</v>
      </c>
      <c r="M41" s="40" t="s">
        <v>273</v>
      </c>
      <c r="N41" s="41" t="str">
        <f>IF(年間受入れ調査入力票!F143="","",年間受入れ調査入力票!F143)</f>
        <v/>
      </c>
      <c r="O41" s="27"/>
      <c r="P41" s="42">
        <v>741</v>
      </c>
      <c r="Q41" s="40" t="s">
        <v>432</v>
      </c>
      <c r="R41" s="41" t="str">
        <f>IF(年間受入れ調査入力票!F200="","",年間受入れ調査入力票!F200)</f>
        <v/>
      </c>
      <c r="S41" s="27"/>
    </row>
    <row r="42" spans="1:19" ht="19.5" thickBot="1">
      <c r="A42" s="33"/>
      <c r="B42" s="43"/>
      <c r="C42" s="27"/>
      <c r="D42" s="46" t="s">
        <v>88</v>
      </c>
      <c r="E42" s="47" t="s">
        <v>89</v>
      </c>
      <c r="F42" s="48" t="str">
        <f>IF(年間受入れ調査入力票!F53="","",年間受入れ調査入力票!F53)</f>
        <v/>
      </c>
      <c r="G42" s="27"/>
      <c r="H42" s="39" t="s">
        <v>171</v>
      </c>
      <c r="I42" s="40" t="s">
        <v>172</v>
      </c>
      <c r="J42" s="41" t="str">
        <f>IF(年間受入れ調査入力票!F94="","",年間受入れ調査入力票!F94)</f>
        <v/>
      </c>
      <c r="K42" s="27"/>
      <c r="L42" s="39" t="s">
        <v>274</v>
      </c>
      <c r="M42" s="40" t="s">
        <v>275</v>
      </c>
      <c r="N42" s="41" t="str">
        <f>IF(年間受入れ調査入力票!F144="","",年間受入れ調査入力票!F144)</f>
        <v/>
      </c>
      <c r="O42" s="27"/>
      <c r="P42" s="42">
        <v>751</v>
      </c>
      <c r="Q42" s="40" t="s">
        <v>390</v>
      </c>
      <c r="R42" s="41" t="str">
        <f>IF(年間受入れ調査入力票!F201="","",年間受入れ調査入力票!F201)</f>
        <v/>
      </c>
      <c r="S42" s="27"/>
    </row>
    <row r="43" spans="1:19">
      <c r="A43" s="33"/>
      <c r="B43" s="43"/>
      <c r="C43" s="27"/>
      <c r="D43" s="27"/>
      <c r="E43" s="33"/>
      <c r="F43" s="27"/>
      <c r="G43" s="27"/>
      <c r="H43" s="39" t="s">
        <v>173</v>
      </c>
      <c r="I43" s="40" t="s">
        <v>174</v>
      </c>
      <c r="J43" s="41" t="str">
        <f>IF(年間受入れ調査入力票!F95="","",年間受入れ調査入力票!F95)</f>
        <v/>
      </c>
      <c r="K43" s="27"/>
      <c r="L43" s="39" t="s">
        <v>276</v>
      </c>
      <c r="M43" s="40" t="s">
        <v>277</v>
      </c>
      <c r="N43" s="41" t="str">
        <f>IF(年間受入れ調査入力票!F145="","",年間受入れ調査入力票!F145)</f>
        <v/>
      </c>
      <c r="O43" s="27"/>
      <c r="P43" s="42">
        <v>752</v>
      </c>
      <c r="Q43" s="40" t="s">
        <v>392</v>
      </c>
      <c r="R43" s="41" t="str">
        <f>IF(年間受入れ調査入力票!F202="","",年間受入れ調査入力票!F202)</f>
        <v/>
      </c>
      <c r="S43" s="27"/>
    </row>
    <row r="44" spans="1:19">
      <c r="A44" s="33"/>
      <c r="B44" s="43"/>
      <c r="C44" s="27"/>
      <c r="D44" s="27"/>
      <c r="E44" s="33"/>
      <c r="F44" s="43"/>
      <c r="G44" s="27"/>
      <c r="H44" s="39" t="s">
        <v>175</v>
      </c>
      <c r="I44" s="40" t="s">
        <v>176</v>
      </c>
      <c r="J44" s="41" t="str">
        <f>IF(年間受入れ調査入力票!F96="","",年間受入れ調査入力票!F96)</f>
        <v/>
      </c>
      <c r="K44" s="27"/>
      <c r="L44" s="39" t="s">
        <v>278</v>
      </c>
      <c r="M44" s="40" t="s">
        <v>279</v>
      </c>
      <c r="N44" s="41" t="str">
        <f>IF(年間受入れ調査入力票!F146="","",年間受入れ調査入力票!F146)</f>
        <v/>
      </c>
      <c r="O44" s="27"/>
      <c r="P44" s="42">
        <v>753</v>
      </c>
      <c r="Q44" s="40" t="s">
        <v>394</v>
      </c>
      <c r="R44" s="41" t="str">
        <f>IF(年間受入れ調査入力票!F203="","",年間受入れ調査入力票!F203)</f>
        <v/>
      </c>
      <c r="S44" s="27"/>
    </row>
    <row r="45" spans="1:19">
      <c r="A45" s="33"/>
      <c r="B45" s="43"/>
      <c r="C45" s="27"/>
      <c r="D45" s="27"/>
      <c r="E45" s="33"/>
      <c r="F45" s="43"/>
      <c r="G45" s="27"/>
      <c r="H45" s="39" t="s">
        <v>177</v>
      </c>
      <c r="I45" s="40" t="s">
        <v>178</v>
      </c>
      <c r="J45" s="41" t="str">
        <f>IF(年間受入れ調査入力票!F97="","",年間受入れ調査入力票!F97)</f>
        <v/>
      </c>
      <c r="K45" s="27"/>
      <c r="L45" s="39" t="s">
        <v>280</v>
      </c>
      <c r="M45" s="40" t="s">
        <v>281</v>
      </c>
      <c r="N45" s="41" t="str">
        <f>IF(年間受入れ調査入力票!F147="","",年間受入れ調査入力票!F147)</f>
        <v/>
      </c>
      <c r="O45" s="27"/>
      <c r="P45" s="42">
        <v>754</v>
      </c>
      <c r="Q45" s="40" t="s">
        <v>396</v>
      </c>
      <c r="R45" s="41" t="str">
        <f>IF(年間受入れ調査入力票!F204="","",年間受入れ調査入力票!F204)</f>
        <v/>
      </c>
      <c r="S45" s="27"/>
    </row>
    <row r="46" spans="1:19">
      <c r="A46" s="33"/>
      <c r="B46" s="43"/>
      <c r="C46" s="27"/>
      <c r="D46" s="27"/>
      <c r="E46" s="33"/>
      <c r="F46" s="43"/>
      <c r="G46" s="27"/>
      <c r="H46" s="39" t="s">
        <v>179</v>
      </c>
      <c r="I46" s="40" t="s">
        <v>180</v>
      </c>
      <c r="J46" s="41" t="str">
        <f>IF(年間受入れ調査入力票!F98="","",年間受入れ調査入力票!F98)</f>
        <v/>
      </c>
      <c r="K46" s="27"/>
      <c r="L46" s="39" t="s">
        <v>282</v>
      </c>
      <c r="M46" s="40" t="s">
        <v>283</v>
      </c>
      <c r="N46" s="41" t="str">
        <f>IF(年間受入れ調査入力票!F148="","",年間受入れ調査入力票!F148)</f>
        <v/>
      </c>
      <c r="O46" s="27"/>
      <c r="P46" s="42">
        <v>755</v>
      </c>
      <c r="Q46" s="40" t="s">
        <v>398</v>
      </c>
      <c r="R46" s="41" t="str">
        <f>IF(年間受入れ調査入力票!F205="","",年間受入れ調査入力票!F205)</f>
        <v/>
      </c>
      <c r="S46" s="27"/>
    </row>
    <row r="47" spans="1:19">
      <c r="A47" s="33"/>
      <c r="B47" s="43"/>
      <c r="C47" s="27"/>
      <c r="D47" s="27"/>
      <c r="E47" s="33"/>
      <c r="F47" s="43"/>
      <c r="G47" s="27"/>
      <c r="H47" s="39" t="s">
        <v>181</v>
      </c>
      <c r="I47" s="40" t="s">
        <v>182</v>
      </c>
      <c r="J47" s="41" t="str">
        <f>IF(年間受入れ調査入力票!F99="","",年間受入れ調査入力票!F99)</f>
        <v/>
      </c>
      <c r="K47" s="27"/>
      <c r="L47" s="39" t="s">
        <v>284</v>
      </c>
      <c r="M47" s="40" t="s">
        <v>285</v>
      </c>
      <c r="N47" s="41" t="str">
        <f>IF(年間受入れ調査入力票!F149="","",年間受入れ調査入力票!F149)</f>
        <v/>
      </c>
      <c r="O47" s="27"/>
      <c r="P47" s="42">
        <v>756</v>
      </c>
      <c r="Q47" s="40" t="s">
        <v>400</v>
      </c>
      <c r="R47" s="41" t="str">
        <f>IF(年間受入れ調査入力票!F206="","",年間受入れ調査入力票!F206)</f>
        <v/>
      </c>
      <c r="S47" s="27"/>
    </row>
    <row r="48" spans="1:19">
      <c r="A48" s="33"/>
      <c r="B48" s="43"/>
      <c r="C48" s="27"/>
      <c r="D48" s="27"/>
      <c r="E48" s="33"/>
      <c r="F48" s="43"/>
      <c r="G48" s="27"/>
      <c r="H48" s="39" t="s">
        <v>183</v>
      </c>
      <c r="I48" s="40" t="s">
        <v>184</v>
      </c>
      <c r="J48" s="41" t="str">
        <f>IF(年間受入れ調査入力票!F100="","",年間受入れ調査入力票!F100)</f>
        <v/>
      </c>
      <c r="K48" s="27"/>
      <c r="L48" s="39" t="s">
        <v>286</v>
      </c>
      <c r="M48" s="40" t="s">
        <v>287</v>
      </c>
      <c r="N48" s="41" t="str">
        <f>IF(年間受入れ調査入力票!F150="","",年間受入れ調査入力票!F150)</f>
        <v/>
      </c>
      <c r="O48" s="27"/>
      <c r="P48" s="42">
        <v>761</v>
      </c>
      <c r="Q48" s="40" t="s">
        <v>402</v>
      </c>
      <c r="R48" s="41" t="str">
        <f>IF(年間受入れ調査入力票!F207="","",年間受入れ調査入力票!F207)</f>
        <v/>
      </c>
      <c r="S48" s="27"/>
    </row>
    <row r="49" spans="1:19">
      <c r="A49" s="33"/>
      <c r="B49" s="43"/>
      <c r="C49" s="27"/>
      <c r="D49" s="27"/>
      <c r="E49" s="33"/>
      <c r="F49" s="43"/>
      <c r="G49" s="27"/>
      <c r="H49" s="39" t="s">
        <v>185</v>
      </c>
      <c r="I49" s="40" t="s">
        <v>186</v>
      </c>
      <c r="J49" s="41" t="str">
        <f>IF(年間受入れ調査入力票!F101="","",年間受入れ調査入力票!F101)</f>
        <v/>
      </c>
      <c r="K49" s="27"/>
      <c r="L49" s="39" t="s">
        <v>288</v>
      </c>
      <c r="M49" s="40" t="s">
        <v>289</v>
      </c>
      <c r="N49" s="41" t="str">
        <f>IF(年間受入れ調査入力票!F151="","",年間受入れ調査入力票!F151)</f>
        <v/>
      </c>
      <c r="O49" s="27"/>
      <c r="P49" s="42">
        <v>762</v>
      </c>
      <c r="Q49" s="40" t="s">
        <v>404</v>
      </c>
      <c r="R49" s="41" t="str">
        <f>IF(年間受入れ調査入力票!F208="","",年間受入れ調査入力票!F208)</f>
        <v/>
      </c>
      <c r="S49" s="27"/>
    </row>
    <row r="50" spans="1:19">
      <c r="A50" s="33"/>
      <c r="B50" s="43"/>
      <c r="C50" s="27"/>
      <c r="D50" s="27"/>
      <c r="E50" s="33"/>
      <c r="F50" s="43"/>
      <c r="G50" s="27"/>
      <c r="H50" s="39" t="s">
        <v>187</v>
      </c>
      <c r="I50" s="40" t="s">
        <v>188</v>
      </c>
      <c r="J50" s="41" t="str">
        <f>IF(年間受入れ調査入力票!F102="","",年間受入れ調査入力票!F102)</f>
        <v/>
      </c>
      <c r="K50" s="27"/>
      <c r="L50" s="39" t="s">
        <v>290</v>
      </c>
      <c r="M50" s="40" t="s">
        <v>291</v>
      </c>
      <c r="N50" s="41" t="str">
        <f>IF(年間受入れ調査入力票!F152="","",年間受入れ調査入力票!F152)</f>
        <v/>
      </c>
      <c r="O50" s="27"/>
      <c r="P50" s="42">
        <v>763</v>
      </c>
      <c r="Q50" s="40" t="s">
        <v>406</v>
      </c>
      <c r="R50" s="41" t="str">
        <f>IF(年間受入れ調査入力票!F209="","",年間受入れ調査入力票!F209)</f>
        <v/>
      </c>
      <c r="S50" s="27"/>
    </row>
    <row r="51" spans="1:19">
      <c r="A51" s="33"/>
      <c r="B51" s="43"/>
      <c r="C51" s="27"/>
      <c r="D51" s="27"/>
      <c r="E51" s="33"/>
      <c r="F51" s="43"/>
      <c r="G51" s="27"/>
      <c r="H51" s="39" t="s">
        <v>189</v>
      </c>
      <c r="I51" s="40" t="s">
        <v>190</v>
      </c>
      <c r="J51" s="41" t="str">
        <f>IF(年間受入れ調査入力票!F103="","",年間受入れ調査入力票!F103)</f>
        <v/>
      </c>
      <c r="K51" s="27"/>
      <c r="L51" s="39" t="s">
        <v>292</v>
      </c>
      <c r="M51" s="40" t="s">
        <v>293</v>
      </c>
      <c r="N51" s="41" t="str">
        <f>IF(年間受入れ調査入力票!F153="","",年間受入れ調査入力票!F153)</f>
        <v/>
      </c>
      <c r="O51" s="27"/>
      <c r="P51" s="42">
        <v>764</v>
      </c>
      <c r="Q51" s="40" t="s">
        <v>408</v>
      </c>
      <c r="R51" s="41" t="str">
        <f>IF(年間受入れ調査入力票!F210="","",年間受入れ調査入力票!F210)</f>
        <v/>
      </c>
      <c r="S51" s="27"/>
    </row>
    <row r="52" spans="1:19">
      <c r="A52" s="33"/>
      <c r="B52" s="43"/>
      <c r="C52" s="27"/>
      <c r="D52" s="27"/>
      <c r="E52" s="33"/>
      <c r="F52" s="43"/>
      <c r="G52" s="27"/>
      <c r="H52" s="39" t="s">
        <v>191</v>
      </c>
      <c r="I52" s="40" t="s">
        <v>192</v>
      </c>
      <c r="J52" s="41" t="str">
        <f>IF(年間受入れ調査入力票!F104="","",年間受入れ調査入力票!F104)</f>
        <v/>
      </c>
      <c r="K52" s="27"/>
      <c r="L52" s="39" t="s">
        <v>294</v>
      </c>
      <c r="M52" s="40" t="s">
        <v>295</v>
      </c>
      <c r="N52" s="41" t="str">
        <f>IF(年間受入れ調査入力票!F154="","",年間受入れ調査入力票!F154)</f>
        <v/>
      </c>
      <c r="O52" s="27"/>
      <c r="P52" s="42">
        <v>765</v>
      </c>
      <c r="Q52" s="40" t="s">
        <v>433</v>
      </c>
      <c r="R52" s="41" t="str">
        <f>IF(年間受入れ調査入力票!F211="","",年間受入れ調査入力票!F211)</f>
        <v/>
      </c>
      <c r="S52" s="27"/>
    </row>
    <row r="53" spans="1:19">
      <c r="A53" s="33"/>
      <c r="B53" s="43"/>
      <c r="C53" s="27"/>
      <c r="D53" s="27"/>
      <c r="E53" s="33"/>
      <c r="F53" s="43"/>
      <c r="G53" s="27"/>
      <c r="H53" s="39" t="s">
        <v>193</v>
      </c>
      <c r="I53" s="40" t="s">
        <v>194</v>
      </c>
      <c r="J53" s="41" t="str">
        <f>IF(年間受入れ調査入力票!F105="","",年間受入れ調査入力票!F105)</f>
        <v/>
      </c>
      <c r="K53" s="27"/>
      <c r="L53" s="39" t="s">
        <v>296</v>
      </c>
      <c r="M53" s="40" t="s">
        <v>297</v>
      </c>
      <c r="N53" s="41" t="str">
        <f>IF(年間受入れ調査入力票!F155="","",年間受入れ調査入力票!F155)</f>
        <v/>
      </c>
      <c r="O53" s="27"/>
      <c r="P53" s="42">
        <v>771</v>
      </c>
      <c r="Q53" s="40" t="s">
        <v>412</v>
      </c>
      <c r="R53" s="41" t="str">
        <f>IF(年間受入れ調査入力票!F212="","",年間受入れ調査入力票!F212)</f>
        <v/>
      </c>
      <c r="S53" s="27"/>
    </row>
    <row r="54" spans="1:19">
      <c r="A54" s="33"/>
      <c r="B54" s="43"/>
      <c r="C54" s="27"/>
      <c r="D54" s="27"/>
      <c r="E54" s="33"/>
      <c r="F54" s="43"/>
      <c r="G54" s="27"/>
      <c r="H54" s="39" t="s">
        <v>195</v>
      </c>
      <c r="I54" s="40" t="s">
        <v>196</v>
      </c>
      <c r="J54" s="41" t="str">
        <f>IF(年間受入れ調査入力票!F106="","",年間受入れ調査入力票!F106)</f>
        <v/>
      </c>
      <c r="K54" s="27"/>
      <c r="L54" s="39" t="s">
        <v>298</v>
      </c>
      <c r="M54" s="40" t="s">
        <v>434</v>
      </c>
      <c r="N54" s="41" t="str">
        <f>IF(年間受入れ調査入力票!F156="","",年間受入れ調査入力票!F156)</f>
        <v/>
      </c>
      <c r="O54" s="27"/>
      <c r="P54" s="42">
        <v>772</v>
      </c>
      <c r="Q54" s="40" t="s">
        <v>414</v>
      </c>
      <c r="R54" s="41" t="str">
        <f>IF(年間受入れ調査入力票!F213="","",年間受入れ調査入力票!F213)</f>
        <v/>
      </c>
      <c r="S54" s="27"/>
    </row>
    <row r="55" spans="1:19" ht="19.5" thickBot="1">
      <c r="A55" s="33"/>
      <c r="B55" s="43"/>
      <c r="C55" s="27"/>
      <c r="D55" s="27"/>
      <c r="E55" s="33"/>
      <c r="F55" s="27"/>
      <c r="G55" s="27"/>
      <c r="H55" s="46" t="s">
        <v>197</v>
      </c>
      <c r="I55" s="47" t="s">
        <v>198</v>
      </c>
      <c r="J55" s="48" t="str">
        <f>IF(年間受入れ調査入力票!F107="","",年間受入れ調査入力票!F107)</f>
        <v/>
      </c>
      <c r="K55" s="27"/>
      <c r="L55" s="39" t="s">
        <v>300</v>
      </c>
      <c r="M55" s="40" t="s">
        <v>301</v>
      </c>
      <c r="N55" s="41" t="str">
        <f>IF(年間受入れ調査入力票!F157="","",年間受入れ調査入力票!F157)</f>
        <v/>
      </c>
      <c r="O55" s="27"/>
      <c r="P55" s="50">
        <v>773</v>
      </c>
      <c r="Q55" s="51" t="s">
        <v>416</v>
      </c>
      <c r="R55" s="48" t="str">
        <f>IF(年間受入れ調査入力票!F214="","",年間受入れ調査入力票!F214)</f>
        <v/>
      </c>
      <c r="S55" s="27"/>
    </row>
    <row r="56" spans="1:19" ht="19.5" thickBot="1">
      <c r="A56" s="33"/>
      <c r="B56" s="27"/>
      <c r="C56" s="27"/>
      <c r="D56" s="27"/>
      <c r="E56" s="33"/>
      <c r="F56" s="27"/>
      <c r="G56" s="27"/>
      <c r="H56" s="27"/>
      <c r="I56" s="33"/>
      <c r="J56" s="27"/>
      <c r="K56" s="27"/>
      <c r="L56" s="39" t="s">
        <v>302</v>
      </c>
      <c r="M56" s="40" t="s">
        <v>303</v>
      </c>
      <c r="N56" s="41" t="str">
        <f>IF(年間受入れ調査入力票!F158="","",年間受入れ調査入力票!F158)</f>
        <v/>
      </c>
      <c r="O56" s="27"/>
      <c r="P56" s="27"/>
      <c r="Q56" s="33"/>
      <c r="R56" s="43"/>
      <c r="S56" s="27"/>
    </row>
    <row r="57" spans="1:19" ht="19.5" thickBot="1">
      <c r="A57" s="33"/>
      <c r="B57" s="27"/>
      <c r="C57" s="27"/>
      <c r="D57" s="27"/>
      <c r="E57" s="33"/>
      <c r="F57" s="27"/>
      <c r="G57" s="27"/>
      <c r="H57" s="27"/>
      <c r="I57" s="33"/>
      <c r="J57" s="27"/>
      <c r="K57" s="27"/>
      <c r="L57" s="39" t="s">
        <v>304</v>
      </c>
      <c r="M57" s="40" t="s">
        <v>305</v>
      </c>
      <c r="N57" s="41" t="str">
        <f>IF(年間受入れ調査入力票!F159="","",年間受入れ調査入力票!F159)</f>
        <v/>
      </c>
      <c r="O57" s="27"/>
      <c r="P57" s="31" t="s">
        <v>421</v>
      </c>
      <c r="Q57" s="29" t="s">
        <v>422</v>
      </c>
      <c r="R57" s="30" t="s">
        <v>423</v>
      </c>
      <c r="S57" s="27"/>
    </row>
    <row r="58" spans="1:19" ht="20.25" thickTop="1" thickBot="1">
      <c r="A58" s="33"/>
      <c r="B58" s="27"/>
      <c r="C58" s="27"/>
      <c r="D58" s="27"/>
      <c r="E58" s="33"/>
      <c r="F58" s="27"/>
      <c r="G58" s="27"/>
      <c r="H58" s="27"/>
      <c r="I58" s="33"/>
      <c r="J58" s="27"/>
      <c r="K58" s="27"/>
      <c r="L58" s="46" t="s">
        <v>306</v>
      </c>
      <c r="M58" s="47" t="s">
        <v>307</v>
      </c>
      <c r="N58" s="48" t="str">
        <f>IF(年間受入れ調査入力票!F160="","",年間受入れ調査入力票!F160)</f>
        <v/>
      </c>
      <c r="O58" s="27"/>
      <c r="P58" s="52">
        <v>801</v>
      </c>
      <c r="Q58" s="53" t="s">
        <v>435</v>
      </c>
      <c r="R58" s="48" t="str">
        <f>IF(年間受入れ調査入力票!F215="","",年間受入れ調査入力票!F215)</f>
        <v/>
      </c>
      <c r="S58" s="27"/>
    </row>
    <row r="59" spans="1:19">
      <c r="A59" s="33"/>
      <c r="B59" s="27"/>
      <c r="C59" s="27"/>
      <c r="D59" s="27"/>
      <c r="E59" s="33"/>
      <c r="F59" s="27"/>
      <c r="G59" s="27"/>
      <c r="H59" s="27"/>
      <c r="I59" s="33"/>
      <c r="J59" s="27"/>
      <c r="K59" s="27"/>
      <c r="L59" s="27"/>
      <c r="M59" s="33"/>
      <c r="N59" s="27"/>
      <c r="O59" s="27"/>
      <c r="P59" s="27"/>
      <c r="Q59" s="33"/>
      <c r="R59" s="27"/>
      <c r="S59" s="27"/>
    </row>
  </sheetData>
  <sheetProtection algorithmName="SHA-512" hashValue="d8Y6VJ3CZw1hbarJPs2XNSnodqNxwt0TFvFKuk7JEBIFmNHNeassOGL6aIv5gvStZS8IvYjPT2QGs1tEULOABQ==" saltValue="GNidIRAwH0bAOR9YbDkb7Q==" spinCount="100000" sheet="1" formatCells="0" formatColumns="0" formatRows="0"/>
  <mergeCells count="6">
    <mergeCell ref="A5:A6"/>
    <mergeCell ref="B5:B6"/>
    <mergeCell ref="A11:A12"/>
    <mergeCell ref="B11:B12"/>
    <mergeCell ref="A14:A15"/>
    <mergeCell ref="B14:B15"/>
  </mergeCells>
  <phoneticPr fontId="2"/>
  <dataValidations count="1">
    <dataValidation imeMode="disabled" allowBlank="1" showInputMessage="1" showErrorMessage="1" sqref="A13:B14 A7:B11 A1:B5 A16:B59 C1:S59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7"/>
  <sheetViews>
    <sheetView topLeftCell="B1" workbookViewId="0">
      <selection activeCell="B1" sqref="B1:B6"/>
    </sheetView>
  </sheetViews>
  <sheetFormatPr defaultRowHeight="14.25"/>
  <cols>
    <col min="1" max="1" width="0" hidden="1" customWidth="1"/>
    <col min="2" max="2" width="9" customWidth="1"/>
    <col min="4" max="4" width="35.375" customWidth="1"/>
    <col min="7" max="7" width="0" hidden="1" customWidth="1"/>
    <col min="8" max="13" width="7.5" customWidth="1"/>
    <col min="14" max="18" width="7.625" customWidth="1"/>
  </cols>
  <sheetData>
    <row r="1" spans="2:16">
      <c r="B1" s="5" t="str">
        <f>年間受入れ調査入力票!B1</f>
        <v>【1】2021（令和3）年度外国人留学生年間受入れ状況調査－入力票</v>
      </c>
      <c r="C1" s="6"/>
      <c r="D1" s="6"/>
      <c r="E1" s="78"/>
      <c r="F1" s="6"/>
      <c r="G1" s="6"/>
      <c r="H1" s="6"/>
      <c r="I1" s="6"/>
      <c r="J1" s="6"/>
      <c r="K1" s="6"/>
      <c r="L1" s="6"/>
      <c r="M1" s="6"/>
      <c r="N1" s="5"/>
      <c r="O1" s="6"/>
      <c r="P1" s="6"/>
    </row>
    <row r="2" spans="2:16">
      <c r="B2" s="121" t="str">
        <f>年間受入れ調査入力票!B2</f>
        <v>①本票にご回答ください（集計上の関係、一部機能を制限しています）。</v>
      </c>
      <c r="C2" s="6"/>
      <c r="D2" s="6"/>
      <c r="E2" s="78"/>
      <c r="F2" s="6"/>
      <c r="G2" s="6"/>
      <c r="H2" s="6"/>
      <c r="I2" s="6"/>
      <c r="J2" s="6"/>
      <c r="K2" s="6"/>
      <c r="L2" s="6"/>
      <c r="M2" s="6"/>
      <c r="N2" s="5"/>
      <c r="O2" s="6"/>
      <c r="P2" s="6"/>
    </row>
    <row r="3" spans="2:16">
      <c r="B3" s="121" t="str">
        <f>年間受入れ調査入力票!B3</f>
        <v>②『記入要領』を参照し、入力をお願いいたします。</v>
      </c>
      <c r="C3" s="6"/>
      <c r="D3" s="6"/>
      <c r="E3" s="78"/>
      <c r="F3" s="6"/>
      <c r="G3" s="6"/>
      <c r="H3" s="6"/>
      <c r="I3" s="6"/>
      <c r="J3" s="6"/>
      <c r="K3" s="6"/>
      <c r="L3" s="6"/>
      <c r="M3" s="6"/>
      <c r="N3" s="5"/>
      <c r="O3" s="6"/>
      <c r="P3" s="6"/>
    </row>
    <row r="4" spans="2:16">
      <c r="B4" s="124" t="s">
        <v>1851</v>
      </c>
      <c r="C4" s="122"/>
      <c r="D4" s="122"/>
      <c r="E4" s="122"/>
      <c r="F4" s="12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2:16">
      <c r="B5" s="124" t="str">
        <f>年間受入れ調査入力票!B5</f>
        <v>　 ④学校番号を最初に入力してください。学校番号は、ホームページまたは郵送した封筒のラベルに記載しています。</v>
      </c>
      <c r="C5" s="122"/>
      <c r="D5" s="122"/>
      <c r="E5" s="122"/>
      <c r="F5" s="122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2:16">
      <c r="B6" s="125" t="str">
        <f>年間受入れ調査入力票!B6</f>
        <v>⑤自動表記の学校名が旧学校名になっていても、総括票の届出に基づき修正しますので、この表記のままご提出ください。</v>
      </c>
      <c r="C6" s="7"/>
      <c r="D6" s="7"/>
      <c r="E6" s="76"/>
      <c r="F6" s="7"/>
      <c r="G6" s="7"/>
      <c r="H6" s="7"/>
      <c r="I6" s="7"/>
      <c r="J6" s="7"/>
      <c r="K6" s="7"/>
      <c r="L6" s="7"/>
      <c r="M6" s="7"/>
      <c r="N6" s="76"/>
      <c r="O6" s="7"/>
      <c r="P6" s="7"/>
    </row>
    <row r="7" spans="2:16" ht="15" thickBot="1">
      <c r="B7" s="130" t="str">
        <f>年間受入れ調査入力票!B7</f>
        <v>　</v>
      </c>
      <c r="C7" s="130"/>
      <c r="D7" s="130"/>
      <c r="E7" s="130"/>
      <c r="F7" s="130"/>
      <c r="G7" s="130"/>
      <c r="H7" s="130"/>
      <c r="I7" s="130"/>
      <c r="J7" s="130"/>
      <c r="K7" s="95"/>
      <c r="L7" s="74"/>
      <c r="M7" s="74"/>
      <c r="N7" s="83"/>
      <c r="O7" s="16" t="s">
        <v>3</v>
      </c>
      <c r="P7" s="16"/>
    </row>
    <row r="8" spans="2:16">
      <c r="B8" s="18" t="s">
        <v>4</v>
      </c>
      <c r="C8" s="136" t="s">
        <v>1846</v>
      </c>
      <c r="D8" s="136"/>
      <c r="E8" s="79" t="e">
        <f xml:space="preserve"> VLOOKUP(C8,$BF$1:$BH$1177,3,0)</f>
        <v>#N/A</v>
      </c>
      <c r="F8" s="7"/>
      <c r="G8" s="7"/>
      <c r="H8" s="7"/>
      <c r="I8" s="131" t="str">
        <f>年間受入れ調査入力票!I8</f>
        <v>本調査において回答する
外国人留学生数</v>
      </c>
      <c r="J8" s="131"/>
      <c r="K8" s="131"/>
      <c r="L8" s="131"/>
      <c r="M8" s="131"/>
      <c r="N8" s="137">
        <f>E14</f>
        <v>65</v>
      </c>
      <c r="O8" s="138"/>
      <c r="P8" s="139"/>
    </row>
    <row r="9" spans="2:16" ht="24.75" thickBot="1">
      <c r="B9" s="21" t="s">
        <v>7</v>
      </c>
      <c r="C9" s="145" t="s">
        <v>1847</v>
      </c>
      <c r="D9" s="146"/>
      <c r="E9" s="80"/>
      <c r="F9" s="7"/>
      <c r="G9" s="7"/>
      <c r="H9" s="7"/>
      <c r="I9" s="131"/>
      <c r="J9" s="131"/>
      <c r="K9" s="131"/>
      <c r="L9" s="131"/>
      <c r="M9" s="131"/>
      <c r="N9" s="140"/>
      <c r="O9" s="141"/>
      <c r="P9" s="142"/>
    </row>
    <row r="10" spans="2:16" ht="15" thickBot="1">
      <c r="B10" s="56"/>
      <c r="C10" s="73"/>
      <c r="D10" s="73"/>
      <c r="E10" s="81"/>
      <c r="F10" s="96"/>
      <c r="G10" s="96"/>
      <c r="H10" s="96"/>
      <c r="I10" s="96"/>
      <c r="J10" s="96"/>
      <c r="K10" s="96"/>
      <c r="L10" s="96"/>
      <c r="M10" s="96"/>
      <c r="N10" s="84"/>
      <c r="O10" s="96"/>
      <c r="P10" s="96"/>
    </row>
    <row r="11" spans="2:16">
      <c r="B11" s="97" t="s">
        <v>8</v>
      </c>
      <c r="C11" s="66" t="s">
        <v>9</v>
      </c>
      <c r="D11" s="67" t="s">
        <v>9</v>
      </c>
      <c r="E11" s="82" t="s">
        <v>437</v>
      </c>
      <c r="F11" s="132" t="s">
        <v>442</v>
      </c>
      <c r="G11" s="7"/>
      <c r="H11" s="7"/>
      <c r="I11" s="7"/>
      <c r="J11" s="7"/>
      <c r="K11" s="7"/>
      <c r="L11" s="10"/>
      <c r="M11" s="10"/>
      <c r="N11" s="10"/>
      <c r="O11" s="7"/>
      <c r="P11" s="7"/>
    </row>
    <row r="12" spans="2:16">
      <c r="B12" s="60"/>
      <c r="C12" s="61" t="s">
        <v>436</v>
      </c>
      <c r="D12" s="62"/>
      <c r="E12" s="90" t="s">
        <v>438</v>
      </c>
      <c r="F12" s="133"/>
      <c r="G12" s="7"/>
      <c r="H12" s="7"/>
      <c r="I12" s="7"/>
      <c r="J12" s="7"/>
      <c r="K12" s="7"/>
      <c r="L12" s="2"/>
      <c r="M12" s="2"/>
      <c r="N12" s="2"/>
      <c r="O12" s="2"/>
      <c r="P12" s="2"/>
    </row>
    <row r="13" spans="2:16">
      <c r="B13" s="60"/>
      <c r="C13" s="61"/>
      <c r="D13" s="62"/>
      <c r="E13" s="91"/>
      <c r="F13" s="134"/>
      <c r="G13" s="7"/>
      <c r="H13" s="7"/>
      <c r="I13" s="7"/>
      <c r="J13" s="7"/>
      <c r="K13" s="7"/>
      <c r="L13" s="2"/>
      <c r="M13" s="2"/>
      <c r="N13" s="2"/>
      <c r="O13" s="2"/>
      <c r="P13" s="2"/>
    </row>
    <row r="14" spans="2:16" ht="15" thickBot="1">
      <c r="B14" s="101"/>
      <c r="C14" s="75"/>
      <c r="D14" s="92" t="s">
        <v>441</v>
      </c>
      <c r="E14" s="158">
        <f>SUM(E15:E215)</f>
        <v>65</v>
      </c>
      <c r="F14" s="159">
        <f t="shared" ref="F14" si="0">SUM(F15:F215)</f>
        <v>65</v>
      </c>
      <c r="G14" s="76"/>
      <c r="H14" s="76"/>
      <c r="I14" s="76"/>
      <c r="J14" s="76"/>
      <c r="K14" s="76"/>
      <c r="L14" s="77"/>
      <c r="M14" s="77"/>
      <c r="N14" s="77"/>
      <c r="O14" s="77"/>
      <c r="P14" s="77"/>
    </row>
    <row r="15" spans="2:16">
      <c r="B15" s="58" t="s">
        <v>10</v>
      </c>
      <c r="C15" s="59" t="s">
        <v>11</v>
      </c>
      <c r="D15" s="63" t="s">
        <v>12</v>
      </c>
      <c r="E15" s="155">
        <f>F15</f>
        <v>3</v>
      </c>
      <c r="F15" s="160">
        <v>3</v>
      </c>
      <c r="G15" s="7">
        <v>15</v>
      </c>
      <c r="H15" s="7"/>
      <c r="I15" s="7"/>
      <c r="J15" s="7"/>
      <c r="K15" s="7"/>
      <c r="L15" s="2"/>
      <c r="M15" s="2"/>
      <c r="N15" s="2"/>
      <c r="O15" s="2"/>
      <c r="P15" s="2"/>
    </row>
    <row r="16" spans="2:16">
      <c r="B16" s="25" t="s">
        <v>10</v>
      </c>
      <c r="C16" s="3" t="s">
        <v>13</v>
      </c>
      <c r="D16" s="64" t="s">
        <v>14</v>
      </c>
      <c r="E16" s="156">
        <f t="shared" ref="E16:E37" si="1">F16</f>
        <v>0</v>
      </c>
      <c r="F16" s="161"/>
      <c r="G16" s="9">
        <v>16</v>
      </c>
      <c r="H16" s="24"/>
      <c r="I16" s="8"/>
      <c r="J16" s="9"/>
      <c r="K16" s="9"/>
      <c r="L16" s="2"/>
      <c r="M16" s="2"/>
      <c r="N16" s="2"/>
      <c r="O16" s="2"/>
      <c r="P16" s="2"/>
    </row>
    <row r="17" spans="2:16">
      <c r="B17" s="23" t="s">
        <v>10</v>
      </c>
      <c r="C17" s="1" t="s">
        <v>15</v>
      </c>
      <c r="D17" s="65" t="s">
        <v>16</v>
      </c>
      <c r="E17" s="155">
        <f t="shared" si="1"/>
        <v>0</v>
      </c>
      <c r="F17" s="162"/>
      <c r="G17" s="7">
        <v>17</v>
      </c>
      <c r="H17" s="24"/>
      <c r="I17" s="8"/>
      <c r="J17" s="7"/>
      <c r="K17" s="9"/>
      <c r="L17" s="2"/>
      <c r="M17" s="2"/>
      <c r="N17" s="2"/>
      <c r="O17" s="2"/>
      <c r="P17" s="2"/>
    </row>
    <row r="18" spans="2:16">
      <c r="B18" s="25" t="s">
        <v>10</v>
      </c>
      <c r="C18" s="3" t="s">
        <v>17</v>
      </c>
      <c r="D18" s="64" t="s">
        <v>18</v>
      </c>
      <c r="E18" s="156">
        <f t="shared" si="1"/>
        <v>0</v>
      </c>
      <c r="F18" s="161"/>
      <c r="G18" s="9">
        <v>18</v>
      </c>
      <c r="H18" s="24"/>
      <c r="I18" s="8"/>
      <c r="J18" s="9"/>
      <c r="K18" s="9"/>
      <c r="L18" s="2"/>
      <c r="M18" s="2"/>
      <c r="N18" s="2"/>
      <c r="O18" s="2"/>
      <c r="P18" s="2"/>
    </row>
    <row r="19" spans="2:16">
      <c r="B19" s="23" t="s">
        <v>10</v>
      </c>
      <c r="C19" s="1" t="s">
        <v>19</v>
      </c>
      <c r="D19" s="65" t="s">
        <v>20</v>
      </c>
      <c r="E19" s="155">
        <f t="shared" si="1"/>
        <v>0</v>
      </c>
      <c r="F19" s="162"/>
      <c r="G19" s="7">
        <v>19</v>
      </c>
      <c r="H19" s="24"/>
      <c r="I19" s="8"/>
      <c r="J19" s="7"/>
      <c r="K19" s="9"/>
      <c r="L19" s="2"/>
      <c r="M19" s="2"/>
      <c r="N19" s="2"/>
      <c r="O19" s="2"/>
      <c r="P19" s="2"/>
    </row>
    <row r="20" spans="2:16">
      <c r="B20" s="25" t="s">
        <v>10</v>
      </c>
      <c r="C20" s="3" t="s">
        <v>21</v>
      </c>
      <c r="D20" s="64" t="s">
        <v>22</v>
      </c>
      <c r="E20" s="156">
        <f t="shared" si="1"/>
        <v>0</v>
      </c>
      <c r="F20" s="161"/>
      <c r="G20" s="9">
        <v>20</v>
      </c>
      <c r="H20" s="24"/>
      <c r="I20" s="8"/>
      <c r="J20" s="9"/>
      <c r="K20" s="9"/>
      <c r="L20" s="2"/>
      <c r="M20" s="2"/>
      <c r="N20" s="2"/>
      <c r="O20" s="2"/>
      <c r="P20" s="2"/>
    </row>
    <row r="21" spans="2:16">
      <c r="B21" s="23" t="s">
        <v>10</v>
      </c>
      <c r="C21" s="1" t="s">
        <v>23</v>
      </c>
      <c r="D21" s="65" t="s">
        <v>24</v>
      </c>
      <c r="E21" s="155">
        <f t="shared" si="1"/>
        <v>0</v>
      </c>
      <c r="F21" s="162"/>
      <c r="G21" s="7">
        <v>21</v>
      </c>
      <c r="H21" s="24"/>
      <c r="I21" s="8"/>
      <c r="J21" s="7"/>
      <c r="K21" s="9"/>
      <c r="L21" s="2"/>
      <c r="M21" s="2"/>
      <c r="N21" s="2"/>
      <c r="O21" s="2"/>
      <c r="P21" s="2"/>
    </row>
    <row r="22" spans="2:16">
      <c r="B22" s="25" t="s">
        <v>10</v>
      </c>
      <c r="C22" s="3" t="s">
        <v>25</v>
      </c>
      <c r="D22" s="64" t="s">
        <v>26</v>
      </c>
      <c r="E22" s="156">
        <f t="shared" si="1"/>
        <v>0</v>
      </c>
      <c r="F22" s="161"/>
      <c r="G22" s="9">
        <v>22</v>
      </c>
      <c r="H22" s="24"/>
      <c r="I22" s="8"/>
      <c r="J22" s="9"/>
      <c r="K22" s="9"/>
      <c r="L22" s="2"/>
      <c r="M22" s="2"/>
      <c r="N22" s="2"/>
      <c r="O22" s="2"/>
      <c r="P22" s="2"/>
    </row>
    <row r="23" spans="2:16">
      <c r="B23" s="23" t="s">
        <v>10</v>
      </c>
      <c r="C23" s="1" t="s">
        <v>27</v>
      </c>
      <c r="D23" s="65" t="s">
        <v>28</v>
      </c>
      <c r="E23" s="155">
        <f t="shared" si="1"/>
        <v>0</v>
      </c>
      <c r="F23" s="162"/>
      <c r="G23" s="7">
        <v>23</v>
      </c>
      <c r="H23" s="24"/>
      <c r="I23" s="8"/>
      <c r="J23" s="7"/>
      <c r="K23" s="9"/>
      <c r="L23" s="2"/>
      <c r="M23" s="2"/>
      <c r="N23" s="2"/>
      <c r="O23" s="2"/>
      <c r="P23" s="2"/>
    </row>
    <row r="24" spans="2:16">
      <c r="B24" s="25" t="s">
        <v>10</v>
      </c>
      <c r="C24" s="3" t="s">
        <v>29</v>
      </c>
      <c r="D24" s="64" t="s">
        <v>30</v>
      </c>
      <c r="E24" s="156">
        <f t="shared" si="1"/>
        <v>0</v>
      </c>
      <c r="F24" s="161"/>
      <c r="G24" s="9">
        <v>24</v>
      </c>
      <c r="H24" s="24"/>
      <c r="I24" s="8"/>
      <c r="J24" s="9"/>
      <c r="K24" s="9"/>
      <c r="L24" s="2"/>
      <c r="M24" s="2"/>
      <c r="N24" s="2"/>
      <c r="O24" s="2"/>
      <c r="P24" s="2"/>
    </row>
    <row r="25" spans="2:16">
      <c r="B25" s="23" t="s">
        <v>10</v>
      </c>
      <c r="C25" s="1" t="s">
        <v>31</v>
      </c>
      <c r="D25" s="65" t="s">
        <v>32</v>
      </c>
      <c r="E25" s="155">
        <f t="shared" si="1"/>
        <v>0</v>
      </c>
      <c r="F25" s="162"/>
      <c r="G25" s="7">
        <v>25</v>
      </c>
      <c r="H25" s="24"/>
      <c r="I25" s="8"/>
      <c r="J25" s="7"/>
      <c r="K25" s="9"/>
      <c r="L25" s="2"/>
      <c r="M25" s="2"/>
      <c r="N25" s="2"/>
      <c r="O25" s="2"/>
      <c r="P25" s="2"/>
    </row>
    <row r="26" spans="2:16">
      <c r="B26" s="25" t="s">
        <v>10</v>
      </c>
      <c r="C26" s="3" t="s">
        <v>33</v>
      </c>
      <c r="D26" s="64" t="s">
        <v>34</v>
      </c>
      <c r="E26" s="156">
        <f t="shared" si="1"/>
        <v>0</v>
      </c>
      <c r="F26" s="161"/>
      <c r="G26" s="9">
        <v>26</v>
      </c>
      <c r="H26" s="24"/>
      <c r="I26" s="8"/>
      <c r="J26" s="9"/>
      <c r="K26" s="9"/>
      <c r="L26" s="2"/>
      <c r="M26" s="2"/>
      <c r="N26" s="2"/>
      <c r="O26" s="2"/>
      <c r="P26" s="2"/>
    </row>
    <row r="27" spans="2:16">
      <c r="B27" s="23" t="s">
        <v>10</v>
      </c>
      <c r="C27" s="1" t="s">
        <v>35</v>
      </c>
      <c r="D27" s="65" t="s">
        <v>36</v>
      </c>
      <c r="E27" s="155">
        <f t="shared" si="1"/>
        <v>0</v>
      </c>
      <c r="F27" s="162"/>
      <c r="G27" s="7">
        <v>27</v>
      </c>
      <c r="H27" s="24"/>
      <c r="I27" s="8"/>
      <c r="J27" s="7"/>
      <c r="K27" s="9"/>
      <c r="L27" s="2"/>
      <c r="M27" s="2"/>
      <c r="N27" s="2"/>
      <c r="O27" s="2"/>
      <c r="P27" s="2"/>
    </row>
    <row r="28" spans="2:16">
      <c r="B28" s="25" t="s">
        <v>10</v>
      </c>
      <c r="C28" s="3" t="s">
        <v>37</v>
      </c>
      <c r="D28" s="64" t="s">
        <v>38</v>
      </c>
      <c r="E28" s="156">
        <f t="shared" si="1"/>
        <v>0</v>
      </c>
      <c r="F28" s="161"/>
      <c r="G28" s="9">
        <v>28</v>
      </c>
      <c r="H28" s="24"/>
      <c r="I28" s="8"/>
      <c r="J28" s="9"/>
      <c r="K28" s="9"/>
      <c r="L28" s="2"/>
      <c r="M28" s="2"/>
      <c r="N28" s="2"/>
      <c r="O28" s="2"/>
      <c r="P28" s="2"/>
    </row>
    <row r="29" spans="2:16">
      <c r="B29" s="23" t="s">
        <v>10</v>
      </c>
      <c r="C29" s="1" t="s">
        <v>39</v>
      </c>
      <c r="D29" s="65" t="s">
        <v>40</v>
      </c>
      <c r="E29" s="155">
        <f t="shared" si="1"/>
        <v>37</v>
      </c>
      <c r="F29" s="162">
        <v>37</v>
      </c>
      <c r="G29" s="7">
        <v>29</v>
      </c>
      <c r="H29" s="24"/>
      <c r="I29" s="8"/>
      <c r="J29" s="7"/>
      <c r="K29" s="9"/>
      <c r="L29" s="2"/>
      <c r="M29" s="2"/>
      <c r="N29" s="2"/>
      <c r="O29" s="2"/>
      <c r="P29" s="2"/>
    </row>
    <row r="30" spans="2:16">
      <c r="B30" s="25" t="s">
        <v>10</v>
      </c>
      <c r="C30" s="3" t="s">
        <v>41</v>
      </c>
      <c r="D30" s="64" t="s">
        <v>42</v>
      </c>
      <c r="E30" s="156">
        <f t="shared" si="1"/>
        <v>25</v>
      </c>
      <c r="F30" s="161">
        <v>25</v>
      </c>
      <c r="G30" s="9">
        <v>30</v>
      </c>
      <c r="H30" s="24"/>
      <c r="I30" s="8"/>
      <c r="J30" s="9"/>
      <c r="K30" s="9"/>
      <c r="L30" s="2"/>
      <c r="M30" s="2"/>
      <c r="N30" s="2"/>
      <c r="O30" s="2"/>
      <c r="P30" s="2"/>
    </row>
    <row r="31" spans="2:16">
      <c r="B31" s="23" t="s">
        <v>10</v>
      </c>
      <c r="C31" s="1" t="s">
        <v>43</v>
      </c>
      <c r="D31" s="65" t="s">
        <v>44</v>
      </c>
      <c r="E31" s="155">
        <f t="shared" si="1"/>
        <v>0</v>
      </c>
      <c r="F31" s="162"/>
      <c r="G31" s="7">
        <v>31</v>
      </c>
      <c r="H31" s="24"/>
      <c r="I31" s="8"/>
      <c r="J31" s="7"/>
      <c r="K31" s="9"/>
      <c r="L31" s="2"/>
      <c r="M31" s="2"/>
      <c r="N31" s="2"/>
      <c r="O31" s="2"/>
      <c r="P31" s="2"/>
    </row>
    <row r="32" spans="2:16">
      <c r="B32" s="25" t="s">
        <v>10</v>
      </c>
      <c r="C32" s="3" t="s">
        <v>45</v>
      </c>
      <c r="D32" s="64" t="s">
        <v>46</v>
      </c>
      <c r="E32" s="156">
        <f t="shared" si="1"/>
        <v>0</v>
      </c>
      <c r="F32" s="161"/>
      <c r="G32" s="9">
        <v>32</v>
      </c>
      <c r="H32" s="24"/>
      <c r="I32" s="8"/>
      <c r="J32" s="9"/>
      <c r="K32" s="9"/>
      <c r="L32" s="2"/>
      <c r="M32" s="2"/>
      <c r="N32" s="2"/>
      <c r="O32" s="2"/>
      <c r="P32" s="2"/>
    </row>
    <row r="33" spans="2:16">
      <c r="B33" s="23" t="s">
        <v>10</v>
      </c>
      <c r="C33" s="1" t="s">
        <v>47</v>
      </c>
      <c r="D33" s="65" t="s">
        <v>48</v>
      </c>
      <c r="E33" s="155">
        <f t="shared" si="1"/>
        <v>0</v>
      </c>
      <c r="F33" s="162"/>
      <c r="G33" s="7">
        <v>33</v>
      </c>
      <c r="H33" s="24"/>
      <c r="I33" s="8"/>
      <c r="J33" s="7"/>
      <c r="K33" s="9"/>
      <c r="L33" s="2"/>
      <c r="M33" s="2"/>
      <c r="N33" s="2"/>
      <c r="O33" s="2"/>
      <c r="P33" s="2"/>
    </row>
    <row r="34" spans="2:16">
      <c r="B34" s="25" t="s">
        <v>10</v>
      </c>
      <c r="C34" s="3" t="s">
        <v>49</v>
      </c>
      <c r="D34" s="64" t="s">
        <v>50</v>
      </c>
      <c r="E34" s="156">
        <f t="shared" si="1"/>
        <v>0</v>
      </c>
      <c r="F34" s="161"/>
      <c r="G34" s="9">
        <v>34</v>
      </c>
      <c r="H34" s="24"/>
      <c r="I34" s="8"/>
      <c r="J34" s="9"/>
      <c r="K34" s="9"/>
      <c r="L34" s="2"/>
      <c r="M34" s="2"/>
      <c r="N34" s="2"/>
      <c r="O34" s="2"/>
      <c r="P34" s="2"/>
    </row>
    <row r="35" spans="2:16">
      <c r="B35" s="23" t="s">
        <v>10</v>
      </c>
      <c r="C35" s="1" t="s">
        <v>51</v>
      </c>
      <c r="D35" s="65" t="s">
        <v>52</v>
      </c>
      <c r="E35" s="155">
        <f t="shared" si="1"/>
        <v>0</v>
      </c>
      <c r="F35" s="162"/>
      <c r="G35" s="7">
        <v>35</v>
      </c>
      <c r="H35" s="24"/>
      <c r="I35" s="8"/>
      <c r="J35" s="7"/>
      <c r="K35" s="9"/>
      <c r="L35" s="2"/>
      <c r="M35" s="2"/>
      <c r="N35" s="2"/>
      <c r="O35" s="2"/>
      <c r="P35" s="2"/>
    </row>
    <row r="36" spans="2:16">
      <c r="B36" s="25" t="s">
        <v>10</v>
      </c>
      <c r="C36" s="3" t="s">
        <v>53</v>
      </c>
      <c r="D36" s="64" t="s">
        <v>54</v>
      </c>
      <c r="E36" s="156">
        <f t="shared" si="1"/>
        <v>0</v>
      </c>
      <c r="F36" s="161"/>
      <c r="G36" s="9">
        <v>36</v>
      </c>
      <c r="H36" s="24"/>
      <c r="I36" s="8"/>
      <c r="J36" s="9"/>
      <c r="K36" s="9"/>
      <c r="L36" s="2"/>
      <c r="M36" s="2"/>
      <c r="N36" s="2"/>
      <c r="O36" s="2"/>
      <c r="P36" s="2"/>
    </row>
    <row r="37" spans="2:16">
      <c r="B37" s="23" t="s">
        <v>10</v>
      </c>
      <c r="C37" s="1" t="s">
        <v>55</v>
      </c>
      <c r="D37" s="65" t="s">
        <v>56</v>
      </c>
      <c r="E37" s="155">
        <f t="shared" si="1"/>
        <v>0</v>
      </c>
      <c r="F37" s="162"/>
      <c r="G37" s="7">
        <v>37</v>
      </c>
      <c r="H37" s="24"/>
      <c r="I37" s="8"/>
      <c r="J37" s="7"/>
      <c r="K37" s="9"/>
      <c r="L37" s="2"/>
      <c r="M37" s="2"/>
      <c r="N37" s="2"/>
      <c r="O37" s="2"/>
      <c r="P37" s="2"/>
    </row>
  </sheetData>
  <sheetProtection algorithmName="SHA-512" hashValue="9K7O4MirzQ6fj1kNibwRH3kP698Ub1WIRnrH/CUkWxmotwa3pYutGrku3WtNzEIcosljbB5nrw50aItEH/vg4A==" saltValue="eFViE80Ocz1wDC8kh2TrOw==" spinCount="100000" sheet="1" objects="1" scenarios="1"/>
  <mergeCells count="6">
    <mergeCell ref="N8:P9"/>
    <mergeCell ref="C9:D9"/>
    <mergeCell ref="F11:F13"/>
    <mergeCell ref="B7:J7"/>
    <mergeCell ref="C8:D8"/>
    <mergeCell ref="I8:M9"/>
  </mergeCells>
  <phoneticPr fontId="2"/>
  <conditionalFormatting sqref="C8">
    <cfRule type="containsBlanks" dxfId="0" priority="1">
      <formula>LEN(TRIM(C8))=0</formula>
    </cfRule>
  </conditionalFormatting>
  <dataValidations count="2">
    <dataValidation type="whole" allowBlank="1" showInputMessage="1" showErrorMessage="1" sqref="F15:F37">
      <formula1>1</formula1>
      <formula2>10000</formula2>
    </dataValidation>
    <dataValidation imeMode="halfAlpha" allowBlank="1" showInputMessage="1" showErrorMessage="1" sqref="C8 B15:E37"/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年間受入れ調査入力票</vt:lpstr>
      <vt:lpstr>国・地域確認用(入力不可)</vt:lpstr>
      <vt:lpstr>【記入例】年間受入れ調査入力票（入力不可）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2022-06-21T05:34:09Z</dcterms:created>
  <dcterms:modified xsi:type="dcterms:W3CDTF">2022-07-13T08:27:48Z</dcterms:modified>
</cp:coreProperties>
</file>