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c-0021767\Desktop\"/>
    </mc:Choice>
  </mc:AlternateContent>
  <workbookProtection workbookAlgorithmName="SHA-512" workbookHashValue="4XWZcZQYR86ZJpDZ71VepXtBhTzYjNKwHSk1MH5WVuuwY3qhYoCSaVpwPVCcmLyx6VIraWl2vU9FAVeloDGoVg==" workbookSaltValue="636aaIsuIDS8bHUy9YqScw==" workbookSpinCount="100000" lockStructure="1"/>
  <bookViews>
    <workbookView xWindow="0" yWindow="0" windowWidth="28800" windowHeight="12360" tabRatio="429"/>
  </bookViews>
  <sheets>
    <sheet name="年間受入れ調査入力票" sheetId="1" r:id="rId1"/>
    <sheet name="国・地域確認用(入力不可)" sheetId="2" r:id="rId2"/>
    <sheet name="【記入例】年間受入れ調査入力票（入力不可）" sheetId="4" r:id="rId3"/>
  </sheets>
  <definedNames>
    <definedName name="_xlnm._FilterDatabase" localSheetId="0" hidden="1">年間受入れ調査入力票!$B$14:$H$14</definedName>
    <definedName name="都道府県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" l="1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28" i="2"/>
  <c r="N29" i="2"/>
  <c r="N30" i="2"/>
  <c r="N31" i="2"/>
  <c r="N27" i="2"/>
  <c r="N26" i="2"/>
  <c r="N23" i="2"/>
  <c r="N22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8" i="2"/>
  <c r="F27" i="2"/>
  <c r="B4" i="4" l="1"/>
  <c r="B5" i="4"/>
  <c r="B6" i="4"/>
  <c r="B7" i="4"/>
  <c r="B3" i="4"/>
  <c r="B2" i="4"/>
  <c r="B1" i="4"/>
  <c r="H37" i="4" l="1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 s="1"/>
  <c r="H19" i="4"/>
  <c r="E19" i="4"/>
  <c r="H18" i="4"/>
  <c r="E18" i="4"/>
  <c r="H17" i="4"/>
  <c r="E17" i="4"/>
  <c r="H16" i="4"/>
  <c r="E16" i="4"/>
  <c r="H15" i="4"/>
  <c r="E15" i="4" s="1"/>
  <c r="G14" i="4"/>
  <c r="F14" i="4"/>
  <c r="E14" i="4" l="1"/>
  <c r="N8" i="4" s="1"/>
  <c r="H14" i="4"/>
  <c r="A118" i="1"/>
  <c r="A109" i="1"/>
  <c r="A175" i="1"/>
  <c r="A91" i="1"/>
  <c r="A144" i="1"/>
  <c r="A167" i="1"/>
  <c r="A158" i="1"/>
  <c r="A86" i="1"/>
  <c r="A59" i="1"/>
  <c r="A57" i="1"/>
  <c r="A172" i="1"/>
  <c r="A178" i="1"/>
  <c r="A34" i="1"/>
  <c r="A36" i="1"/>
  <c r="A149" i="1"/>
  <c r="A15" i="1"/>
  <c r="A159" i="1"/>
  <c r="A105" i="1"/>
  <c r="A180" i="1"/>
  <c r="A55" i="1"/>
  <c r="A153" i="1"/>
  <c r="A204" i="1"/>
  <c r="A77" i="1"/>
  <c r="A119" i="1"/>
  <c r="A33" i="1"/>
  <c r="A60" i="1"/>
  <c r="A156" i="1"/>
  <c r="A128" i="1"/>
  <c r="A27" i="1"/>
  <c r="A85" i="1"/>
  <c r="A171" i="1"/>
  <c r="A79" i="1"/>
  <c r="A133" i="1"/>
  <c r="A25" i="1"/>
  <c r="A70" i="1"/>
  <c r="A89" i="1"/>
  <c r="A121" i="1"/>
  <c r="A166" i="1"/>
  <c r="A152" i="1"/>
  <c r="A137" i="1"/>
  <c r="A140" i="1"/>
  <c r="A199" i="1"/>
  <c r="A103" i="1"/>
  <c r="A136" i="1"/>
  <c r="A21" i="1"/>
  <c r="A191" i="1"/>
  <c r="A92" i="1"/>
  <c r="A67" i="1"/>
  <c r="A196" i="1"/>
  <c r="A46" i="1"/>
  <c r="A90" i="1"/>
  <c r="A24" i="1"/>
  <c r="A95" i="1"/>
  <c r="A164" i="1"/>
  <c r="A50" i="1"/>
  <c r="A126" i="1"/>
  <c r="A131" i="1"/>
  <c r="A43" i="1"/>
  <c r="A157" i="1"/>
  <c r="A183" i="1"/>
  <c r="A162" i="1"/>
  <c r="A96" i="1"/>
  <c r="A189" i="1"/>
  <c r="A48" i="1"/>
  <c r="A145" i="1"/>
  <c r="A117" i="1"/>
  <c r="A139" i="1"/>
  <c r="A165" i="1"/>
  <c r="A106" i="1"/>
  <c r="A184" i="1"/>
  <c r="A104" i="1"/>
  <c r="A174" i="1"/>
  <c r="A148" i="1"/>
  <c r="A76" i="1"/>
  <c r="A206" i="1"/>
  <c r="A124" i="1"/>
  <c r="A62" i="1"/>
  <c r="A42" i="1"/>
  <c r="A65" i="1"/>
  <c r="A20" i="1"/>
  <c r="A135" i="1"/>
  <c r="A163" i="1"/>
  <c r="A215" i="1"/>
  <c r="A47" i="1"/>
  <c r="A58" i="1"/>
  <c r="A188" i="1"/>
  <c r="A138" i="1"/>
  <c r="A61" i="1"/>
  <c r="A38" i="1"/>
  <c r="A116" i="1"/>
  <c r="A198" i="1"/>
  <c r="A98" i="1"/>
  <c r="A49" i="1"/>
  <c r="A112" i="1"/>
  <c r="A201" i="1"/>
  <c r="A64" i="1"/>
  <c r="A44" i="1"/>
  <c r="A16" i="1"/>
  <c r="A115" i="1"/>
  <c r="A88" i="1"/>
  <c r="A111" i="1"/>
  <c r="A123" i="1"/>
  <c r="A108" i="1"/>
  <c r="A94" i="1"/>
  <c r="A173" i="1"/>
  <c r="A147" i="1"/>
  <c r="A169" i="1"/>
  <c r="A80" i="1"/>
  <c r="A208" i="1"/>
  <c r="A110" i="1"/>
  <c r="A30" i="1"/>
  <c r="A97" i="1"/>
  <c r="A74" i="1"/>
  <c r="A87" i="1"/>
  <c r="A81" i="1"/>
  <c r="A120" i="1"/>
  <c r="A181" i="1"/>
  <c r="A143" i="1"/>
  <c r="A18" i="1"/>
  <c r="A82" i="1"/>
  <c r="A114" i="1"/>
  <c r="A192" i="1"/>
  <c r="A154" i="1"/>
  <c r="A195" i="1"/>
  <c r="A26" i="1"/>
  <c r="A72" i="1"/>
  <c r="A84" i="1"/>
  <c r="A101" i="1"/>
  <c r="A63" i="1"/>
  <c r="A31" i="1"/>
  <c r="A155" i="1"/>
  <c r="A129" i="1"/>
  <c r="A125" i="1"/>
  <c r="A176" i="1"/>
  <c r="A130" i="1"/>
  <c r="A142" i="1"/>
  <c r="A205" i="1"/>
  <c r="A40" i="1"/>
  <c r="A102" i="1"/>
  <c r="A151" i="1"/>
  <c r="A41" i="1"/>
  <c r="A69" i="1"/>
  <c r="A182" i="1"/>
  <c r="A66" i="1"/>
  <c r="A161" i="1"/>
  <c r="A19" i="1"/>
  <c r="A53" i="1"/>
  <c r="A78" i="1"/>
  <c r="A54" i="1"/>
  <c r="A113" i="1"/>
  <c r="A93" i="1"/>
  <c r="A168" i="1"/>
  <c r="A122" i="1"/>
  <c r="A212" i="1"/>
  <c r="A35" i="1"/>
  <c r="A190" i="1"/>
  <c r="A99" i="1"/>
  <c r="A213" i="1"/>
  <c r="A207" i="1"/>
  <c r="A185" i="1"/>
  <c r="A29" i="1"/>
  <c r="A51" i="1"/>
  <c r="A203" i="1"/>
  <c r="A150" i="1"/>
  <c r="A209" i="1"/>
  <c r="A177" i="1"/>
  <c r="A68" i="1"/>
  <c r="A193" i="1"/>
  <c r="A107" i="1"/>
  <c r="A100" i="1"/>
  <c r="A179" i="1"/>
  <c r="A23" i="1"/>
  <c r="A211" i="1"/>
  <c r="A127" i="1"/>
  <c r="A52" i="1"/>
  <c r="A71" i="1"/>
  <c r="A45" i="1"/>
  <c r="A170" i="1"/>
  <c r="C9" i="1"/>
  <c r="A28" i="1"/>
  <c r="A202" i="1"/>
  <c r="A186" i="1"/>
  <c r="A56" i="1"/>
  <c r="A200" i="1"/>
  <c r="A132" i="1"/>
  <c r="A32" i="1"/>
  <c r="A22" i="1"/>
  <c r="A83" i="1"/>
  <c r="A141" i="1"/>
  <c r="A73" i="1"/>
  <c r="A134" i="1"/>
  <c r="A37" i="1"/>
  <c r="A214" i="1"/>
  <c r="A194" i="1"/>
  <c r="A160" i="1"/>
  <c r="A17" i="1"/>
  <c r="A187" i="1"/>
  <c r="A146" i="1"/>
  <c r="A39" i="1"/>
  <c r="A75" i="1"/>
  <c r="A210" i="1"/>
  <c r="A197" i="1"/>
  <c r="H18" i="1" l="1"/>
  <c r="E18" i="1" s="1"/>
  <c r="F5" i="2" s="1"/>
  <c r="H19" i="1"/>
  <c r="E19" i="1" s="1"/>
  <c r="F6" i="2" s="1"/>
  <c r="H20" i="1"/>
  <c r="E20" i="1" s="1"/>
  <c r="F7" i="2" s="1"/>
  <c r="H21" i="1"/>
  <c r="E21" i="1" s="1"/>
  <c r="F8" i="2" s="1"/>
  <c r="H22" i="1"/>
  <c r="E22" i="1" s="1"/>
  <c r="F9" i="2" s="1"/>
  <c r="H23" i="1"/>
  <c r="E23" i="1" s="1"/>
  <c r="F10" i="2" s="1"/>
  <c r="H24" i="1"/>
  <c r="E24" i="1" s="1"/>
  <c r="F11" i="2" s="1"/>
  <c r="H25" i="1"/>
  <c r="E25" i="1" s="1"/>
  <c r="F12" i="2" s="1"/>
  <c r="H26" i="1"/>
  <c r="E26" i="1" s="1"/>
  <c r="F13" i="2" s="1"/>
  <c r="H27" i="1"/>
  <c r="E27" i="1" s="1"/>
  <c r="F14" i="2" s="1"/>
  <c r="H28" i="1"/>
  <c r="E28" i="1" s="1"/>
  <c r="F15" i="2" s="1"/>
  <c r="H29" i="1"/>
  <c r="E29" i="1" s="1"/>
  <c r="F16" i="2" s="1"/>
  <c r="H30" i="1"/>
  <c r="E30" i="1" s="1"/>
  <c r="F17" i="2" s="1"/>
  <c r="H31" i="1"/>
  <c r="E31" i="1" s="1"/>
  <c r="F18" i="2" s="1"/>
  <c r="H32" i="1"/>
  <c r="E32" i="1" s="1"/>
  <c r="F19" i="2" s="1"/>
  <c r="H33" i="1"/>
  <c r="E33" i="1" s="1"/>
  <c r="F20" i="2" s="1"/>
  <c r="H34" i="1"/>
  <c r="E34" i="1" s="1"/>
  <c r="F21" i="2" s="1"/>
  <c r="H35" i="1"/>
  <c r="E35" i="1" s="1"/>
  <c r="F22" i="2" s="1"/>
  <c r="H36" i="1"/>
  <c r="E36" i="1" s="1"/>
  <c r="F23" i="2" s="1"/>
  <c r="H37" i="1"/>
  <c r="E37" i="1" s="1"/>
  <c r="F24" i="2" s="1"/>
  <c r="H38" i="1"/>
  <c r="E38" i="1" s="1"/>
  <c r="H39" i="1"/>
  <c r="E39" i="1" s="1"/>
  <c r="H40" i="1"/>
  <c r="E40" i="1" s="1"/>
  <c r="H41" i="1"/>
  <c r="E41" i="1" s="1"/>
  <c r="H42" i="1"/>
  <c r="E42" i="1" s="1"/>
  <c r="H43" i="1"/>
  <c r="E43" i="1" s="1"/>
  <c r="H44" i="1"/>
  <c r="E44" i="1" s="1"/>
  <c r="H45" i="1"/>
  <c r="E45" i="1" s="1"/>
  <c r="H46" i="1"/>
  <c r="E46" i="1" s="1"/>
  <c r="H47" i="1"/>
  <c r="E47" i="1" s="1"/>
  <c r="H48" i="1"/>
  <c r="E48" i="1" s="1"/>
  <c r="H49" i="1"/>
  <c r="E49" i="1" s="1"/>
  <c r="H50" i="1"/>
  <c r="E50" i="1" s="1"/>
  <c r="H51" i="1"/>
  <c r="E51" i="1" s="1"/>
  <c r="H52" i="1"/>
  <c r="E52" i="1" s="1"/>
  <c r="H53" i="1"/>
  <c r="E53" i="1" s="1"/>
  <c r="H54" i="1"/>
  <c r="E54" i="1" s="1"/>
  <c r="H55" i="1"/>
  <c r="E55" i="1" s="1"/>
  <c r="H56" i="1"/>
  <c r="E56" i="1" s="1"/>
  <c r="J4" i="2" s="1"/>
  <c r="H57" i="1"/>
  <c r="E57" i="1" s="1"/>
  <c r="J5" i="2" s="1"/>
  <c r="H58" i="1"/>
  <c r="E58" i="1" s="1"/>
  <c r="J6" i="2" s="1"/>
  <c r="H59" i="1"/>
  <c r="E59" i="1" s="1"/>
  <c r="J7" i="2" s="1"/>
  <c r="H60" i="1"/>
  <c r="E60" i="1" s="1"/>
  <c r="J8" i="2" s="1"/>
  <c r="H61" i="1"/>
  <c r="E61" i="1" s="1"/>
  <c r="J9" i="2" s="1"/>
  <c r="H62" i="1"/>
  <c r="E62" i="1" s="1"/>
  <c r="J10" i="2" s="1"/>
  <c r="H63" i="1"/>
  <c r="E63" i="1" s="1"/>
  <c r="J11" i="2" s="1"/>
  <c r="H64" i="1"/>
  <c r="E64" i="1" s="1"/>
  <c r="J12" i="2" s="1"/>
  <c r="H65" i="1"/>
  <c r="E65" i="1" s="1"/>
  <c r="J13" i="2" s="1"/>
  <c r="H66" i="1"/>
  <c r="E66" i="1" s="1"/>
  <c r="J14" i="2" s="1"/>
  <c r="H67" i="1"/>
  <c r="E67" i="1" s="1"/>
  <c r="J15" i="2" s="1"/>
  <c r="H68" i="1"/>
  <c r="E68" i="1" s="1"/>
  <c r="J16" i="2" s="1"/>
  <c r="H69" i="1"/>
  <c r="E69" i="1" s="1"/>
  <c r="J17" i="2" s="1"/>
  <c r="H70" i="1"/>
  <c r="E70" i="1" s="1"/>
  <c r="J18" i="2" s="1"/>
  <c r="H71" i="1"/>
  <c r="E71" i="1" s="1"/>
  <c r="J19" i="2" s="1"/>
  <c r="H72" i="1"/>
  <c r="E72" i="1" s="1"/>
  <c r="J20" i="2" s="1"/>
  <c r="H73" i="1"/>
  <c r="E73" i="1" s="1"/>
  <c r="J21" i="2" s="1"/>
  <c r="H74" i="1"/>
  <c r="E74" i="1" s="1"/>
  <c r="J22" i="2" s="1"/>
  <c r="H75" i="1"/>
  <c r="E75" i="1" s="1"/>
  <c r="J23" i="2" s="1"/>
  <c r="H76" i="1"/>
  <c r="E76" i="1" s="1"/>
  <c r="J24" i="2" s="1"/>
  <c r="H77" i="1"/>
  <c r="E77" i="1" s="1"/>
  <c r="J25" i="2" s="1"/>
  <c r="H78" i="1"/>
  <c r="E78" i="1" s="1"/>
  <c r="J26" i="2" s="1"/>
  <c r="H79" i="1"/>
  <c r="E79" i="1" s="1"/>
  <c r="J27" i="2" s="1"/>
  <c r="H80" i="1"/>
  <c r="E80" i="1" s="1"/>
  <c r="J28" i="2" s="1"/>
  <c r="H81" i="1"/>
  <c r="E81" i="1" s="1"/>
  <c r="J29" i="2" s="1"/>
  <c r="H82" i="1"/>
  <c r="E82" i="1" s="1"/>
  <c r="J30" i="2" s="1"/>
  <c r="H83" i="1"/>
  <c r="E83" i="1" s="1"/>
  <c r="J31" i="2" s="1"/>
  <c r="H84" i="1"/>
  <c r="E84" i="1" s="1"/>
  <c r="J32" i="2" s="1"/>
  <c r="H85" i="1"/>
  <c r="E85" i="1" s="1"/>
  <c r="J33" i="2" s="1"/>
  <c r="H86" i="1"/>
  <c r="E86" i="1" s="1"/>
  <c r="J34" i="2" s="1"/>
  <c r="H87" i="1"/>
  <c r="E87" i="1" s="1"/>
  <c r="J35" i="2" s="1"/>
  <c r="H88" i="1"/>
  <c r="E88" i="1" s="1"/>
  <c r="J36" i="2" s="1"/>
  <c r="H89" i="1"/>
  <c r="E89" i="1" s="1"/>
  <c r="J37" i="2" s="1"/>
  <c r="H90" i="1"/>
  <c r="E90" i="1" s="1"/>
  <c r="J38" i="2" s="1"/>
  <c r="H91" i="1"/>
  <c r="E91" i="1" s="1"/>
  <c r="J39" i="2" s="1"/>
  <c r="H92" i="1"/>
  <c r="E92" i="1" s="1"/>
  <c r="J40" i="2" s="1"/>
  <c r="H93" i="1"/>
  <c r="E93" i="1" s="1"/>
  <c r="J41" i="2" s="1"/>
  <c r="H94" i="1"/>
  <c r="E94" i="1" s="1"/>
  <c r="J42" i="2" s="1"/>
  <c r="H95" i="1"/>
  <c r="E95" i="1" s="1"/>
  <c r="J43" i="2" s="1"/>
  <c r="H96" i="1"/>
  <c r="E96" i="1" s="1"/>
  <c r="J44" i="2" s="1"/>
  <c r="H97" i="1"/>
  <c r="E97" i="1" s="1"/>
  <c r="J45" i="2" s="1"/>
  <c r="H98" i="1"/>
  <c r="E98" i="1" s="1"/>
  <c r="J46" i="2" s="1"/>
  <c r="H99" i="1"/>
  <c r="E99" i="1" s="1"/>
  <c r="J47" i="2" s="1"/>
  <c r="H100" i="1"/>
  <c r="E100" i="1" s="1"/>
  <c r="J48" i="2" s="1"/>
  <c r="H101" i="1"/>
  <c r="E101" i="1" s="1"/>
  <c r="J49" i="2" s="1"/>
  <c r="H102" i="1"/>
  <c r="E102" i="1" s="1"/>
  <c r="J50" i="2" s="1"/>
  <c r="H103" i="1"/>
  <c r="E103" i="1" s="1"/>
  <c r="J51" i="2" s="1"/>
  <c r="H104" i="1"/>
  <c r="E104" i="1" s="1"/>
  <c r="J52" i="2" s="1"/>
  <c r="H105" i="1"/>
  <c r="E105" i="1" s="1"/>
  <c r="J53" i="2" s="1"/>
  <c r="H106" i="1"/>
  <c r="E106" i="1" s="1"/>
  <c r="J54" i="2" s="1"/>
  <c r="H107" i="1"/>
  <c r="E107" i="1" s="1"/>
  <c r="J55" i="2" s="1"/>
  <c r="H108" i="1"/>
  <c r="E108" i="1" s="1"/>
  <c r="N2" i="2" s="1"/>
  <c r="H109" i="1"/>
  <c r="E109" i="1" s="1"/>
  <c r="N3" i="2" s="1"/>
  <c r="H110" i="1"/>
  <c r="E110" i="1" s="1"/>
  <c r="N4" i="2" s="1"/>
  <c r="H111" i="1"/>
  <c r="E111" i="1" s="1"/>
  <c r="N5" i="2" s="1"/>
  <c r="H112" i="1"/>
  <c r="E112" i="1" s="1"/>
  <c r="N6" i="2" s="1"/>
  <c r="H113" i="1"/>
  <c r="E113" i="1" s="1"/>
  <c r="N7" i="2" s="1"/>
  <c r="H114" i="1"/>
  <c r="E114" i="1" s="1"/>
  <c r="N8" i="2" s="1"/>
  <c r="H115" i="1"/>
  <c r="E115" i="1" s="1"/>
  <c r="N9" i="2" s="1"/>
  <c r="H116" i="1"/>
  <c r="E116" i="1" s="1"/>
  <c r="N10" i="2" s="1"/>
  <c r="H117" i="1"/>
  <c r="E117" i="1" s="1"/>
  <c r="N11" i="2" s="1"/>
  <c r="H118" i="1"/>
  <c r="E118" i="1" s="1"/>
  <c r="N12" i="2" s="1"/>
  <c r="H119" i="1"/>
  <c r="E119" i="1" s="1"/>
  <c r="N13" i="2" s="1"/>
  <c r="H120" i="1"/>
  <c r="E120" i="1" s="1"/>
  <c r="N14" i="2" s="1"/>
  <c r="H121" i="1"/>
  <c r="E121" i="1" s="1"/>
  <c r="N15" i="2" s="1"/>
  <c r="H122" i="1"/>
  <c r="E122" i="1" s="1"/>
  <c r="N16" i="2" s="1"/>
  <c r="H123" i="1"/>
  <c r="E123" i="1" s="1"/>
  <c r="N17" i="2" s="1"/>
  <c r="H124" i="1"/>
  <c r="E124" i="1" s="1"/>
  <c r="N18" i="2" s="1"/>
  <c r="H125" i="1"/>
  <c r="E125" i="1" s="1"/>
  <c r="N19" i="2" s="1"/>
  <c r="H126" i="1"/>
  <c r="E126" i="1" s="1"/>
  <c r="H127" i="1"/>
  <c r="E127" i="1" s="1"/>
  <c r="H128" i="1"/>
  <c r="E128" i="1" s="1"/>
  <c r="H129" i="1"/>
  <c r="E129" i="1" s="1"/>
  <c r="H130" i="1"/>
  <c r="E130" i="1" s="1"/>
  <c r="H131" i="1"/>
  <c r="E131" i="1" s="1"/>
  <c r="H132" i="1"/>
  <c r="E132" i="1" s="1"/>
  <c r="H133" i="1"/>
  <c r="E133" i="1" s="1"/>
  <c r="H134" i="1"/>
  <c r="E134" i="1" s="1"/>
  <c r="H135" i="1"/>
  <c r="E135" i="1" s="1"/>
  <c r="H136" i="1"/>
  <c r="E136" i="1" s="1"/>
  <c r="H137" i="1"/>
  <c r="E137" i="1" s="1"/>
  <c r="H138" i="1"/>
  <c r="E138" i="1" s="1"/>
  <c r="H139" i="1"/>
  <c r="E139" i="1" s="1"/>
  <c r="H140" i="1"/>
  <c r="E140" i="1" s="1"/>
  <c r="H141" i="1"/>
  <c r="E141" i="1" s="1"/>
  <c r="H142" i="1"/>
  <c r="E142" i="1" s="1"/>
  <c r="H143" i="1"/>
  <c r="E143" i="1" s="1"/>
  <c r="H144" i="1"/>
  <c r="E144" i="1" s="1"/>
  <c r="H145" i="1"/>
  <c r="E145" i="1" s="1"/>
  <c r="H146" i="1"/>
  <c r="E146" i="1" s="1"/>
  <c r="H147" i="1"/>
  <c r="E147" i="1" s="1"/>
  <c r="H148" i="1"/>
  <c r="E148" i="1" s="1"/>
  <c r="H149" i="1"/>
  <c r="E149" i="1" s="1"/>
  <c r="H150" i="1"/>
  <c r="E150" i="1" s="1"/>
  <c r="H151" i="1"/>
  <c r="E151" i="1" s="1"/>
  <c r="H152" i="1"/>
  <c r="E152" i="1" s="1"/>
  <c r="H153" i="1"/>
  <c r="E153" i="1" s="1"/>
  <c r="H154" i="1"/>
  <c r="E154" i="1" s="1"/>
  <c r="H155" i="1"/>
  <c r="E155" i="1" s="1"/>
  <c r="H156" i="1"/>
  <c r="E156" i="1" s="1"/>
  <c r="H157" i="1"/>
  <c r="E157" i="1" s="1"/>
  <c r="H158" i="1"/>
  <c r="E158" i="1" s="1"/>
  <c r="H159" i="1"/>
  <c r="E159" i="1" s="1"/>
  <c r="H160" i="1"/>
  <c r="E160" i="1" s="1"/>
  <c r="H161" i="1"/>
  <c r="E161" i="1" s="1"/>
  <c r="H162" i="1"/>
  <c r="E162" i="1" s="1"/>
  <c r="H163" i="1"/>
  <c r="E163" i="1" s="1"/>
  <c r="H164" i="1"/>
  <c r="E164" i="1" s="1"/>
  <c r="H165" i="1"/>
  <c r="E165" i="1" s="1"/>
  <c r="R6" i="2" s="1"/>
  <c r="H166" i="1"/>
  <c r="E166" i="1" s="1"/>
  <c r="R7" i="2" s="1"/>
  <c r="H167" i="1"/>
  <c r="E167" i="1" s="1"/>
  <c r="R8" i="2" s="1"/>
  <c r="H168" i="1"/>
  <c r="E168" i="1" s="1"/>
  <c r="R9" i="2" s="1"/>
  <c r="H169" i="1"/>
  <c r="E169" i="1" s="1"/>
  <c r="R10" i="2" s="1"/>
  <c r="H170" i="1"/>
  <c r="E170" i="1" s="1"/>
  <c r="R11" i="2" s="1"/>
  <c r="H171" i="1"/>
  <c r="E171" i="1" s="1"/>
  <c r="R12" i="2" s="1"/>
  <c r="H172" i="1"/>
  <c r="E172" i="1" s="1"/>
  <c r="R13" i="2" s="1"/>
  <c r="H173" i="1"/>
  <c r="E173" i="1" s="1"/>
  <c r="R14" i="2" s="1"/>
  <c r="H174" i="1"/>
  <c r="E174" i="1" s="1"/>
  <c r="R15" i="2" s="1"/>
  <c r="H175" i="1"/>
  <c r="E175" i="1" s="1"/>
  <c r="R16" i="2" s="1"/>
  <c r="H176" i="1"/>
  <c r="E176" i="1" s="1"/>
  <c r="R17" i="2" s="1"/>
  <c r="H177" i="1"/>
  <c r="E177" i="1" s="1"/>
  <c r="R18" i="2" s="1"/>
  <c r="H178" i="1"/>
  <c r="E178" i="1" s="1"/>
  <c r="R19" i="2" s="1"/>
  <c r="H179" i="1"/>
  <c r="E179" i="1" s="1"/>
  <c r="R20" i="2" s="1"/>
  <c r="H180" i="1"/>
  <c r="E180" i="1" s="1"/>
  <c r="R21" i="2" s="1"/>
  <c r="H181" i="1"/>
  <c r="E181" i="1" s="1"/>
  <c r="R22" i="2" s="1"/>
  <c r="H182" i="1"/>
  <c r="E182" i="1" s="1"/>
  <c r="R23" i="2" s="1"/>
  <c r="H183" i="1"/>
  <c r="E183" i="1" s="1"/>
  <c r="R24" i="2" s="1"/>
  <c r="H184" i="1"/>
  <c r="E184" i="1" s="1"/>
  <c r="R25" i="2" s="1"/>
  <c r="H185" i="1"/>
  <c r="E185" i="1" s="1"/>
  <c r="R26" i="2" s="1"/>
  <c r="H186" i="1"/>
  <c r="E186" i="1" s="1"/>
  <c r="R27" i="2" s="1"/>
  <c r="H187" i="1"/>
  <c r="E187" i="1" s="1"/>
  <c r="R28" i="2" s="1"/>
  <c r="H188" i="1"/>
  <c r="E188" i="1" s="1"/>
  <c r="R29" i="2" s="1"/>
  <c r="H189" i="1"/>
  <c r="E189" i="1" s="1"/>
  <c r="R30" i="2" s="1"/>
  <c r="H190" i="1"/>
  <c r="E190" i="1" s="1"/>
  <c r="R31" i="2" s="1"/>
  <c r="H191" i="1"/>
  <c r="E191" i="1" s="1"/>
  <c r="R32" i="2" s="1"/>
  <c r="H192" i="1"/>
  <c r="E192" i="1" s="1"/>
  <c r="R33" i="2" s="1"/>
  <c r="H193" i="1"/>
  <c r="E193" i="1" s="1"/>
  <c r="R34" i="2" s="1"/>
  <c r="H194" i="1"/>
  <c r="E194" i="1" s="1"/>
  <c r="R35" i="2" s="1"/>
  <c r="H195" i="1"/>
  <c r="E195" i="1" s="1"/>
  <c r="R36" i="2" s="1"/>
  <c r="H196" i="1"/>
  <c r="E196" i="1" s="1"/>
  <c r="R37" i="2" s="1"/>
  <c r="H197" i="1"/>
  <c r="E197" i="1" s="1"/>
  <c r="R38" i="2" s="1"/>
  <c r="H198" i="1"/>
  <c r="E198" i="1" s="1"/>
  <c r="R39" i="2" s="1"/>
  <c r="H199" i="1"/>
  <c r="E199" i="1" s="1"/>
  <c r="R40" i="2" s="1"/>
  <c r="H200" i="1"/>
  <c r="E200" i="1" s="1"/>
  <c r="R41" i="2" s="1"/>
  <c r="H201" i="1"/>
  <c r="E201" i="1" s="1"/>
  <c r="R42" i="2" s="1"/>
  <c r="H202" i="1"/>
  <c r="E202" i="1" s="1"/>
  <c r="R43" i="2" s="1"/>
  <c r="H203" i="1"/>
  <c r="E203" i="1" s="1"/>
  <c r="R44" i="2" s="1"/>
  <c r="H204" i="1"/>
  <c r="E204" i="1" s="1"/>
  <c r="R45" i="2" s="1"/>
  <c r="H205" i="1"/>
  <c r="E205" i="1" s="1"/>
  <c r="R46" i="2" s="1"/>
  <c r="H206" i="1"/>
  <c r="E206" i="1" s="1"/>
  <c r="R47" i="2" s="1"/>
  <c r="H207" i="1"/>
  <c r="E207" i="1" s="1"/>
  <c r="R48" i="2" s="1"/>
  <c r="H208" i="1"/>
  <c r="E208" i="1" s="1"/>
  <c r="R49" i="2" s="1"/>
  <c r="H209" i="1"/>
  <c r="E209" i="1" s="1"/>
  <c r="R50" i="2" s="1"/>
  <c r="H210" i="1"/>
  <c r="E210" i="1" s="1"/>
  <c r="R51" i="2" s="1"/>
  <c r="H211" i="1"/>
  <c r="E211" i="1" s="1"/>
  <c r="R52" i="2" s="1"/>
  <c r="H212" i="1"/>
  <c r="E212" i="1" s="1"/>
  <c r="R53" i="2" s="1"/>
  <c r="H213" i="1"/>
  <c r="E213" i="1" s="1"/>
  <c r="R54" i="2" s="1"/>
  <c r="H214" i="1"/>
  <c r="E214" i="1" s="1"/>
  <c r="R55" i="2" s="1"/>
  <c r="H215" i="1"/>
  <c r="E215" i="1" s="1"/>
  <c r="R58" i="2" s="1"/>
  <c r="R5" i="2" l="1"/>
  <c r="R4" i="2"/>
  <c r="R3" i="2"/>
  <c r="R2" i="2"/>
  <c r="J3" i="2"/>
  <c r="J2" i="2"/>
  <c r="H17" i="1"/>
  <c r="E17" i="1" s="1"/>
  <c r="F4" i="2" s="1"/>
  <c r="H16" i="1"/>
  <c r="E16" i="1" s="1"/>
  <c r="F3" i="2" s="1"/>
  <c r="H15" i="1"/>
  <c r="E15" i="1" s="1"/>
  <c r="F2" i="2" s="1"/>
  <c r="G14" i="1"/>
  <c r="F14" i="1"/>
  <c r="H14" i="1" l="1"/>
  <c r="B14" i="2" l="1"/>
  <c r="E14" i="1" l="1"/>
  <c r="N8" i="1" s="1"/>
</calcChain>
</file>

<file path=xl/comments1.xml><?xml version="1.0" encoding="utf-8"?>
<comments xmlns="http://schemas.openxmlformats.org/spreadsheetml/2006/main">
  <authors>
    <author>Windows ユーザー</author>
  </authors>
  <commentLis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各国の国費留学生数を入力してください。
</t>
        </r>
        <r>
          <rPr>
            <sz val="9"/>
            <color indexed="81"/>
            <rFont val="MS P ゴシック"/>
            <family val="3"/>
            <charset val="128"/>
          </rPr>
          <t>※在籍者がいない場合は、そのままにしてください。</t>
        </r>
        <r>
          <rPr>
            <u/>
            <sz val="9"/>
            <color indexed="81"/>
            <rFont val="MS P ゴシック"/>
            <family val="3"/>
            <charset val="128"/>
          </rPr>
          <t>「0」の入力は不要です。</t>
        </r>
      </text>
    </commen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各国の私費留学生数を入力してください。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※在籍者がいない場合は、そのままにしてください。</t>
        </r>
        <r>
          <rPr>
            <u/>
            <sz val="9"/>
            <color indexed="81"/>
            <rFont val="MS P ゴシック"/>
            <family val="3"/>
            <charset val="128"/>
          </rPr>
          <t>「0」の入力は不要です。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N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総計の人数が自動で入力されます。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各国の国費留学生数を入力してください。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※在籍者がいない場合は、そのままにしてください。</t>
        </r>
        <r>
          <rPr>
            <u/>
            <sz val="9"/>
            <color indexed="81"/>
            <rFont val="MS P ゴシック"/>
            <family val="3"/>
            <charset val="128"/>
          </rPr>
          <t>「0」の入力は不要です。</t>
        </r>
      </text>
    </commen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各国の私費留学生数を入力してください。
</t>
        </r>
        <r>
          <rPr>
            <sz val="9"/>
            <color indexed="81"/>
            <rFont val="MS P ゴシック"/>
            <family val="3"/>
            <charset val="128"/>
          </rPr>
          <t>※在籍者がいない場合は、そのままにしてください。</t>
        </r>
        <r>
          <rPr>
            <u/>
            <sz val="9"/>
            <color indexed="81"/>
            <rFont val="MS P ゴシック"/>
            <family val="3"/>
            <charset val="128"/>
          </rPr>
          <t>「0」の入力は不要です。</t>
        </r>
      </text>
    </comment>
  </commentList>
</comments>
</file>

<file path=xl/sharedStrings.xml><?xml version="1.0" encoding="utf-8"?>
<sst xmlns="http://schemas.openxmlformats.org/spreadsheetml/2006/main" count="1142" uniqueCount="507">
  <si>
    <t>学校コード
（コード）</t>
    <rPh sb="0" eb="2">
      <t>ガッコウ</t>
    </rPh>
    <phoneticPr fontId="4"/>
  </si>
  <si>
    <t>【1】2021（令和3）年度外国人留学生年間受入れ状況調査－入力票</t>
    <rPh sb="12" eb="14">
      <t>ネンド</t>
    </rPh>
    <rPh sb="14" eb="16">
      <t>ガイコク</t>
    </rPh>
    <rPh sb="16" eb="17">
      <t>ジン</t>
    </rPh>
    <rPh sb="17" eb="20">
      <t>リュウガクセイ</t>
    </rPh>
    <rPh sb="20" eb="22">
      <t>ネンカン</t>
    </rPh>
    <rPh sb="22" eb="24">
      <t>ウケイ</t>
    </rPh>
    <rPh sb="25" eb="27">
      <t>ジョウキョウ</t>
    </rPh>
    <rPh sb="27" eb="29">
      <t>チョウサ</t>
    </rPh>
    <rPh sb="32" eb="33">
      <t>ヒョウ</t>
    </rPh>
    <phoneticPr fontId="5"/>
  </si>
  <si>
    <t>１．学校コード</t>
    <rPh sb="2" eb="4">
      <t>ガッコウ</t>
    </rPh>
    <phoneticPr fontId="5"/>
  </si>
  <si>
    <t>学校番号</t>
  </si>
  <si>
    <t>学校名</t>
  </si>
  <si>
    <t>(自動表記）</t>
    <phoneticPr fontId="5"/>
  </si>
  <si>
    <t>学校番号</t>
    <rPh sb="0" eb="2">
      <t>ガッコウ</t>
    </rPh>
    <rPh sb="2" eb="4">
      <t>バンゴウ</t>
    </rPh>
    <phoneticPr fontId="5"/>
  </si>
  <si>
    <t>本調査において回答する
外国人留学生数</t>
    <rPh sb="0" eb="3">
      <t>ホンチョウサ</t>
    </rPh>
    <rPh sb="7" eb="9">
      <t>カイトウ</t>
    </rPh>
    <rPh sb="18" eb="19">
      <t>カズ</t>
    </rPh>
    <phoneticPr fontId="5"/>
  </si>
  <si>
    <t>名</t>
    <rPh sb="0" eb="1">
      <t>メイ</t>
    </rPh>
    <phoneticPr fontId="5"/>
  </si>
  <si>
    <t>学校名
（自動表記）</t>
    <rPh sb="0" eb="2">
      <t>ガッコウ</t>
    </rPh>
    <rPh sb="2" eb="3">
      <t>メイ</t>
    </rPh>
    <rPh sb="5" eb="7">
      <t>ジドウ</t>
    </rPh>
    <rPh sb="7" eb="9">
      <t>ヒョウキ</t>
    </rPh>
    <phoneticPr fontId="5"/>
  </si>
  <si>
    <t>地域</t>
  </si>
  <si>
    <t>国地域</t>
  </si>
  <si>
    <t>アジア</t>
  </si>
  <si>
    <t>101</t>
  </si>
  <si>
    <t>パキスタン</t>
  </si>
  <si>
    <t>102</t>
  </si>
  <si>
    <t>インド</t>
  </si>
  <si>
    <t>103</t>
  </si>
  <si>
    <t>ネパール</t>
  </si>
  <si>
    <t>104</t>
  </si>
  <si>
    <t>バングラデシュ</t>
  </si>
  <si>
    <t>105</t>
  </si>
  <si>
    <t>スリランカ</t>
  </si>
  <si>
    <t>106</t>
  </si>
  <si>
    <t>ミャンマー</t>
  </si>
  <si>
    <t>107</t>
  </si>
  <si>
    <t>タイ</t>
  </si>
  <si>
    <t>108</t>
  </si>
  <si>
    <t>マレーシア</t>
  </si>
  <si>
    <t>109</t>
  </si>
  <si>
    <t>シンガポール</t>
  </si>
  <si>
    <t>110</t>
  </si>
  <si>
    <t>インドネシア</t>
  </si>
  <si>
    <t>111</t>
  </si>
  <si>
    <t>フィリピン</t>
  </si>
  <si>
    <t>112</t>
  </si>
  <si>
    <t>香港</t>
  </si>
  <si>
    <t>113</t>
  </si>
  <si>
    <t>韓国</t>
  </si>
  <si>
    <t>114</t>
  </si>
  <si>
    <t>モンゴル</t>
  </si>
  <si>
    <t>115</t>
  </si>
  <si>
    <t>ベトナム</t>
  </si>
  <si>
    <t>116</t>
  </si>
  <si>
    <t>中国</t>
  </si>
  <si>
    <t>117</t>
  </si>
  <si>
    <t>カンボジア</t>
  </si>
  <si>
    <t>118</t>
  </si>
  <si>
    <t>ブータン</t>
  </si>
  <si>
    <t>119</t>
  </si>
  <si>
    <t>ラオス</t>
  </si>
  <si>
    <t>120</t>
  </si>
  <si>
    <t>ブルネイ</t>
  </si>
  <si>
    <t>122</t>
  </si>
  <si>
    <t>台湾</t>
  </si>
  <si>
    <t>171</t>
  </si>
  <si>
    <t>モルディブ</t>
  </si>
  <si>
    <t>172</t>
  </si>
  <si>
    <t>東ティモール</t>
  </si>
  <si>
    <t>中近東</t>
  </si>
  <si>
    <t>201</t>
  </si>
  <si>
    <t>イラン</t>
  </si>
  <si>
    <t>202</t>
  </si>
  <si>
    <t>トルコ</t>
  </si>
  <si>
    <t>204</t>
  </si>
  <si>
    <t>シリア</t>
  </si>
  <si>
    <t>205</t>
  </si>
  <si>
    <t>レバノン</t>
  </si>
  <si>
    <t>206</t>
  </si>
  <si>
    <t>イスラエル</t>
  </si>
  <si>
    <t>207</t>
  </si>
  <si>
    <t>ヨルダン</t>
  </si>
  <si>
    <t>208</t>
  </si>
  <si>
    <t>イラク</t>
  </si>
  <si>
    <t>209</t>
  </si>
  <si>
    <t>クウェート</t>
  </si>
  <si>
    <t>210</t>
  </si>
  <si>
    <t>サウジアラビア</t>
  </si>
  <si>
    <t>211</t>
  </si>
  <si>
    <t>アフガニスタン</t>
  </si>
  <si>
    <t>212</t>
  </si>
  <si>
    <t>パレスチナ</t>
  </si>
  <si>
    <t>213</t>
  </si>
  <si>
    <t>イエメン</t>
  </si>
  <si>
    <t>214</t>
  </si>
  <si>
    <t>アラブ首長国連邦</t>
  </si>
  <si>
    <t>215</t>
  </si>
  <si>
    <t>バーレーン</t>
  </si>
  <si>
    <t>216</t>
  </si>
  <si>
    <t>オマーン</t>
  </si>
  <si>
    <t>251</t>
  </si>
  <si>
    <t>カタール</t>
  </si>
  <si>
    <t>アフリカ</t>
  </si>
  <si>
    <t>301</t>
  </si>
  <si>
    <t>エジプト</t>
  </si>
  <si>
    <t>302</t>
  </si>
  <si>
    <t>スーダン</t>
  </si>
  <si>
    <t>303</t>
  </si>
  <si>
    <t>リビア</t>
  </si>
  <si>
    <t>304</t>
  </si>
  <si>
    <t>チュニジア</t>
  </si>
  <si>
    <t>305</t>
  </si>
  <si>
    <t>アルジェリア</t>
  </si>
  <si>
    <t>306</t>
  </si>
  <si>
    <t>マダガスカル</t>
  </si>
  <si>
    <t>307</t>
  </si>
  <si>
    <t>ケニア</t>
  </si>
  <si>
    <t>308</t>
  </si>
  <si>
    <t>タンザニア</t>
  </si>
  <si>
    <t>309</t>
  </si>
  <si>
    <t>コンゴ民主共和国</t>
  </si>
  <si>
    <t>310</t>
  </si>
  <si>
    <t>ナイジェリア</t>
  </si>
  <si>
    <t>311</t>
  </si>
  <si>
    <t>ガーナ</t>
  </si>
  <si>
    <t>312</t>
  </si>
  <si>
    <t>リベリア</t>
  </si>
  <si>
    <t>313</t>
  </si>
  <si>
    <t>ガボン</t>
  </si>
  <si>
    <t>314</t>
  </si>
  <si>
    <t>コンゴ共和国</t>
  </si>
  <si>
    <t>315</t>
  </si>
  <si>
    <t>カメルーン</t>
  </si>
  <si>
    <t>316</t>
  </si>
  <si>
    <t>ザンビア</t>
  </si>
  <si>
    <t>317</t>
  </si>
  <si>
    <t>コートジボワール</t>
  </si>
  <si>
    <t>318</t>
  </si>
  <si>
    <t>モロッコ</t>
  </si>
  <si>
    <t>319</t>
  </si>
  <si>
    <t>セネガル</t>
  </si>
  <si>
    <t>320</t>
  </si>
  <si>
    <t>エチオピア</t>
  </si>
  <si>
    <t>321</t>
  </si>
  <si>
    <t>ギニア</t>
  </si>
  <si>
    <t>322</t>
  </si>
  <si>
    <t>ウガンダ</t>
  </si>
  <si>
    <t>323</t>
  </si>
  <si>
    <t>ジンバブエ</t>
  </si>
  <si>
    <t>324</t>
  </si>
  <si>
    <t>南アフリカ</t>
  </si>
  <si>
    <t>325</t>
  </si>
  <si>
    <t>モーリタニア</t>
  </si>
  <si>
    <t>326</t>
  </si>
  <si>
    <t>トーゴ</t>
  </si>
  <si>
    <t>327</t>
  </si>
  <si>
    <t>中央アフリカ</t>
  </si>
  <si>
    <t>328</t>
  </si>
  <si>
    <t>ベナン</t>
  </si>
  <si>
    <t>329</t>
  </si>
  <si>
    <t>マラウイ</t>
  </si>
  <si>
    <t>330</t>
  </si>
  <si>
    <t>ギニアビサウ</t>
  </si>
  <si>
    <t>331</t>
  </si>
  <si>
    <t>エスワティニ王国</t>
  </si>
  <si>
    <t>351</t>
  </si>
  <si>
    <t>エリトリア</t>
  </si>
  <si>
    <t>352</t>
  </si>
  <si>
    <t>コモロ</t>
  </si>
  <si>
    <t>353</t>
  </si>
  <si>
    <t>ナミビア</t>
  </si>
  <si>
    <t>354</t>
  </si>
  <si>
    <t>ボツワナ</t>
  </si>
  <si>
    <t>355</t>
  </si>
  <si>
    <t>マリ</t>
  </si>
  <si>
    <t>356</t>
  </si>
  <si>
    <t>ニジェール</t>
  </si>
  <si>
    <t>357</t>
  </si>
  <si>
    <t>モーリシャス</t>
  </si>
  <si>
    <t>358</t>
  </si>
  <si>
    <t>レソト</t>
  </si>
  <si>
    <t>361</t>
  </si>
  <si>
    <t>アンゴラ</t>
  </si>
  <si>
    <t>362</t>
  </si>
  <si>
    <t>カーボベルデ</t>
  </si>
  <si>
    <t>363</t>
  </si>
  <si>
    <t>サントメ・プリンシペ</t>
  </si>
  <si>
    <t>364</t>
  </si>
  <si>
    <t>赤道ギニア</t>
  </si>
  <si>
    <t>365</t>
  </si>
  <si>
    <t>ブルキナファソ</t>
  </si>
  <si>
    <t>371</t>
  </si>
  <si>
    <t>セーシェル</t>
  </si>
  <si>
    <t>372</t>
  </si>
  <si>
    <t>ソマリア</t>
  </si>
  <si>
    <t>373</t>
  </si>
  <si>
    <t>モザンビーク</t>
  </si>
  <si>
    <t>374</t>
  </si>
  <si>
    <t>ルワンダ</t>
  </si>
  <si>
    <t>375</t>
  </si>
  <si>
    <t>シエラレオネ</t>
  </si>
  <si>
    <t>376</t>
  </si>
  <si>
    <t>ブルンジ</t>
  </si>
  <si>
    <t>377</t>
  </si>
  <si>
    <t>ジブチ</t>
  </si>
  <si>
    <t>378</t>
  </si>
  <si>
    <t>ガンビア</t>
  </si>
  <si>
    <t>379</t>
  </si>
  <si>
    <t>チャド</t>
  </si>
  <si>
    <t>380</t>
  </si>
  <si>
    <t>南スーダン</t>
  </si>
  <si>
    <t>オセアニア</t>
  </si>
  <si>
    <t>401</t>
  </si>
  <si>
    <t>オーストラリア</t>
  </si>
  <si>
    <t>402</t>
  </si>
  <si>
    <t>ニュージーランド</t>
  </si>
  <si>
    <t>403</t>
  </si>
  <si>
    <t>パプアニューギニア</t>
  </si>
  <si>
    <t>404</t>
  </si>
  <si>
    <t>フィジー</t>
  </si>
  <si>
    <t>405</t>
  </si>
  <si>
    <t>パラオ</t>
  </si>
  <si>
    <t>406</t>
  </si>
  <si>
    <t>マーシャル</t>
  </si>
  <si>
    <t>407</t>
  </si>
  <si>
    <t>ミクロネシア</t>
  </si>
  <si>
    <t>408</t>
  </si>
  <si>
    <t>サモア独立国</t>
  </si>
  <si>
    <t>409</t>
  </si>
  <si>
    <t>トンガ</t>
  </si>
  <si>
    <t>410</t>
  </si>
  <si>
    <t>キリバス</t>
  </si>
  <si>
    <t>411</t>
  </si>
  <si>
    <t>ナウル</t>
  </si>
  <si>
    <t>412</t>
  </si>
  <si>
    <t>ソロモン諸島</t>
  </si>
  <si>
    <t>413</t>
  </si>
  <si>
    <t>ツバル</t>
  </si>
  <si>
    <t>414</t>
  </si>
  <si>
    <t>バヌアツ</t>
  </si>
  <si>
    <t>415</t>
  </si>
  <si>
    <t>クック諸島</t>
  </si>
  <si>
    <t>416</t>
  </si>
  <si>
    <t>ニウエ</t>
  </si>
  <si>
    <t>417</t>
  </si>
  <si>
    <t>トケラウ</t>
  </si>
  <si>
    <t>418</t>
  </si>
  <si>
    <t>ニューカレドニア</t>
  </si>
  <si>
    <t>北米</t>
  </si>
  <si>
    <t>501</t>
  </si>
  <si>
    <t>カナダ</t>
  </si>
  <si>
    <t>502</t>
  </si>
  <si>
    <t>アメリカ合衆国</t>
  </si>
  <si>
    <t>中南米</t>
  </si>
  <si>
    <t>601</t>
  </si>
  <si>
    <t>メキシコ</t>
  </si>
  <si>
    <t>602</t>
  </si>
  <si>
    <t>グアテマラ</t>
  </si>
  <si>
    <t>603</t>
  </si>
  <si>
    <t>エルサルバドル</t>
  </si>
  <si>
    <t>604</t>
  </si>
  <si>
    <t>ニカラグア</t>
  </si>
  <si>
    <t>605</t>
  </si>
  <si>
    <t>コスタリカ</t>
  </si>
  <si>
    <t>606</t>
  </si>
  <si>
    <t>キューバ</t>
  </si>
  <si>
    <t>607</t>
  </si>
  <si>
    <t>ドミニカ共和国</t>
  </si>
  <si>
    <t>608</t>
  </si>
  <si>
    <t>ブラジル</t>
  </si>
  <si>
    <t>609</t>
  </si>
  <si>
    <t>パラグアイ</t>
  </si>
  <si>
    <t>610</t>
  </si>
  <si>
    <t>ウルグアイ</t>
  </si>
  <si>
    <t>611</t>
  </si>
  <si>
    <t>アルゼンチン</t>
  </si>
  <si>
    <t>612</t>
  </si>
  <si>
    <t>チリ</t>
  </si>
  <si>
    <t>613</t>
  </si>
  <si>
    <t>ボリビア</t>
  </si>
  <si>
    <t>614</t>
  </si>
  <si>
    <t>ペルー</t>
  </si>
  <si>
    <t>615</t>
  </si>
  <si>
    <t>エクアドル</t>
  </si>
  <si>
    <t>616</t>
  </si>
  <si>
    <t>コロンビア</t>
  </si>
  <si>
    <t>617</t>
  </si>
  <si>
    <t>ベネズエラ</t>
  </si>
  <si>
    <t>618</t>
  </si>
  <si>
    <t>ホンジュラス</t>
  </si>
  <si>
    <t>619</t>
  </si>
  <si>
    <t>パナマ</t>
  </si>
  <si>
    <t>620</t>
  </si>
  <si>
    <t>ジャマイカ</t>
  </si>
  <si>
    <t>621</t>
  </si>
  <si>
    <t>トリニダード・トバゴ</t>
  </si>
  <si>
    <t>622</t>
  </si>
  <si>
    <t>バハマ</t>
  </si>
  <si>
    <t>623</t>
  </si>
  <si>
    <t>アンティグア・バーブーダ</t>
  </si>
  <si>
    <t>624</t>
  </si>
  <si>
    <t>バルバドス</t>
  </si>
  <si>
    <t>625</t>
  </si>
  <si>
    <t>ドミニカ国</t>
  </si>
  <si>
    <t>626</t>
  </si>
  <si>
    <t>グレナダ</t>
  </si>
  <si>
    <t>627</t>
  </si>
  <si>
    <t>セントクリストファー・ネービス</t>
  </si>
  <si>
    <t>628</t>
  </si>
  <si>
    <t>セントルシア</t>
  </si>
  <si>
    <t>629</t>
  </si>
  <si>
    <t>セントビンセント及びグレナディーン諸島</t>
  </si>
  <si>
    <t>630</t>
  </si>
  <si>
    <t>スリナム</t>
  </si>
  <si>
    <t>631</t>
  </si>
  <si>
    <t>ガイアナ</t>
  </si>
  <si>
    <t>632</t>
  </si>
  <si>
    <t>ベリーズ</t>
  </si>
  <si>
    <t>633</t>
  </si>
  <si>
    <t>ハイチ</t>
  </si>
  <si>
    <t>欧州</t>
  </si>
  <si>
    <t>701</t>
  </si>
  <si>
    <t>アイスランド</t>
  </si>
  <si>
    <t>702</t>
  </si>
  <si>
    <t>フィンランド</t>
  </si>
  <si>
    <t>703</t>
  </si>
  <si>
    <t>スウェーデン</t>
  </si>
  <si>
    <t>704</t>
  </si>
  <si>
    <t>ノルウェー</t>
  </si>
  <si>
    <t>705</t>
  </si>
  <si>
    <t>デンマーク</t>
  </si>
  <si>
    <t>706</t>
  </si>
  <si>
    <t>アイルランド</t>
  </si>
  <si>
    <t>707</t>
  </si>
  <si>
    <t>英国</t>
  </si>
  <si>
    <t>708</t>
  </si>
  <si>
    <t>ベルギー</t>
  </si>
  <si>
    <t>709</t>
  </si>
  <si>
    <t>ルクセンブルク</t>
  </si>
  <si>
    <t>710</t>
  </si>
  <si>
    <t>オランダ</t>
  </si>
  <si>
    <t>711</t>
  </si>
  <si>
    <t>ドイツ</t>
  </si>
  <si>
    <t>712</t>
  </si>
  <si>
    <t>フランス</t>
  </si>
  <si>
    <t>713</t>
  </si>
  <si>
    <t>スペイン</t>
  </si>
  <si>
    <t>714</t>
  </si>
  <si>
    <t>ポルトガル</t>
  </si>
  <si>
    <t>715</t>
  </si>
  <si>
    <t>イタリア</t>
  </si>
  <si>
    <t>716</t>
  </si>
  <si>
    <t>マルタ</t>
  </si>
  <si>
    <t>717</t>
  </si>
  <si>
    <t>ギリシャ</t>
  </si>
  <si>
    <t>718</t>
  </si>
  <si>
    <t>オーストリア</t>
  </si>
  <si>
    <t>719</t>
  </si>
  <si>
    <t>スイス</t>
  </si>
  <si>
    <t>721</t>
  </si>
  <si>
    <t>ポーランド</t>
  </si>
  <si>
    <t>722</t>
  </si>
  <si>
    <t>チェコ</t>
  </si>
  <si>
    <t>723</t>
  </si>
  <si>
    <t>ハンガリー</t>
  </si>
  <si>
    <t>724</t>
  </si>
  <si>
    <t>セルビア</t>
  </si>
  <si>
    <t>725</t>
  </si>
  <si>
    <t>ルーマニア</t>
  </si>
  <si>
    <t>726</t>
  </si>
  <si>
    <t>ブルガリア</t>
  </si>
  <si>
    <t>727</t>
  </si>
  <si>
    <t>アルバニア</t>
  </si>
  <si>
    <t>728</t>
  </si>
  <si>
    <t>ロシア</t>
  </si>
  <si>
    <t>729</t>
  </si>
  <si>
    <t>エストニア</t>
  </si>
  <si>
    <t>730</t>
  </si>
  <si>
    <t>ラトビア</t>
  </si>
  <si>
    <t>731</t>
  </si>
  <si>
    <t>リトアニア</t>
  </si>
  <si>
    <t>732</t>
  </si>
  <si>
    <t>スロバキア</t>
  </si>
  <si>
    <t>733</t>
  </si>
  <si>
    <t>ウクライナ</t>
  </si>
  <si>
    <t>734</t>
  </si>
  <si>
    <t>ウズベキスタン</t>
  </si>
  <si>
    <t>735</t>
  </si>
  <si>
    <t>カザフスタン</t>
  </si>
  <si>
    <t>736</t>
  </si>
  <si>
    <t>ベラルーシ</t>
  </si>
  <si>
    <t>737</t>
  </si>
  <si>
    <t>クロアチア</t>
  </si>
  <si>
    <t>738</t>
  </si>
  <si>
    <t>スロベニア</t>
  </si>
  <si>
    <t>739</t>
  </si>
  <si>
    <t>北マケドニア</t>
  </si>
  <si>
    <t>740</t>
  </si>
  <si>
    <t>ボスニア・ヘルツェゴビナ</t>
  </si>
  <si>
    <t>741</t>
  </si>
  <si>
    <t>アンドラ公国</t>
  </si>
  <si>
    <t>751</t>
  </si>
  <si>
    <t>バチカン</t>
  </si>
  <si>
    <t>752</t>
  </si>
  <si>
    <t>キルギス</t>
  </si>
  <si>
    <t>753</t>
  </si>
  <si>
    <t>アゼルバイジャン</t>
  </si>
  <si>
    <t>754</t>
  </si>
  <si>
    <t>ジョージア</t>
  </si>
  <si>
    <t>755</t>
  </si>
  <si>
    <t>タジキスタン</t>
  </si>
  <si>
    <t>756</t>
  </si>
  <si>
    <t>トルクメニスタン</t>
  </si>
  <si>
    <t>761</t>
  </si>
  <si>
    <t>サンマリノ</t>
  </si>
  <si>
    <t>762</t>
  </si>
  <si>
    <t>モナコ</t>
  </si>
  <si>
    <t>763</t>
  </si>
  <si>
    <t>モンテネグロ</t>
  </si>
  <si>
    <t>764</t>
  </si>
  <si>
    <t>リヒテンシュタイン</t>
  </si>
  <si>
    <t>765</t>
  </si>
  <si>
    <t>コソボ共和国</t>
  </si>
  <si>
    <t>771</t>
  </si>
  <si>
    <t>アルメニア</t>
  </si>
  <si>
    <t>772</t>
  </si>
  <si>
    <t>モルドバ</t>
  </si>
  <si>
    <t>773</t>
  </si>
  <si>
    <t>キプロス</t>
  </si>
  <si>
    <t>その他</t>
  </si>
  <si>
    <t>801</t>
  </si>
  <si>
    <t>無国籍（不明等）</t>
  </si>
  <si>
    <t>準備教育機関</t>
  </si>
  <si>
    <t>2020在籍</t>
    <rPh sb="4" eb="6">
      <t>ザイセキ</t>
    </rPh>
    <phoneticPr fontId="3"/>
  </si>
  <si>
    <t>国・地域ｺｰﾄﾞ</t>
  </si>
  <si>
    <t>国名</t>
    <rPh sb="0" eb="2">
      <t>コクメイ</t>
    </rPh>
    <phoneticPr fontId="4"/>
  </si>
  <si>
    <t>人数</t>
    <rPh sb="0" eb="2">
      <t>ニンズウ</t>
    </rPh>
    <phoneticPr fontId="4"/>
  </si>
  <si>
    <t>サモア独立国</t>
    <rPh sb="3" eb="5">
      <t>ドクリツ</t>
    </rPh>
    <rPh sb="5" eb="6">
      <t>コク</t>
    </rPh>
    <phoneticPr fontId="20"/>
  </si>
  <si>
    <t>香港</t>
    <rPh sb="0" eb="2">
      <t>ホンコン</t>
    </rPh>
    <phoneticPr fontId="20"/>
  </si>
  <si>
    <t>留学生総数</t>
    <rPh sb="0" eb="3">
      <t>リュウガクセイ</t>
    </rPh>
    <rPh sb="3" eb="5">
      <t>ソウスウ</t>
    </rPh>
    <phoneticPr fontId="4"/>
  </si>
  <si>
    <t>クック諸島</t>
    <rPh sb="3" eb="5">
      <t>ショトウ</t>
    </rPh>
    <phoneticPr fontId="20"/>
  </si>
  <si>
    <t>中国</t>
    <phoneticPr fontId="3"/>
  </si>
  <si>
    <t>カナダ</t>
    <phoneticPr fontId="4"/>
  </si>
  <si>
    <t>エスワティニ王国</t>
    <rPh sb="6" eb="8">
      <t>オウコク</t>
    </rPh>
    <phoneticPr fontId="20"/>
  </si>
  <si>
    <t>北マケドニア</t>
    <rPh sb="0" eb="1">
      <t>キタ</t>
    </rPh>
    <phoneticPr fontId="20"/>
  </si>
  <si>
    <t>アンドラ公国</t>
    <rPh sb="4" eb="6">
      <t>コウコク</t>
    </rPh>
    <phoneticPr fontId="20"/>
  </si>
  <si>
    <t>コソボ共和国</t>
    <rPh sb="3" eb="6">
      <t>キョウワコク</t>
    </rPh>
    <phoneticPr fontId="20"/>
  </si>
  <si>
    <t>セントビンセント及びグレナディーン諸島</t>
    <rPh sb="8" eb="9">
      <t>オヨ</t>
    </rPh>
    <rPh sb="17" eb="19">
      <t>ショトウ</t>
    </rPh>
    <phoneticPr fontId="20"/>
  </si>
  <si>
    <t>無国籍（不明等）</t>
    <phoneticPr fontId="4"/>
  </si>
  <si>
    <t>コード</t>
    <phoneticPr fontId="3"/>
  </si>
  <si>
    <t>総計</t>
    <rPh sb="0" eb="2">
      <t>ソウケイ</t>
    </rPh>
    <phoneticPr fontId="2"/>
  </si>
  <si>
    <t>（自動表記）</t>
    <rPh sb="1" eb="3">
      <t>ジドウ</t>
    </rPh>
    <rPh sb="3" eb="5">
      <t>ヒョウキ</t>
    </rPh>
    <phoneticPr fontId="2"/>
  </si>
  <si>
    <t>③「2021年度在籍状況調査」の回答の有無に関わらず、2021年4月１日から2022年3月31日までの期間に１日でも在籍していた外国人留学生の人数を入力してください。</t>
    <rPh sb="6" eb="8">
      <t>ネンド</t>
    </rPh>
    <rPh sb="8" eb="10">
      <t>ザイセキ</t>
    </rPh>
    <rPh sb="10" eb="12">
      <t>ジョウキョウ</t>
    </rPh>
    <rPh sb="12" eb="14">
      <t>チョウサ</t>
    </rPh>
    <rPh sb="16" eb="18">
      <t>カイトウ</t>
    </rPh>
    <rPh sb="19" eb="21">
      <t>ウム</t>
    </rPh>
    <rPh sb="22" eb="23">
      <t>カカ</t>
    </rPh>
    <rPh sb="31" eb="32">
      <t>ネン</t>
    </rPh>
    <rPh sb="33" eb="34">
      <t>ガツ</t>
    </rPh>
    <rPh sb="35" eb="36">
      <t>ニチ</t>
    </rPh>
    <rPh sb="42" eb="43">
      <t>ネン</t>
    </rPh>
    <rPh sb="44" eb="45">
      <t>ガツ</t>
    </rPh>
    <rPh sb="47" eb="48">
      <t>ニチ</t>
    </rPh>
    <rPh sb="51" eb="53">
      <t>キカン</t>
    </rPh>
    <rPh sb="55" eb="56">
      <t>ニチ</t>
    </rPh>
    <rPh sb="58" eb="60">
      <t>ザイセキ</t>
    </rPh>
    <rPh sb="64" eb="67">
      <t>ガイコクジン</t>
    </rPh>
    <rPh sb="67" eb="70">
      <t>リュウガクセイ</t>
    </rPh>
    <rPh sb="71" eb="73">
      <t>ニンズウ</t>
    </rPh>
    <rPh sb="74" eb="76">
      <t>ニュウリョク</t>
    </rPh>
    <phoneticPr fontId="2"/>
  </si>
  <si>
    <t>②『記入要領』を参照し、入力をお願いいたします。</t>
    <rPh sb="2" eb="4">
      <t>キニュウ</t>
    </rPh>
    <rPh sb="4" eb="6">
      <t>ヨウリョウ</t>
    </rPh>
    <rPh sb="8" eb="10">
      <t>サンショウ</t>
    </rPh>
    <rPh sb="12" eb="14">
      <t>ニュウリョク</t>
    </rPh>
    <rPh sb="16" eb="17">
      <t>ネガ</t>
    </rPh>
    <phoneticPr fontId="5"/>
  </si>
  <si>
    <t>①本票にご回答ください（集計上の関係、一部機能を制限しています）。</t>
    <rPh sb="2" eb="3">
      <t>ヒョウ</t>
    </rPh>
    <phoneticPr fontId="5"/>
  </si>
  <si>
    <t>国費</t>
    <rPh sb="0" eb="2">
      <t>コクヒ</t>
    </rPh>
    <phoneticPr fontId="2"/>
  </si>
  <si>
    <t>私費</t>
    <rPh sb="0" eb="2">
      <t>シヒ</t>
    </rPh>
    <phoneticPr fontId="2"/>
  </si>
  <si>
    <t>小計（自動表記）</t>
    <rPh sb="0" eb="2">
      <t>ショウケイ</t>
    </rPh>
    <rPh sb="3" eb="5">
      <t>ジドウ</t>
    </rPh>
    <rPh sb="5" eb="7">
      <t>ヒョウキ</t>
    </rPh>
    <phoneticPr fontId="2"/>
  </si>
  <si>
    <r>
      <t>小計
(</t>
    </r>
    <r>
      <rPr>
        <sz val="8"/>
        <color theme="0"/>
        <rFont val="ＭＳ Ｐゴシック"/>
        <family val="3"/>
        <charset val="128"/>
      </rPr>
      <t>自動表記)</t>
    </r>
    <rPh sb="0" eb="2">
      <t>ショウケイ</t>
    </rPh>
    <rPh sb="4" eb="6">
      <t>ジドウ</t>
    </rPh>
    <rPh sb="6" eb="8">
      <t>ヒョウキ</t>
    </rPh>
    <phoneticPr fontId="2"/>
  </si>
  <si>
    <t>2022年間準備</t>
    <rPh sb="4" eb="6">
      <t>ネンカン</t>
    </rPh>
    <rPh sb="6" eb="8">
      <t>ジュンビ</t>
    </rPh>
    <phoneticPr fontId="3"/>
  </si>
  <si>
    <t>023901</t>
  </si>
  <si>
    <t>032901</t>
  </si>
  <si>
    <t>034901</t>
  </si>
  <si>
    <t>041801</t>
  </si>
  <si>
    <t>041802</t>
  </si>
  <si>
    <t>041902</t>
  </si>
  <si>
    <t>041903</t>
  </si>
  <si>
    <t>041904</t>
  </si>
  <si>
    <t>041905</t>
  </si>
  <si>
    <t>041906</t>
  </si>
  <si>
    <t>041907</t>
  </si>
  <si>
    <t>041908</t>
  </si>
  <si>
    <t>041909</t>
  </si>
  <si>
    <t>041910</t>
  </si>
  <si>
    <t>041911</t>
  </si>
  <si>
    <t>041912</t>
  </si>
  <si>
    <t>041913</t>
  </si>
  <si>
    <t>041914</t>
  </si>
  <si>
    <t>041915</t>
  </si>
  <si>
    <t>055902</t>
  </si>
  <si>
    <t>062901</t>
  </si>
  <si>
    <t>062902</t>
  </si>
  <si>
    <t>063801</t>
  </si>
  <si>
    <t>063802</t>
  </si>
  <si>
    <t>063901</t>
  </si>
  <si>
    <t>091901</t>
  </si>
  <si>
    <t>環球日本語学習院</t>
  </si>
  <si>
    <t>セントメリー日本語学院</t>
  </si>
  <si>
    <t>学校法人三井学園　武蔵浦和日本語学院</t>
  </si>
  <si>
    <t>東京外国語大学留学生日本語教育センター</t>
  </si>
  <si>
    <t>日本学生支援機構　東京日本語教育センター</t>
  </si>
  <si>
    <t>学校法人長沼スクール東京日本語学校</t>
  </si>
  <si>
    <t>淑徳日本語学校</t>
  </si>
  <si>
    <t>新宿日本語学校</t>
  </si>
  <si>
    <t>ジェット日本語学校</t>
  </si>
  <si>
    <t>山野日本語学校</t>
  </si>
  <si>
    <t>公益財団法人アジア学生文化協会</t>
  </si>
  <si>
    <t>東京国際大学付属日本語学校</t>
  </si>
  <si>
    <t>千駄ヶ谷日本語学校</t>
  </si>
  <si>
    <t>学校法人新井学園赤門会日本語学校本校</t>
  </si>
  <si>
    <t>ＫＣＰ地球市民日本語学校</t>
  </si>
  <si>
    <t>メロス言語学院</t>
  </si>
  <si>
    <t>大原日本語学院</t>
  </si>
  <si>
    <t>東京ギャラクシー日本語学校</t>
  </si>
  <si>
    <t>ＡＲＣ東京日本語学校</t>
  </si>
  <si>
    <t>静岡日本語教育センター</t>
  </si>
  <si>
    <t>京都コンピュータ学院鴨川校　京都日本語研修センター</t>
  </si>
  <si>
    <t>関西語言学院</t>
  </si>
  <si>
    <t>大阪大学日本語日本文化教育センター</t>
  </si>
  <si>
    <t>日本学生支援機構　大阪日本語教育センター</t>
  </si>
  <si>
    <t>大阪ＹＭＣＡ学院</t>
  </si>
  <si>
    <t>九州英数学舘国際言語学院（大学進学準備コース）</t>
  </si>
  <si>
    <t>099999</t>
    <phoneticPr fontId="2"/>
  </si>
  <si>
    <t>ジャッソ日本語センター</t>
    <rPh sb="4" eb="7">
      <t>ニホンゴ</t>
    </rPh>
    <phoneticPr fontId="2"/>
  </si>
  <si>
    <t>　 ④学校番号を最初に入力してください。学校番号は、ホームページまたは郵送した封筒のラベルに記載しています。</t>
    <rPh sb="20" eb="24">
      <t>ガッコウバンゴウ</t>
    </rPh>
    <rPh sb="35" eb="37">
      <t>ユウソウ</t>
    </rPh>
    <rPh sb="39" eb="41">
      <t>フウトウ</t>
    </rPh>
    <rPh sb="46" eb="48">
      <t>キサイ</t>
    </rPh>
    <phoneticPr fontId="2"/>
  </si>
  <si>
    <t>⑤自動表記の学校名が旧学校名になっていても、総括票の届出に基づき修正しますので、この表記のままご提出ください。</t>
    <phoneticPr fontId="3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</si>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</sst>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Arial"/>
      <family val="2"/>
      <charset val="128"/>
    </font>
    <font>
      <sz val="11"/>
      <color theme="1"/>
      <name val="Arial"/>
      <family val="2"/>
      <charset val="128"/>
    </font>
    <font>
      <sz val="6"/>
      <name val="Arial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theme="0" tint="-4.9989318521683403E-2"/>
      <name val="游ゴシック"/>
      <family val="2"/>
      <scheme val="minor"/>
    </font>
    <font>
      <sz val="14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8" tint="0.79995117038483843"/>
        <bgColor auto="1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5" tint="-0.4999847407452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5" tint="-0.499984740745262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49" fontId="8" fillId="2" borderId="5" xfId="3" applyNumberFormat="1" applyFont="1" applyFill="1" applyBorder="1" applyAlignment="1" applyProtection="1">
      <alignment vertical="center" wrapText="1"/>
      <protection hidden="1"/>
    </xf>
    <xf numFmtId="0" fontId="7" fillId="0" borderId="1" xfId="4" applyFont="1" applyFill="1" applyBorder="1" applyAlignment="1">
      <alignment wrapText="1"/>
    </xf>
    <xf numFmtId="0" fontId="10" fillId="0" borderId="0" xfId="0" applyFont="1">
      <alignment vertical="center"/>
    </xf>
    <xf numFmtId="0" fontId="8" fillId="2" borderId="6" xfId="2" applyFont="1" applyFill="1" applyBorder="1" applyAlignment="1" applyProtection="1">
      <alignment vertical="center"/>
      <protection hidden="1"/>
    </xf>
    <xf numFmtId="49" fontId="8" fillId="2" borderId="11" xfId="3" applyNumberFormat="1" applyFont="1" applyFill="1" applyBorder="1" applyAlignment="1" applyProtection="1">
      <alignment vertical="center" wrapText="1"/>
      <protection hidden="1"/>
    </xf>
    <xf numFmtId="0" fontId="8" fillId="2" borderId="12" xfId="2" applyFont="1" applyFill="1" applyBorder="1" applyAlignment="1" applyProtection="1">
      <alignment vertical="center"/>
      <protection hidden="1"/>
    </xf>
    <xf numFmtId="0" fontId="7" fillId="5" borderId="1" xfId="4" applyFont="1" applyFill="1" applyBorder="1" applyAlignment="1">
      <alignment wrapText="1"/>
    </xf>
    <xf numFmtId="0" fontId="11" fillId="0" borderId="0" xfId="0" applyFont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0" xfId="0" applyFont="1" applyAlignment="1"/>
    <xf numFmtId="0" fontId="10" fillId="4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49" fontId="10" fillId="5" borderId="3" xfId="0" applyNumberFormat="1" applyFont="1" applyFill="1" applyBorder="1" applyAlignment="1" applyProtection="1">
      <alignment vertical="center"/>
      <protection hidden="1"/>
    </xf>
    <xf numFmtId="0" fontId="6" fillId="5" borderId="4" xfId="2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horizontal="centerContinuous" vertical="center"/>
      <protection hidden="1"/>
    </xf>
    <xf numFmtId="0" fontId="15" fillId="2" borderId="0" xfId="0" applyFont="1" applyFill="1" applyBorder="1" applyAlignment="1" applyProtection="1">
      <alignment horizontal="centerContinuous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38" fontId="10" fillId="2" borderId="0" xfId="1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 hidden="1"/>
    </xf>
    <xf numFmtId="0" fontId="10" fillId="5" borderId="1" xfId="0" applyFont="1" applyFill="1" applyBorder="1" applyAlignment="1">
      <alignment vertical="center"/>
    </xf>
    <xf numFmtId="0" fontId="18" fillId="6" borderId="0" xfId="5" applyFont="1" applyFill="1" applyBorder="1" applyAlignment="1" applyProtection="1">
      <alignment vertical="center" shrinkToFit="1"/>
      <protection hidden="1"/>
    </xf>
    <xf numFmtId="0" fontId="0" fillId="6" borderId="0" xfId="5" applyFont="1" applyFill="1" applyBorder="1" applyAlignment="1" applyProtection="1">
      <alignment vertical="center"/>
      <protection hidden="1"/>
    </xf>
    <xf numFmtId="49" fontId="0" fillId="6" borderId="13" xfId="5" applyNumberFormat="1" applyFont="1" applyFill="1" applyBorder="1" applyAlignment="1" applyProtection="1">
      <alignment horizontal="center" vertical="center" shrinkToFit="1"/>
      <protection hidden="1"/>
    </xf>
    <xf numFmtId="0" fontId="0" fillId="6" borderId="14" xfId="5" applyFont="1" applyFill="1" applyBorder="1" applyAlignment="1" applyProtection="1">
      <alignment horizontal="center" vertical="center" shrinkToFit="1"/>
      <protection hidden="1"/>
    </xf>
    <xf numFmtId="38" fontId="0" fillId="6" borderId="15" xfId="5" applyNumberFormat="1" applyFont="1" applyFill="1" applyBorder="1" applyAlignment="1" applyProtection="1">
      <alignment horizontal="center" vertical="center"/>
      <protection hidden="1"/>
    </xf>
    <xf numFmtId="0" fontId="0" fillId="6" borderId="13" xfId="5" applyFont="1" applyFill="1" applyBorder="1" applyAlignment="1" applyProtection="1">
      <alignment horizontal="center" vertical="center" shrinkToFit="1"/>
      <protection hidden="1"/>
    </xf>
    <xf numFmtId="0" fontId="9" fillId="0" borderId="0" xfId="6"/>
    <xf numFmtId="0" fontId="0" fillId="6" borderId="0" xfId="5" applyFont="1" applyFill="1" applyBorder="1" applyAlignment="1" applyProtection="1">
      <alignment vertical="center" shrinkToFit="1"/>
      <protection hidden="1"/>
    </xf>
    <xf numFmtId="49" fontId="6" fillId="6" borderId="0" xfId="2" applyNumberFormat="1" applyFont="1" applyFill="1" applyBorder="1" applyProtection="1">
      <protection hidden="1"/>
    </xf>
    <xf numFmtId="49" fontId="0" fillId="6" borderId="16" xfId="5" applyNumberFormat="1" applyFont="1" applyFill="1" applyBorder="1" applyAlignment="1" applyProtection="1">
      <alignment vertical="center"/>
      <protection hidden="1"/>
    </xf>
    <xf numFmtId="0" fontId="0" fillId="6" borderId="17" xfId="5" applyFont="1" applyFill="1" applyBorder="1" applyAlignment="1" applyProtection="1">
      <alignment vertical="center" shrinkToFit="1"/>
      <protection hidden="1"/>
    </xf>
    <xf numFmtId="38" fontId="0" fillId="6" borderId="18" xfId="5" applyNumberFormat="1" applyFont="1" applyFill="1" applyBorder="1" applyAlignment="1" applyProtection="1">
      <alignment vertical="center"/>
      <protection hidden="1"/>
    </xf>
    <xf numFmtId="49" fontId="6" fillId="6" borderId="0" xfId="6" applyNumberFormat="1" applyFont="1" applyFill="1" applyBorder="1" applyAlignment="1" applyProtection="1">
      <protection hidden="1"/>
    </xf>
    <xf numFmtId="0" fontId="0" fillId="6" borderId="16" xfId="5" applyFont="1" applyFill="1" applyBorder="1" applyAlignment="1" applyProtection="1">
      <alignment vertical="center"/>
      <protection hidden="1"/>
    </xf>
    <xf numFmtId="49" fontId="0" fillId="6" borderId="19" xfId="5" applyNumberFormat="1" applyFont="1" applyFill="1" applyBorder="1" applyAlignment="1" applyProtection="1">
      <alignment vertical="center"/>
      <protection hidden="1"/>
    </xf>
    <xf numFmtId="0" fontId="0" fillId="6" borderId="1" xfId="5" applyFont="1" applyFill="1" applyBorder="1" applyAlignment="1" applyProtection="1">
      <alignment vertical="center" shrinkToFit="1"/>
      <protection hidden="1"/>
    </xf>
    <xf numFmtId="38" fontId="0" fillId="6" borderId="20" xfId="5" applyNumberFormat="1" applyFont="1" applyFill="1" applyBorder="1" applyAlignment="1" applyProtection="1">
      <alignment vertical="center"/>
      <protection hidden="1"/>
    </xf>
    <xf numFmtId="0" fontId="0" fillId="6" borderId="19" xfId="5" applyFont="1" applyFill="1" applyBorder="1" applyAlignment="1" applyProtection="1">
      <alignment vertical="center"/>
      <protection hidden="1"/>
    </xf>
    <xf numFmtId="38" fontId="0" fillId="6" borderId="0" xfId="5" applyNumberFormat="1" applyFont="1" applyFill="1" applyBorder="1" applyAlignment="1" applyProtection="1">
      <alignment vertical="center"/>
      <protection hidden="1"/>
    </xf>
    <xf numFmtId="49" fontId="0" fillId="6" borderId="25" xfId="5" applyNumberFormat="1" applyFont="1" applyFill="1" applyBorder="1" applyAlignment="1" applyProtection="1">
      <alignment vertical="center"/>
      <protection hidden="1"/>
    </xf>
    <xf numFmtId="0" fontId="0" fillId="6" borderId="26" xfId="5" applyFont="1" applyFill="1" applyBorder="1" applyAlignment="1" applyProtection="1">
      <alignment vertical="center" shrinkToFit="1"/>
      <protection hidden="1"/>
    </xf>
    <xf numFmtId="49" fontId="0" fillId="6" borderId="27" xfId="5" applyNumberFormat="1" applyFont="1" applyFill="1" applyBorder="1" applyAlignment="1" applyProtection="1">
      <alignment vertical="center"/>
      <protection hidden="1"/>
    </xf>
    <xf numFmtId="0" fontId="0" fillId="6" borderId="28" xfId="5" applyFont="1" applyFill="1" applyBorder="1" applyAlignment="1" applyProtection="1">
      <alignment vertical="center" shrinkToFit="1"/>
      <protection hidden="1"/>
    </xf>
    <xf numFmtId="38" fontId="0" fillId="6" borderId="29" xfId="5" applyNumberFormat="1" applyFont="1" applyFill="1" applyBorder="1" applyAlignment="1" applyProtection="1">
      <alignment vertical="center"/>
      <protection hidden="1"/>
    </xf>
    <xf numFmtId="38" fontId="0" fillId="6" borderId="30" xfId="5" applyNumberFormat="1" applyFont="1" applyFill="1" applyBorder="1" applyAlignment="1" applyProtection="1">
      <alignment vertical="center"/>
      <protection hidden="1"/>
    </xf>
    <xf numFmtId="0" fontId="0" fillId="6" borderId="27" xfId="5" applyFont="1" applyFill="1" applyBorder="1" applyAlignment="1" applyProtection="1">
      <alignment horizontal="right" vertical="center"/>
      <protection hidden="1"/>
    </xf>
    <xf numFmtId="0" fontId="0" fillId="6" borderId="28" xfId="5" applyFont="1" applyFill="1" applyBorder="1" applyAlignment="1" applyProtection="1">
      <alignment horizontal="left" vertical="center" shrinkToFit="1"/>
      <protection hidden="1"/>
    </xf>
    <xf numFmtId="0" fontId="0" fillId="6" borderId="23" xfId="5" applyFont="1" applyFill="1" applyBorder="1" applyAlignment="1" applyProtection="1">
      <alignment vertical="center"/>
      <protection hidden="1"/>
    </xf>
    <xf numFmtId="0" fontId="0" fillId="6" borderId="31" xfId="5" applyFont="1" applyFill="1" applyBorder="1" applyAlignment="1" applyProtection="1">
      <alignment vertical="center" shrinkToFit="1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6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17" xfId="0" applyFont="1" applyBorder="1" applyAlignment="1">
      <alignment vertical="center"/>
    </xf>
    <xf numFmtId="0" fontId="7" fillId="0" borderId="17" xfId="4" applyFont="1" applyFill="1" applyBorder="1" applyAlignment="1">
      <alignment wrapText="1"/>
    </xf>
    <xf numFmtId="0" fontId="10" fillId="7" borderId="0" xfId="0" applyFont="1" applyFill="1" applyBorder="1" applyAlignment="1">
      <alignment horizontal="center" vertical="top"/>
    </xf>
    <xf numFmtId="0" fontId="7" fillId="7" borderId="34" xfId="4" applyFont="1" applyFill="1" applyBorder="1" applyAlignment="1">
      <alignment horizontal="center" vertical="top" wrapText="1"/>
    </xf>
    <xf numFmtId="0" fontId="7" fillId="7" borderId="9" xfId="4" applyFont="1" applyFill="1" applyBorder="1" applyAlignment="1">
      <alignment horizontal="center" vertical="top"/>
    </xf>
    <xf numFmtId="0" fontId="7" fillId="0" borderId="10" xfId="4" applyFont="1" applyFill="1" applyBorder="1" applyAlignment="1"/>
    <xf numFmtId="0" fontId="7" fillId="5" borderId="2" xfId="4" applyFont="1" applyFill="1" applyBorder="1" applyAlignment="1"/>
    <xf numFmtId="0" fontId="7" fillId="0" borderId="2" xfId="4" applyFont="1" applyFill="1" applyBorder="1" applyAlignment="1"/>
    <xf numFmtId="0" fontId="7" fillId="7" borderId="26" xfId="4" applyFont="1" applyFill="1" applyBorder="1" applyAlignment="1">
      <alignment horizontal="center"/>
    </xf>
    <xf numFmtId="0" fontId="7" fillId="7" borderId="7" xfId="4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3" fillId="2" borderId="0" xfId="0" applyFont="1" applyFill="1" applyAlignment="1" applyProtection="1">
      <alignment horizontal="left" vertical="center" inden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protection hidden="1"/>
    </xf>
    <xf numFmtId="0" fontId="24" fillId="7" borderId="31" xfId="4" applyFont="1" applyFill="1" applyBorder="1" applyAlignment="1">
      <alignment horizontal="center" vertical="top" wrapText="1"/>
    </xf>
    <xf numFmtId="0" fontId="12" fillId="0" borderId="0" xfId="0" applyFont="1" applyAlignment="1" applyProtection="1">
      <protection hidden="1"/>
    </xf>
    <xf numFmtId="0" fontId="12" fillId="0" borderId="0" xfId="0" applyFont="1">
      <alignment vertical="center"/>
    </xf>
    <xf numFmtId="49" fontId="26" fillId="2" borderId="5" xfId="3" applyNumberFormat="1" applyFont="1" applyFill="1" applyBorder="1" applyAlignment="1" applyProtection="1">
      <alignment vertical="center" wrapText="1"/>
      <protection hidden="1"/>
    </xf>
    <xf numFmtId="0" fontId="26" fillId="2" borderId="6" xfId="2" applyFont="1" applyFill="1" applyBorder="1" applyAlignment="1" applyProtection="1">
      <alignment vertical="center"/>
      <protection hidden="1"/>
    </xf>
    <xf numFmtId="0" fontId="12" fillId="2" borderId="0" xfId="0" applyNumberFormat="1" applyFont="1" applyFill="1" applyAlignment="1" applyProtection="1">
      <alignment vertical="center"/>
      <protection hidden="1"/>
    </xf>
    <xf numFmtId="0" fontId="27" fillId="0" borderId="0" xfId="0" applyNumberFormat="1" applyFont="1" applyBorder="1" applyAlignment="1" applyProtection="1">
      <alignment vertical="center"/>
      <protection hidden="1"/>
    </xf>
    <xf numFmtId="0" fontId="12" fillId="2" borderId="9" xfId="0" applyNumberFormat="1" applyFont="1" applyFill="1" applyBorder="1" applyAlignment="1" applyProtection="1">
      <alignment vertical="center"/>
      <protection hidden="1"/>
    </xf>
    <xf numFmtId="0" fontId="12" fillId="2" borderId="0" xfId="0" applyNumberFormat="1" applyFont="1" applyFill="1" applyBorder="1" applyAlignment="1" applyProtection="1">
      <alignment vertical="center"/>
      <protection hidden="1"/>
    </xf>
    <xf numFmtId="0" fontId="24" fillId="7" borderId="47" xfId="4" applyNumberFormat="1" applyFont="1" applyFill="1" applyBorder="1" applyAlignment="1">
      <alignment horizontal="center"/>
    </xf>
    <xf numFmtId="0" fontId="29" fillId="0" borderId="0" xfId="0" applyFont="1" applyAlignment="1" applyProtection="1"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30" fillId="2" borderId="0" xfId="0" applyFont="1" applyFill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Alignment="1"/>
    <xf numFmtId="0" fontId="31" fillId="0" borderId="0" xfId="0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28" fillId="7" borderId="48" xfId="4" applyNumberFormat="1" applyFont="1" applyFill="1" applyBorder="1" applyAlignment="1">
      <alignment horizontal="center" vertical="top"/>
    </xf>
    <xf numFmtId="0" fontId="28" fillId="7" borderId="43" xfId="4" applyNumberFormat="1" applyFont="1" applyFill="1" applyBorder="1" applyAlignment="1">
      <alignment horizontal="center" vertical="top"/>
    </xf>
    <xf numFmtId="0" fontId="13" fillId="0" borderId="0" xfId="0" applyFont="1" applyAlignment="1" applyProtection="1">
      <alignment horizontal="left" inden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 inden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>
      <alignment vertical="center"/>
    </xf>
    <xf numFmtId="0" fontId="7" fillId="0" borderId="28" xfId="4" applyFont="1" applyFill="1" applyBorder="1" applyAlignment="1">
      <alignment wrapText="1"/>
    </xf>
    <xf numFmtId="0" fontId="7" fillId="0" borderId="40" xfId="4" applyFont="1" applyFill="1" applyBorder="1" applyAlignment="1"/>
    <xf numFmtId="38" fontId="0" fillId="6" borderId="58" xfId="5" applyNumberFormat="1" applyFont="1" applyFill="1" applyBorder="1" applyAlignment="1" applyProtection="1">
      <alignment vertical="center"/>
      <protection hidden="1"/>
    </xf>
    <xf numFmtId="38" fontId="0" fillId="6" borderId="24" xfId="5" applyNumberFormat="1" applyFont="1" applyFill="1" applyBorder="1" applyAlignment="1" applyProtection="1">
      <alignment vertical="center"/>
      <protection hidden="1"/>
    </xf>
    <xf numFmtId="38" fontId="0" fillId="6" borderId="57" xfId="5" applyNumberFormat="1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 indent="1"/>
      <protection hidden="1"/>
    </xf>
    <xf numFmtId="0" fontId="22" fillId="2" borderId="0" xfId="0" applyFont="1" applyFill="1" applyAlignment="1" applyProtection="1">
      <alignment horizontal="left" vertical="center" indent="1"/>
      <protection hidden="1"/>
    </xf>
    <xf numFmtId="0" fontId="10" fillId="7" borderId="59" xfId="0" applyFont="1" applyFill="1" applyBorder="1" applyAlignment="1">
      <alignment horizontal="center"/>
    </xf>
    <xf numFmtId="0" fontId="12" fillId="7" borderId="30" xfId="0" applyFont="1" applyFill="1" applyBorder="1" applyAlignment="1">
      <alignment horizontal="center" vertical="top"/>
    </xf>
    <xf numFmtId="0" fontId="23" fillId="10" borderId="25" xfId="0" applyNumberFormat="1" applyFont="1" applyFill="1" applyBorder="1" applyAlignment="1" applyProtection="1">
      <alignment horizontal="center" vertical="center" wrapText="1"/>
      <protection hidden="1"/>
    </xf>
    <xf numFmtId="0" fontId="13" fillId="9" borderId="60" xfId="0" applyFont="1" applyFill="1" applyBorder="1" applyAlignment="1" applyProtection="1">
      <alignment vertical="center"/>
      <protection hidden="1"/>
    </xf>
    <xf numFmtId="0" fontId="12" fillId="9" borderId="16" xfId="0" applyFont="1" applyFill="1" applyBorder="1">
      <alignment vertical="center"/>
    </xf>
    <xf numFmtId="0" fontId="6" fillId="0" borderId="46" xfId="0" applyNumberFormat="1" applyFont="1" applyFill="1" applyBorder="1" applyAlignment="1" applyProtection="1">
      <alignment horizontal="center" vertical="center"/>
      <protection hidden="1"/>
    </xf>
    <xf numFmtId="49" fontId="8" fillId="2" borderId="0" xfId="3" applyNumberFormat="1" applyFont="1" applyFill="1" applyBorder="1" applyAlignment="1" applyProtection="1">
      <alignment vertical="center" wrapText="1"/>
      <protection hidden="1"/>
    </xf>
    <xf numFmtId="0" fontId="8" fillId="2" borderId="0" xfId="2" applyFont="1" applyFill="1" applyBorder="1" applyAlignment="1" applyProtection="1">
      <alignment vertical="center"/>
      <protection hidden="1"/>
    </xf>
    <xf numFmtId="0" fontId="8" fillId="2" borderId="0" xfId="2" applyFont="1" applyFill="1" applyBorder="1" applyAlignment="1" applyProtection="1">
      <alignment vertical="center" shrinkToFit="1"/>
      <protection hidden="1"/>
    </xf>
    <xf numFmtId="49" fontId="8" fillId="2" borderId="32" xfId="3" applyNumberFormat="1" applyFont="1" applyFill="1" applyBorder="1" applyAlignment="1" applyProtection="1">
      <alignment vertical="center" wrapText="1"/>
      <protection hidden="1"/>
    </xf>
    <xf numFmtId="0" fontId="8" fillId="2" borderId="33" xfId="2" applyFont="1" applyFill="1" applyBorder="1" applyAlignment="1" applyProtection="1">
      <alignment vertical="center"/>
      <protection hidden="1"/>
    </xf>
    <xf numFmtId="0" fontId="12" fillId="7" borderId="63" xfId="0" applyFont="1" applyFill="1" applyBorder="1" applyAlignment="1">
      <alignment horizontal="center" vertical="top"/>
    </xf>
    <xf numFmtId="0" fontId="24" fillId="7" borderId="64" xfId="4" applyFont="1" applyFill="1" applyBorder="1" applyAlignment="1">
      <alignment horizontal="center" vertical="top" wrapText="1"/>
    </xf>
    <xf numFmtId="0" fontId="32" fillId="7" borderId="65" xfId="4" applyFont="1" applyFill="1" applyBorder="1" applyAlignment="1">
      <alignment horizontal="center" vertical="top"/>
    </xf>
    <xf numFmtId="0" fontId="14" fillId="2" borderId="0" xfId="0" applyFont="1" applyFill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horizontal="left" vertical="center" indent="1"/>
      <protection hidden="1"/>
    </xf>
    <xf numFmtId="0" fontId="32" fillId="7" borderId="49" xfId="4" applyFont="1" applyFill="1" applyBorder="1" applyAlignment="1">
      <alignment horizontal="center" vertical="center"/>
    </xf>
    <xf numFmtId="0" fontId="10" fillId="0" borderId="16" xfId="0" applyFont="1" applyBorder="1" applyProtection="1">
      <alignment vertical="center"/>
      <protection locked="0"/>
    </xf>
    <xf numFmtId="0" fontId="10" fillId="0" borderId="10" xfId="0" applyFont="1" applyBorder="1" applyProtection="1">
      <alignment vertical="center"/>
      <protection locked="0"/>
    </xf>
    <xf numFmtId="0" fontId="10" fillId="5" borderId="19" xfId="0" applyFont="1" applyFill="1" applyBorder="1" applyProtection="1">
      <alignment vertical="center"/>
      <protection locked="0"/>
    </xf>
    <xf numFmtId="0" fontId="10" fillId="5" borderId="2" xfId="0" applyFont="1" applyFill="1" applyBorder="1" applyProtection="1">
      <alignment vertical="center"/>
      <protection locked="0"/>
    </xf>
    <xf numFmtId="0" fontId="10" fillId="0" borderId="19" xfId="0" applyFont="1" applyBorder="1" applyProtection="1">
      <alignment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27" xfId="0" applyFont="1" applyBorder="1" applyProtection="1">
      <alignment vertical="center"/>
      <protection locked="0"/>
    </xf>
    <xf numFmtId="0" fontId="10" fillId="0" borderId="40" xfId="0" applyFont="1" applyBorder="1" applyProtection="1">
      <alignment vertical="center"/>
      <protection locked="0"/>
    </xf>
    <xf numFmtId="0" fontId="10" fillId="0" borderId="19" xfId="0" applyFont="1" applyBorder="1" applyProtection="1">
      <alignment vertical="center"/>
    </xf>
    <xf numFmtId="0" fontId="25" fillId="7" borderId="50" xfId="0" applyFont="1" applyFill="1" applyBorder="1" applyAlignment="1" applyProtection="1">
      <alignment vertical="top"/>
      <protection hidden="1"/>
    </xf>
    <xf numFmtId="0" fontId="25" fillId="7" borderId="45" xfId="0" applyFont="1" applyFill="1" applyBorder="1" applyAlignment="1" applyProtection="1">
      <alignment horizontal="right" vertical="top"/>
      <protection hidden="1"/>
    </xf>
    <xf numFmtId="0" fontId="25" fillId="7" borderId="51" xfId="0" applyFont="1" applyFill="1" applyBorder="1" applyAlignment="1" applyProtection="1">
      <alignment horizontal="right" vertical="top"/>
      <protection hidden="1"/>
    </xf>
    <xf numFmtId="0" fontId="25" fillId="7" borderId="55" xfId="0" applyFont="1" applyFill="1" applyBorder="1" applyAlignment="1" applyProtection="1">
      <alignment horizontal="right" vertical="top"/>
      <protection hidden="1"/>
    </xf>
    <xf numFmtId="0" fontId="24" fillId="0" borderId="43" xfId="4" applyNumberFormat="1" applyFont="1" applyFill="1" applyBorder="1" applyAlignment="1" applyProtection="1">
      <protection hidden="1"/>
    </xf>
    <xf numFmtId="0" fontId="12" fillId="0" borderId="54" xfId="0" applyFont="1" applyBorder="1" applyProtection="1">
      <alignment vertical="center"/>
      <protection hidden="1"/>
    </xf>
    <xf numFmtId="0" fontId="24" fillId="5" borderId="44" xfId="4" applyNumberFormat="1" applyFont="1" applyFill="1" applyBorder="1" applyAlignment="1" applyProtection="1">
      <protection hidden="1"/>
    </xf>
    <xf numFmtId="0" fontId="12" fillId="5" borderId="53" xfId="0" applyFont="1" applyFill="1" applyBorder="1" applyProtection="1">
      <alignment vertical="center"/>
      <protection hidden="1"/>
    </xf>
    <xf numFmtId="0" fontId="12" fillId="0" borderId="53" xfId="0" applyFont="1" applyBorder="1" applyProtection="1">
      <alignment vertical="center"/>
      <protection hidden="1"/>
    </xf>
    <xf numFmtId="0" fontId="24" fillId="5" borderId="43" xfId="4" applyNumberFormat="1" applyFont="1" applyFill="1" applyBorder="1" applyAlignment="1" applyProtection="1">
      <protection hidden="1"/>
    </xf>
    <xf numFmtId="0" fontId="10" fillId="0" borderId="19" xfId="0" applyFont="1" applyBorder="1" applyProtection="1">
      <alignment vertical="center"/>
      <protection hidden="1"/>
    </xf>
    <xf numFmtId="0" fontId="24" fillId="0" borderId="56" xfId="4" applyNumberFormat="1" applyFont="1" applyFill="1" applyBorder="1" applyAlignment="1" applyProtection="1">
      <protection hidden="1"/>
    </xf>
    <xf numFmtId="0" fontId="12" fillId="0" borderId="52" xfId="0" applyFont="1" applyBorder="1" applyProtection="1">
      <alignment vertical="center"/>
      <protection hidden="1"/>
    </xf>
    <xf numFmtId="0" fontId="25" fillId="7" borderId="50" xfId="0" applyFont="1" applyFill="1" applyBorder="1" applyAlignment="1" applyProtection="1">
      <alignment vertical="center"/>
      <protection hidden="1"/>
    </xf>
    <xf numFmtId="0" fontId="25" fillId="7" borderId="61" xfId="0" applyFont="1" applyFill="1" applyBorder="1" applyAlignment="1" applyProtection="1">
      <alignment horizontal="right" vertical="center"/>
      <protection hidden="1"/>
    </xf>
    <xf numFmtId="0" fontId="25" fillId="7" borderId="62" xfId="0" applyFont="1" applyFill="1" applyBorder="1" applyAlignment="1" applyProtection="1">
      <alignment horizontal="right" vertical="center"/>
      <protection hidden="1"/>
    </xf>
    <xf numFmtId="0" fontId="25" fillId="7" borderId="55" xfId="0" applyFont="1" applyFill="1" applyBorder="1" applyAlignment="1" applyProtection="1">
      <alignment horizontal="right" vertical="center"/>
      <protection hidden="1"/>
    </xf>
    <xf numFmtId="0" fontId="10" fillId="0" borderId="16" xfId="0" applyFont="1" applyBorder="1" applyProtection="1">
      <alignment vertical="center"/>
      <protection hidden="1"/>
    </xf>
    <xf numFmtId="0" fontId="10" fillId="0" borderId="10" xfId="0" applyFont="1" applyBorder="1" applyProtection="1">
      <alignment vertical="center"/>
      <protection hidden="1"/>
    </xf>
    <xf numFmtId="0" fontId="10" fillId="5" borderId="19" xfId="0" applyFont="1" applyFill="1" applyBorder="1" applyProtection="1">
      <alignment vertical="center"/>
      <protection hidden="1"/>
    </xf>
    <xf numFmtId="0" fontId="10" fillId="5" borderId="2" xfId="0" applyFont="1" applyFill="1" applyBorder="1" applyProtection="1">
      <alignment vertical="center"/>
      <protection hidden="1"/>
    </xf>
    <xf numFmtId="0" fontId="10" fillId="0" borderId="2" xfId="0" applyFont="1" applyBorder="1" applyProtection="1">
      <alignment vertical="center"/>
      <protection hidden="1"/>
    </xf>
    <xf numFmtId="49" fontId="10" fillId="2" borderId="1" xfId="0" applyNumberFormat="1" applyFont="1" applyFill="1" applyBorder="1" applyAlignment="1" applyProtection="1">
      <alignment horizontal="center" vertical="center"/>
      <protection locked="0" hidden="1"/>
    </xf>
    <xf numFmtId="38" fontId="10" fillId="2" borderId="39" xfId="1" applyFont="1" applyFill="1" applyBorder="1" applyAlignment="1" applyProtection="1">
      <alignment horizontal="center" vertical="center"/>
      <protection hidden="1"/>
    </xf>
    <xf numFmtId="38" fontId="10" fillId="2" borderId="46" xfId="1" applyFont="1" applyFill="1" applyBorder="1" applyAlignment="1" applyProtection="1">
      <alignment horizontal="center" vertical="center"/>
      <protection hidden="1"/>
    </xf>
    <xf numFmtId="38" fontId="10" fillId="2" borderId="41" xfId="1" applyFont="1" applyFill="1" applyBorder="1" applyAlignment="1" applyProtection="1">
      <alignment horizontal="center" vertical="center"/>
      <protection hidden="1"/>
    </xf>
    <xf numFmtId="38" fontId="10" fillId="2" borderId="35" xfId="1" applyFont="1" applyFill="1" applyBorder="1" applyAlignment="1" applyProtection="1">
      <alignment horizontal="center" vertical="center"/>
      <protection hidden="1"/>
    </xf>
    <xf numFmtId="38" fontId="10" fillId="2" borderId="30" xfId="1" applyFont="1" applyFill="1" applyBorder="1" applyAlignment="1" applyProtection="1">
      <alignment horizontal="center" vertical="center"/>
      <protection hidden="1"/>
    </xf>
    <xf numFmtId="38" fontId="10" fillId="2" borderId="42" xfId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7" fillId="8" borderId="7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53" xfId="0" applyFont="1" applyFill="1" applyBorder="1" applyAlignment="1">
      <alignment horizontal="center" vertical="center" wrapText="1"/>
    </xf>
    <xf numFmtId="0" fontId="17" fillId="8" borderId="53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7" fillId="8" borderId="25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9" fillId="6" borderId="0" xfId="5" applyFont="1" applyFill="1" applyBorder="1" applyAlignment="1" applyProtection="1">
      <alignment horizontal="center" vertical="center" shrinkToFit="1"/>
      <protection hidden="1"/>
    </xf>
    <xf numFmtId="38" fontId="19" fillId="6" borderId="0" xfId="5" applyNumberFormat="1" applyFont="1" applyFill="1" applyBorder="1" applyAlignment="1" applyProtection="1">
      <alignment vertical="center"/>
      <protection hidden="1"/>
    </xf>
    <xf numFmtId="0" fontId="19" fillId="6" borderId="21" xfId="5" applyFont="1" applyFill="1" applyBorder="1" applyAlignment="1" applyProtection="1">
      <alignment horizontal="center" vertical="center" shrinkToFit="1"/>
      <protection hidden="1"/>
    </xf>
    <xf numFmtId="0" fontId="19" fillId="6" borderId="23" xfId="5" applyFont="1" applyFill="1" applyBorder="1" applyAlignment="1" applyProtection="1">
      <alignment horizontal="center" vertical="center" shrinkToFit="1"/>
      <protection hidden="1"/>
    </xf>
    <xf numFmtId="38" fontId="19" fillId="6" borderId="22" xfId="5" applyNumberFormat="1" applyFont="1" applyFill="1" applyBorder="1" applyAlignment="1" applyProtection="1">
      <alignment vertical="center"/>
      <protection hidden="1"/>
    </xf>
    <xf numFmtId="38" fontId="19" fillId="6" borderId="24" xfId="5" applyNumberFormat="1" applyFont="1" applyFill="1" applyBorder="1" applyAlignment="1" applyProtection="1">
      <alignment vertical="center"/>
      <protection hidden="1"/>
    </xf>
  </cellXfs>
  <cellStyles count="8">
    <cellStyle name="桁区切り" xfId="1" builtinId="6"/>
    <cellStyle name="桁区切り 2" xfId="7"/>
    <cellStyle name="標準" xfId="0" builtinId="0"/>
    <cellStyle name="標準 2" xfId="2"/>
    <cellStyle name="標準 3" xfId="6"/>
    <cellStyle name="標準_3国・地域コード" xfId="5"/>
    <cellStyle name="標準_Sheet1" xfId="4"/>
    <cellStyle name="標準_Sheet2" xfId="3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</xdr:row>
      <xdr:rowOff>38100</xdr:rowOff>
    </xdr:from>
    <xdr:to>
      <xdr:col>12</xdr:col>
      <xdr:colOff>552450</xdr:colOff>
      <xdr:row>3</xdr:row>
      <xdr:rowOff>146100</xdr:rowOff>
    </xdr:to>
    <xdr:sp macro="" textlink="">
      <xdr:nvSpPr>
        <xdr:cNvPr id="2" name="正方形/長方形 1"/>
        <xdr:cNvSpPr/>
      </xdr:nvSpPr>
      <xdr:spPr>
        <a:xfrm>
          <a:off x="123825" y="647700"/>
          <a:ext cx="8763000" cy="10800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146050</xdr:rowOff>
    </xdr:from>
    <xdr:to>
      <xdr:col>2</xdr:col>
      <xdr:colOff>657224</xdr:colOff>
      <xdr:row>23</xdr:row>
      <xdr:rowOff>180975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3994150"/>
          <a:ext cx="2371724" cy="1749425"/>
        </a:xfrm>
        <a:prstGeom prst="bevel">
          <a:avLst>
            <a:gd name="adj" fmla="val 7843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留学生総数と「年間受入れ調査入力票」で入力した人数が一致していない場合、国・地域コードの入力ミスが考えられますので、ご確認の上、必ず人数が一致するよう修正してください。中央アジア諸国は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番台の欧州の欄に記載しています。</a:t>
          </a:r>
        </a:p>
      </xdr:txBody>
    </xdr:sp>
    <xdr:clientData/>
  </xdr:twoCellAnchor>
  <xdr:twoCellAnchor>
    <xdr:from>
      <xdr:col>0</xdr:col>
      <xdr:colOff>76199</xdr:colOff>
      <xdr:row>4</xdr:row>
      <xdr:rowOff>114300</xdr:rowOff>
    </xdr:from>
    <xdr:to>
      <xdr:col>2</xdr:col>
      <xdr:colOff>676275</xdr:colOff>
      <xdr:row>10</xdr:row>
      <xdr:rowOff>95250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76199" y="1085850"/>
          <a:ext cx="2314576" cy="1409700"/>
        </a:xfrm>
        <a:prstGeom prst="flowChartAlternateProcess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　このシートは、シート「年間受入れ調査入力票」に入力された結果が自動表示されるものですので、このシートに直接入力したり、設定を変更したりしないようお願いします。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</xdr:row>
      <xdr:rowOff>47625</xdr:rowOff>
    </xdr:from>
    <xdr:to>
      <xdr:col>12</xdr:col>
      <xdr:colOff>466725</xdr:colOff>
      <xdr:row>3</xdr:row>
      <xdr:rowOff>155625</xdr:rowOff>
    </xdr:to>
    <xdr:sp macro="" textlink="">
      <xdr:nvSpPr>
        <xdr:cNvPr id="2" name="正方形/長方形 1"/>
        <xdr:cNvSpPr/>
      </xdr:nvSpPr>
      <xdr:spPr>
        <a:xfrm>
          <a:off x="114300" y="590550"/>
          <a:ext cx="8763000" cy="10800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177"/>
  <sheetViews>
    <sheetView showGridLines="0" tabSelected="1" zoomScaleNormal="100" workbookViewId="0">
      <pane xSplit="5" ySplit="14" topLeftCell="F15" activePane="bottomRight" state="frozen"/>
      <selection activeCell="B1" sqref="B1"/>
      <selection pane="topRight" activeCell="F1" sqref="F1"/>
      <selection pane="bottomLeft" activeCell="B13" sqref="B13"/>
      <selection pane="bottomRight" activeCell="G15" sqref="G15"/>
    </sheetView>
  </sheetViews>
  <sheetFormatPr defaultRowHeight="13.5"/>
  <cols>
    <col min="1" max="1" width="8.5" style="11" hidden="1" customWidth="1"/>
    <col min="2" max="2" width="10.25" style="3" customWidth="1"/>
    <col min="3" max="3" width="9" style="3"/>
    <col min="4" max="4" width="35.375" style="3" bestFit="1" customWidth="1"/>
    <col min="5" max="5" width="9" style="83"/>
    <col min="6" max="8" width="7.625" style="3" customWidth="1"/>
    <col min="9" max="9" width="7.625" style="3" hidden="1" customWidth="1"/>
    <col min="10" max="13" width="7.625" style="3" customWidth="1"/>
    <col min="14" max="14" width="7.75" style="83" customWidth="1"/>
    <col min="15" max="17" width="7.75" style="3" customWidth="1"/>
    <col min="18" max="22" width="7.625" style="3" customWidth="1"/>
    <col min="23" max="23" width="8.75" style="83" customWidth="1"/>
    <col min="24" max="27" width="7.625" style="3" customWidth="1"/>
    <col min="28" max="28" width="8.75" style="83" customWidth="1"/>
    <col min="29" max="33" width="7.625" style="3" customWidth="1"/>
    <col min="34" max="34" width="8.75" style="83" customWidth="1"/>
    <col min="35" max="36" width="7.625" style="3" customWidth="1"/>
    <col min="37" max="37" width="8.75" style="83" customWidth="1"/>
    <col min="38" max="39" width="7.625" style="3" customWidth="1"/>
    <col min="40" max="40" width="8.75" style="83" customWidth="1"/>
    <col min="41" max="41" width="8.75" style="3" customWidth="1"/>
    <col min="42" max="47" width="5.625" style="3" customWidth="1"/>
    <col min="48" max="48" width="9.125" style="11" customWidth="1"/>
    <col min="49" max="49" width="5.5" style="11" customWidth="1"/>
    <col min="50" max="52" width="4.125" style="11" customWidth="1"/>
    <col min="53" max="53" width="9" style="3"/>
    <col min="54" max="54" width="48.625" style="3" bestFit="1" customWidth="1"/>
    <col min="55" max="56" width="9" style="3"/>
    <col min="57" max="57" width="9" style="3" customWidth="1"/>
    <col min="58" max="58" width="38" style="3" customWidth="1"/>
    <col min="59" max="59" width="9" style="3" customWidth="1"/>
    <col min="60" max="16384" width="9" style="3"/>
  </cols>
  <sheetData>
    <row r="1" spans="1:55" s="11" customFormat="1" ht="14.25" thickBot="1">
      <c r="A1" s="8" t="s">
        <v>449</v>
      </c>
      <c r="B1" s="9" t="s">
        <v>1</v>
      </c>
      <c r="C1" s="10"/>
      <c r="D1" s="10"/>
      <c r="E1" s="86"/>
      <c r="F1" s="10"/>
      <c r="G1" s="10"/>
      <c r="H1" s="10"/>
      <c r="I1" s="10"/>
      <c r="J1" s="10"/>
      <c r="K1" s="10"/>
      <c r="L1" s="10"/>
      <c r="M1" s="10"/>
      <c r="N1" s="9"/>
      <c r="O1" s="10"/>
      <c r="P1" s="10"/>
      <c r="Q1" s="10"/>
      <c r="R1" s="10"/>
      <c r="S1" s="10"/>
      <c r="T1" s="10"/>
      <c r="U1" s="10"/>
      <c r="V1" s="10"/>
      <c r="W1" s="9"/>
      <c r="X1" s="10"/>
      <c r="Y1" s="10"/>
      <c r="Z1" s="10"/>
      <c r="AB1" s="82"/>
      <c r="AE1" s="10"/>
      <c r="AF1" s="10"/>
      <c r="AG1" s="10"/>
      <c r="AH1" s="9"/>
      <c r="AI1" s="10"/>
      <c r="AJ1" s="10"/>
      <c r="AK1" s="82"/>
      <c r="AN1" s="82"/>
      <c r="AO1" s="13"/>
      <c r="AP1" s="12"/>
      <c r="AQ1" s="12"/>
      <c r="AR1" s="12"/>
      <c r="AS1" s="12"/>
      <c r="BA1" s="15" t="s">
        <v>2</v>
      </c>
      <c r="BB1" s="16"/>
      <c r="BC1" s="16"/>
    </row>
    <row r="2" spans="1:55" s="11" customFormat="1" ht="14.25" customHeight="1" thickBot="1">
      <c r="A2" s="16"/>
      <c r="B2" s="77" t="s">
        <v>444</v>
      </c>
      <c r="C2" s="10"/>
      <c r="D2" s="10"/>
      <c r="E2" s="86"/>
      <c r="F2" s="10"/>
      <c r="G2" s="10"/>
      <c r="H2" s="10"/>
      <c r="I2" s="10"/>
      <c r="J2" s="10"/>
      <c r="K2" s="10"/>
      <c r="L2" s="10"/>
      <c r="M2" s="10"/>
      <c r="N2" s="9"/>
      <c r="O2" s="10"/>
      <c r="P2" s="10"/>
      <c r="Q2" s="10"/>
      <c r="R2" s="10"/>
      <c r="S2" s="10"/>
      <c r="T2" s="10"/>
      <c r="U2" s="10"/>
      <c r="V2" s="10"/>
      <c r="W2" s="9"/>
      <c r="X2" s="10"/>
      <c r="Y2" s="10"/>
      <c r="Z2" s="10"/>
      <c r="AA2" s="10"/>
      <c r="AB2" s="9"/>
      <c r="AC2" s="10"/>
      <c r="AD2" s="10"/>
      <c r="AE2" s="10"/>
      <c r="AF2" s="10"/>
      <c r="AG2" s="10"/>
      <c r="AH2" s="9"/>
      <c r="AI2" s="10"/>
      <c r="AJ2" s="10"/>
      <c r="AK2" s="178"/>
      <c r="AL2" s="178"/>
      <c r="AM2" s="178"/>
      <c r="AN2" s="178"/>
      <c r="AP2" s="14"/>
      <c r="AQ2" s="14"/>
      <c r="AR2" s="14"/>
      <c r="AX2" s="16"/>
      <c r="BA2" s="17" t="s">
        <v>3</v>
      </c>
      <c r="BB2" s="18" t="s">
        <v>4</v>
      </c>
    </row>
    <row r="3" spans="1:55" s="11" customFormat="1" ht="19.5" thickTop="1">
      <c r="A3" s="16"/>
      <c r="B3" s="77" t="s">
        <v>443</v>
      </c>
      <c r="C3" s="10"/>
      <c r="D3" s="10"/>
      <c r="E3" s="86"/>
      <c r="F3" s="10"/>
      <c r="G3" s="10"/>
      <c r="H3" s="10"/>
      <c r="I3" s="10"/>
      <c r="J3" s="10"/>
      <c r="K3" s="10"/>
      <c r="L3" s="10"/>
      <c r="M3" s="10"/>
      <c r="N3" s="9"/>
      <c r="O3" s="10"/>
      <c r="P3" s="10"/>
      <c r="Q3" s="10"/>
      <c r="R3" s="10"/>
      <c r="S3" s="10"/>
      <c r="T3" s="10"/>
      <c r="U3" s="10"/>
      <c r="V3" s="10"/>
      <c r="W3" s="9"/>
      <c r="X3" s="10"/>
      <c r="Y3" s="10"/>
      <c r="Z3" s="10"/>
      <c r="AA3" s="10"/>
      <c r="AB3" s="9"/>
      <c r="AC3" s="10"/>
      <c r="AD3" s="10"/>
      <c r="AE3" s="10"/>
      <c r="AF3" s="10"/>
      <c r="AG3" s="10"/>
      <c r="AH3" s="9"/>
      <c r="AI3" s="10"/>
      <c r="AJ3" s="10"/>
      <c r="AK3" s="96"/>
      <c r="AL3" s="76"/>
      <c r="AM3" s="76"/>
      <c r="AN3" s="96"/>
      <c r="AP3" s="14"/>
      <c r="AQ3" s="14"/>
      <c r="AR3" s="14"/>
      <c r="AX3" s="16"/>
      <c r="BA3" s="121" t="s">
        <v>450</v>
      </c>
      <c r="BB3" s="122" t="s">
        <v>476</v>
      </c>
    </row>
    <row r="4" spans="1:55" s="11" customFormat="1">
      <c r="A4" s="16"/>
      <c r="B4" s="110" t="s">
        <v>442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0"/>
      <c r="AD4" s="10"/>
      <c r="AE4" s="10"/>
      <c r="AF4" s="10"/>
      <c r="AG4" s="10"/>
      <c r="AH4" s="9"/>
      <c r="AI4" s="10"/>
      <c r="AJ4" s="10"/>
      <c r="AK4" s="82"/>
      <c r="AN4" s="82"/>
      <c r="AO4" s="13"/>
      <c r="AP4" s="12"/>
      <c r="AQ4" s="12"/>
      <c r="AR4" s="12"/>
      <c r="AS4" s="12"/>
      <c r="BA4" s="1" t="s">
        <v>451</v>
      </c>
      <c r="BB4" s="4" t="s">
        <v>477</v>
      </c>
      <c r="BC4" s="16"/>
    </row>
    <row r="5" spans="1:55" s="11" customFormat="1" ht="16.5" customHeight="1">
      <c r="A5" s="16"/>
      <c r="B5" s="126" t="s">
        <v>504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AB5" s="82"/>
      <c r="AC5" s="14"/>
      <c r="AD5" s="14"/>
      <c r="AE5" s="14"/>
      <c r="AF5" s="14"/>
      <c r="AG5" s="14"/>
      <c r="AH5" s="95"/>
      <c r="AI5" s="14"/>
      <c r="AJ5" s="14"/>
      <c r="AK5" s="95"/>
      <c r="AL5" s="14"/>
      <c r="AM5" s="14"/>
      <c r="AN5" s="95"/>
      <c r="AO5" s="13"/>
      <c r="AP5" s="12"/>
      <c r="AQ5" s="12"/>
      <c r="AR5" s="12"/>
      <c r="AS5" s="12"/>
      <c r="BA5" s="1" t="s">
        <v>452</v>
      </c>
      <c r="BB5" s="4" t="s">
        <v>478</v>
      </c>
      <c r="BC5" s="16"/>
    </row>
    <row r="6" spans="1:55" s="11" customFormat="1" ht="16.5" customHeight="1">
      <c r="A6" s="16"/>
      <c r="B6" s="127" t="s">
        <v>505</v>
      </c>
      <c r="E6" s="82"/>
      <c r="N6" s="82"/>
      <c r="W6" s="82"/>
      <c r="Z6" s="75"/>
      <c r="AA6" s="75"/>
      <c r="AB6" s="93"/>
      <c r="AC6" s="14"/>
      <c r="AD6" s="14"/>
      <c r="AE6" s="14"/>
      <c r="AF6" s="14"/>
      <c r="AG6" s="14"/>
      <c r="AH6" s="95"/>
      <c r="AI6" s="14"/>
      <c r="AJ6" s="14"/>
      <c r="AK6" s="95"/>
      <c r="AL6" s="14"/>
      <c r="AM6" s="14"/>
      <c r="AN6" s="95"/>
      <c r="AO6" s="13"/>
      <c r="AP6" s="12"/>
      <c r="AQ6" s="12"/>
      <c r="AR6" s="12"/>
      <c r="AS6" s="12"/>
      <c r="BA6" s="1" t="s">
        <v>453</v>
      </c>
      <c r="BB6" s="4" t="s">
        <v>479</v>
      </c>
      <c r="BC6" s="16"/>
    </row>
    <row r="7" spans="1:55" s="11" customFormat="1" ht="15" customHeight="1" thickBot="1">
      <c r="A7" s="19"/>
      <c r="B7" s="102" t="s">
        <v>506</v>
      </c>
      <c r="C7" s="102"/>
      <c r="D7" s="102"/>
      <c r="E7" s="102"/>
      <c r="F7" s="102"/>
      <c r="G7" s="102"/>
      <c r="H7" s="102"/>
      <c r="I7" s="102"/>
      <c r="J7" s="102"/>
      <c r="K7" s="100"/>
      <c r="L7" s="80"/>
      <c r="M7" s="80"/>
      <c r="N7" s="91"/>
      <c r="O7" s="22" t="s">
        <v>5</v>
      </c>
      <c r="P7" s="22"/>
      <c r="Q7" s="23"/>
      <c r="R7" s="21"/>
      <c r="S7" s="20"/>
      <c r="T7" s="20"/>
      <c r="W7" s="82"/>
      <c r="AB7" s="82"/>
      <c r="AH7" s="82"/>
      <c r="AK7" s="82"/>
      <c r="AN7" s="82"/>
      <c r="AO7" s="13"/>
      <c r="AP7" s="12"/>
      <c r="AQ7" s="12"/>
      <c r="AR7" s="12"/>
      <c r="AS7" s="12"/>
      <c r="BA7" s="1" t="s">
        <v>454</v>
      </c>
      <c r="BB7" s="4" t="s">
        <v>480</v>
      </c>
      <c r="BC7" s="16"/>
    </row>
    <row r="8" spans="1:55" s="11" customFormat="1" ht="27" customHeight="1">
      <c r="A8" s="16"/>
      <c r="B8" s="24" t="s">
        <v>6</v>
      </c>
      <c r="C8" s="160"/>
      <c r="D8" s="160"/>
      <c r="E8" s="87"/>
      <c r="I8" s="175" t="s">
        <v>7</v>
      </c>
      <c r="J8" s="175"/>
      <c r="K8" s="175"/>
      <c r="L8" s="175"/>
      <c r="M8" s="175"/>
      <c r="N8" s="161">
        <f>E14</f>
        <v>0</v>
      </c>
      <c r="O8" s="162"/>
      <c r="P8" s="163"/>
      <c r="Q8" s="167" t="s">
        <v>8</v>
      </c>
      <c r="S8" s="78"/>
      <c r="V8" s="82"/>
      <c r="AA8" s="82"/>
      <c r="AG8" s="82"/>
      <c r="AJ8" s="168"/>
      <c r="AK8" s="79"/>
      <c r="AL8" s="79"/>
      <c r="AM8" s="97"/>
      <c r="AN8" s="13"/>
      <c r="AO8" s="12"/>
      <c r="AP8" s="12"/>
      <c r="AQ8" s="12"/>
      <c r="AR8" s="12"/>
      <c r="AZ8" s="14"/>
      <c r="BA8" s="1" t="s">
        <v>455</v>
      </c>
      <c r="BB8" s="4" t="s">
        <v>481</v>
      </c>
      <c r="BC8" s="16"/>
    </row>
    <row r="9" spans="1:55" s="11" customFormat="1" ht="28.5" customHeight="1" thickBot="1">
      <c r="A9" s="16"/>
      <c r="B9" s="27" t="s">
        <v>9</v>
      </c>
      <c r="C9" s="169" t="str">
        <f ca="1">IF(INDIRECT("C8")="","",VLOOKUP(TEXT(INDIRECT("C8"),"000000"),BA:BB,2,0))</f>
        <v/>
      </c>
      <c r="D9" s="170"/>
      <c r="E9" s="88"/>
      <c r="I9" s="175"/>
      <c r="J9" s="175"/>
      <c r="K9" s="175"/>
      <c r="L9" s="175"/>
      <c r="M9" s="175"/>
      <c r="N9" s="164"/>
      <c r="O9" s="165"/>
      <c r="P9" s="166"/>
      <c r="Q9" s="167"/>
      <c r="S9" s="78"/>
      <c r="V9" s="82"/>
      <c r="AA9" s="82"/>
      <c r="AG9" s="82"/>
      <c r="AJ9" s="168"/>
      <c r="AK9" s="79"/>
      <c r="AL9" s="79"/>
      <c r="AM9" s="97"/>
      <c r="AN9" s="13"/>
      <c r="AO9" s="12"/>
      <c r="AP9" s="12"/>
      <c r="AQ9" s="12"/>
      <c r="AR9" s="12"/>
      <c r="AZ9" s="14"/>
      <c r="BA9" s="1" t="s">
        <v>456</v>
      </c>
      <c r="BB9" s="4" t="s">
        <v>482</v>
      </c>
      <c r="BC9" s="16"/>
    </row>
    <row r="10" spans="1:55" s="11" customFormat="1" ht="28.5" customHeight="1" thickBot="1">
      <c r="A10" s="16"/>
      <c r="B10" s="62"/>
      <c r="C10" s="60"/>
      <c r="D10" s="60"/>
      <c r="E10" s="89"/>
      <c r="F10" s="61"/>
      <c r="G10" s="78"/>
      <c r="H10" s="61"/>
      <c r="I10" s="78"/>
      <c r="J10" s="74"/>
      <c r="K10" s="101"/>
      <c r="L10" s="78"/>
      <c r="M10" s="74"/>
      <c r="N10" s="92"/>
      <c r="O10" s="74"/>
      <c r="P10" s="78"/>
      <c r="Q10" s="74"/>
      <c r="R10" s="78"/>
      <c r="S10" s="74"/>
      <c r="T10" s="78"/>
      <c r="U10" s="74"/>
      <c r="V10" s="78"/>
      <c r="W10" s="92"/>
      <c r="X10" s="61"/>
      <c r="Y10" s="26"/>
      <c r="Z10" s="26"/>
      <c r="AA10" s="60"/>
      <c r="AB10" s="94"/>
      <c r="AC10" s="25"/>
      <c r="AD10" s="25"/>
      <c r="AE10" s="25"/>
      <c r="AF10" s="25"/>
      <c r="AG10" s="25"/>
      <c r="AH10" s="94"/>
      <c r="AI10" s="25"/>
      <c r="AJ10" s="25"/>
      <c r="AK10" s="97"/>
      <c r="AL10" s="79"/>
      <c r="AM10" s="79"/>
      <c r="AN10" s="97"/>
      <c r="AO10" s="13"/>
      <c r="AP10" s="12"/>
      <c r="AQ10" s="12"/>
      <c r="AR10" s="12"/>
      <c r="AS10" s="12"/>
      <c r="BA10" s="1" t="s">
        <v>457</v>
      </c>
      <c r="BB10" s="4" t="s">
        <v>483</v>
      </c>
      <c r="BC10" s="16"/>
    </row>
    <row r="11" spans="1:55" s="11" customFormat="1" ht="33" customHeight="1">
      <c r="A11" s="114" t="s">
        <v>0</v>
      </c>
      <c r="B11" s="112" t="s">
        <v>10</v>
      </c>
      <c r="C11" s="72" t="s">
        <v>11</v>
      </c>
      <c r="D11" s="73" t="s">
        <v>11</v>
      </c>
      <c r="E11" s="90" t="s">
        <v>440</v>
      </c>
      <c r="F11" s="179" t="s">
        <v>422</v>
      </c>
      <c r="G11" s="180"/>
      <c r="H11" s="181"/>
      <c r="N11" s="14"/>
      <c r="O11" s="14"/>
      <c r="P11" s="14"/>
      <c r="V11" s="16"/>
      <c r="BA11" s="1" t="s">
        <v>458</v>
      </c>
      <c r="BB11" s="4" t="s">
        <v>484</v>
      </c>
    </row>
    <row r="12" spans="1:55" ht="20.25" customHeight="1">
      <c r="A12" s="115"/>
      <c r="B12" s="66"/>
      <c r="C12" s="67" t="s">
        <v>439</v>
      </c>
      <c r="D12" s="68"/>
      <c r="E12" s="98" t="s">
        <v>441</v>
      </c>
      <c r="F12" s="176" t="s">
        <v>445</v>
      </c>
      <c r="G12" s="171" t="s">
        <v>446</v>
      </c>
      <c r="H12" s="173" t="s">
        <v>448</v>
      </c>
      <c r="I12" s="11"/>
      <c r="J12" s="11"/>
      <c r="K12" s="11"/>
      <c r="L12" s="11"/>
      <c r="M12" s="11"/>
      <c r="N12" s="3"/>
      <c r="W12" s="3"/>
      <c r="AA12" s="83"/>
      <c r="AB12" s="3"/>
      <c r="AH12" s="3"/>
      <c r="AK12" s="3"/>
      <c r="AN12" s="3"/>
      <c r="AV12" s="3"/>
      <c r="AW12" s="3"/>
      <c r="AX12" s="3"/>
      <c r="AY12" s="3"/>
      <c r="AZ12" s="3"/>
      <c r="BA12" s="1" t="s">
        <v>459</v>
      </c>
      <c r="BB12" s="4" t="s">
        <v>485</v>
      </c>
    </row>
    <row r="13" spans="1:55" ht="20.25" customHeight="1">
      <c r="A13" s="115"/>
      <c r="B13" s="66"/>
      <c r="C13" s="67"/>
      <c r="D13" s="68"/>
      <c r="E13" s="99"/>
      <c r="F13" s="177"/>
      <c r="G13" s="172"/>
      <c r="H13" s="174"/>
      <c r="I13" s="11"/>
      <c r="J13" s="11"/>
      <c r="K13" s="11"/>
      <c r="L13" s="11"/>
      <c r="M13" s="11"/>
      <c r="N13" s="3"/>
      <c r="W13" s="3"/>
      <c r="AA13" s="83"/>
      <c r="AB13" s="3"/>
      <c r="AH13" s="3"/>
      <c r="AK13" s="3"/>
      <c r="AN13" s="3"/>
      <c r="AV13" s="3"/>
      <c r="AW13" s="3"/>
      <c r="AX13" s="3"/>
      <c r="AY13" s="3"/>
      <c r="AZ13" s="3"/>
      <c r="BA13" s="1" t="s">
        <v>460</v>
      </c>
      <c r="BB13" s="4" t="s">
        <v>486</v>
      </c>
    </row>
    <row r="14" spans="1:55" s="83" customFormat="1" ht="27" customHeight="1" thickBot="1">
      <c r="A14" s="116"/>
      <c r="B14" s="113"/>
      <c r="C14" s="81"/>
      <c r="D14" s="128" t="s">
        <v>447</v>
      </c>
      <c r="E14" s="138">
        <f>SUM(E15:E215)</f>
        <v>0</v>
      </c>
      <c r="F14" s="139">
        <f t="shared" ref="F14:H14" si="0">SUM(F15:F215)</f>
        <v>0</v>
      </c>
      <c r="G14" s="140">
        <f t="shared" si="0"/>
        <v>0</v>
      </c>
      <c r="H14" s="141">
        <f t="shared" si="0"/>
        <v>0</v>
      </c>
      <c r="I14" s="82"/>
      <c r="J14" s="82"/>
      <c r="K14" s="82"/>
      <c r="L14" s="82"/>
      <c r="M14" s="82"/>
      <c r="BA14" s="84" t="s">
        <v>461</v>
      </c>
      <c r="BB14" s="85" t="s">
        <v>487</v>
      </c>
    </row>
    <row r="15" spans="1:55">
      <c r="A15" s="63">
        <f ca="1">IF(INDIRECT("B"&amp;I15)="","",$C$8)</f>
        <v>0</v>
      </c>
      <c r="B15" s="64" t="s">
        <v>12</v>
      </c>
      <c r="C15" s="65" t="s">
        <v>13</v>
      </c>
      <c r="D15" s="69" t="s">
        <v>14</v>
      </c>
      <c r="E15" s="142">
        <f>H15</f>
        <v>0</v>
      </c>
      <c r="F15" s="129"/>
      <c r="G15" s="130"/>
      <c r="H15" s="143">
        <f>F15+G15</f>
        <v>0</v>
      </c>
      <c r="I15" s="11">
        <v>15</v>
      </c>
      <c r="J15" s="11"/>
      <c r="K15" s="11"/>
      <c r="L15" s="11"/>
      <c r="M15" s="11"/>
      <c r="N15" s="3"/>
      <c r="W15" s="3"/>
      <c r="AA15" s="83"/>
      <c r="AB15" s="3"/>
      <c r="AH15" s="3"/>
      <c r="AK15" s="3"/>
      <c r="AN15" s="3"/>
      <c r="AV15" s="3"/>
      <c r="AW15" s="3"/>
      <c r="AX15" s="3"/>
      <c r="AY15" s="3"/>
      <c r="AZ15" s="3"/>
      <c r="BA15" s="1" t="s">
        <v>462</v>
      </c>
      <c r="BB15" s="4" t="s">
        <v>488</v>
      </c>
    </row>
    <row r="16" spans="1:55">
      <c r="A16" s="63">
        <f t="shared" ref="A16:A79" ca="1" si="1">IF(INDIRECT("B"&amp;I16)="","",$C$8)</f>
        <v>0</v>
      </c>
      <c r="B16" s="30" t="s">
        <v>12</v>
      </c>
      <c r="C16" s="7" t="s">
        <v>15</v>
      </c>
      <c r="D16" s="70" t="s">
        <v>16</v>
      </c>
      <c r="E16" s="144">
        <f t="shared" ref="E16:E79" si="2">H16</f>
        <v>0</v>
      </c>
      <c r="F16" s="131"/>
      <c r="G16" s="132"/>
      <c r="H16" s="145">
        <f t="shared" ref="H16:H79" si="3">F16+G16</f>
        <v>0</v>
      </c>
      <c r="I16" s="12">
        <v>16</v>
      </c>
      <c r="J16" s="29"/>
      <c r="K16" s="12"/>
      <c r="L16" s="13"/>
      <c r="M16" s="13"/>
      <c r="N16" s="3"/>
      <c r="W16" s="3"/>
      <c r="AA16" s="83"/>
      <c r="AB16" s="3"/>
      <c r="AH16" s="3"/>
      <c r="AK16" s="3"/>
      <c r="AN16" s="3"/>
      <c r="AV16" s="3"/>
      <c r="AW16" s="3"/>
      <c r="AX16" s="3"/>
      <c r="AY16" s="3"/>
      <c r="AZ16" s="3"/>
      <c r="BA16" s="1" t="s">
        <v>463</v>
      </c>
      <c r="BB16" s="4" t="s">
        <v>489</v>
      </c>
    </row>
    <row r="17" spans="1:54">
      <c r="A17" s="63">
        <f t="shared" ca="1" si="1"/>
        <v>0</v>
      </c>
      <c r="B17" s="28" t="s">
        <v>12</v>
      </c>
      <c r="C17" s="2" t="s">
        <v>17</v>
      </c>
      <c r="D17" s="71" t="s">
        <v>18</v>
      </c>
      <c r="E17" s="142">
        <f t="shared" si="2"/>
        <v>0</v>
      </c>
      <c r="F17" s="133"/>
      <c r="G17" s="134"/>
      <c r="H17" s="146">
        <f t="shared" si="3"/>
        <v>0</v>
      </c>
      <c r="I17" s="12">
        <v>17</v>
      </c>
      <c r="J17" s="29"/>
      <c r="K17" s="12"/>
      <c r="L17" s="13"/>
      <c r="M17" s="13"/>
      <c r="N17" s="3"/>
      <c r="W17" s="3"/>
      <c r="AA17" s="83"/>
      <c r="AB17" s="3"/>
      <c r="AH17" s="3"/>
      <c r="AK17" s="3"/>
      <c r="AN17" s="3"/>
      <c r="AV17" s="3"/>
      <c r="AW17" s="3"/>
      <c r="AX17" s="3"/>
      <c r="AY17" s="3"/>
      <c r="AZ17" s="3"/>
      <c r="BA17" s="1" t="s">
        <v>464</v>
      </c>
      <c r="BB17" s="4" t="s">
        <v>490</v>
      </c>
    </row>
    <row r="18" spans="1:54">
      <c r="A18" s="63">
        <f t="shared" ca="1" si="1"/>
        <v>0</v>
      </c>
      <c r="B18" s="30" t="s">
        <v>12</v>
      </c>
      <c r="C18" s="7" t="s">
        <v>19</v>
      </c>
      <c r="D18" s="70" t="s">
        <v>20</v>
      </c>
      <c r="E18" s="147">
        <f t="shared" si="2"/>
        <v>0</v>
      </c>
      <c r="F18" s="131"/>
      <c r="G18" s="132"/>
      <c r="H18" s="145">
        <f t="shared" si="3"/>
        <v>0</v>
      </c>
      <c r="I18" s="11">
        <v>18</v>
      </c>
      <c r="J18" s="29"/>
      <c r="K18" s="12"/>
      <c r="L18" s="13"/>
      <c r="M18" s="13"/>
      <c r="N18" s="3"/>
      <c r="W18" s="3"/>
      <c r="AA18" s="83"/>
      <c r="AB18" s="3"/>
      <c r="AH18" s="3"/>
      <c r="AK18" s="3"/>
      <c r="AN18" s="3"/>
      <c r="AV18" s="3"/>
      <c r="AW18" s="3"/>
      <c r="AX18" s="3"/>
      <c r="AY18" s="3"/>
      <c r="AZ18" s="3"/>
      <c r="BA18" s="1" t="s">
        <v>465</v>
      </c>
      <c r="BB18" s="4" t="s">
        <v>491</v>
      </c>
    </row>
    <row r="19" spans="1:54">
      <c r="A19" s="63">
        <f t="shared" ca="1" si="1"/>
        <v>0</v>
      </c>
      <c r="B19" s="28" t="s">
        <v>12</v>
      </c>
      <c r="C19" s="2" t="s">
        <v>21</v>
      </c>
      <c r="D19" s="71" t="s">
        <v>22</v>
      </c>
      <c r="E19" s="142">
        <f t="shared" si="2"/>
        <v>0</v>
      </c>
      <c r="F19" s="133"/>
      <c r="G19" s="134"/>
      <c r="H19" s="146">
        <f t="shared" si="3"/>
        <v>0</v>
      </c>
      <c r="I19" s="12">
        <v>19</v>
      </c>
      <c r="J19" s="29"/>
      <c r="K19" s="12"/>
      <c r="L19" s="13"/>
      <c r="M19" s="13"/>
      <c r="N19" s="3"/>
      <c r="W19" s="3"/>
      <c r="AA19" s="83"/>
      <c r="AB19" s="3"/>
      <c r="AH19" s="3"/>
      <c r="AK19" s="3"/>
      <c r="AN19" s="3"/>
      <c r="AV19" s="3"/>
      <c r="AW19" s="3"/>
      <c r="AX19" s="3"/>
      <c r="AY19" s="3"/>
      <c r="AZ19" s="3"/>
      <c r="BA19" s="1" t="s">
        <v>466</v>
      </c>
      <c r="BB19" s="4" t="s">
        <v>492</v>
      </c>
    </row>
    <row r="20" spans="1:54">
      <c r="A20" s="63">
        <f t="shared" ca="1" si="1"/>
        <v>0</v>
      </c>
      <c r="B20" s="30" t="s">
        <v>12</v>
      </c>
      <c r="C20" s="7" t="s">
        <v>23</v>
      </c>
      <c r="D20" s="70" t="s">
        <v>24</v>
      </c>
      <c r="E20" s="147">
        <f t="shared" si="2"/>
        <v>0</v>
      </c>
      <c r="F20" s="131"/>
      <c r="G20" s="132"/>
      <c r="H20" s="145">
        <f t="shared" si="3"/>
        <v>0</v>
      </c>
      <c r="I20" s="12">
        <v>20</v>
      </c>
      <c r="J20" s="29"/>
      <c r="K20" s="12"/>
      <c r="L20" s="13"/>
      <c r="M20" s="13"/>
      <c r="N20" s="3"/>
      <c r="W20" s="3"/>
      <c r="AA20" s="83"/>
      <c r="AB20" s="3"/>
      <c r="AH20" s="3"/>
      <c r="AK20" s="3"/>
      <c r="AN20" s="3"/>
      <c r="AV20" s="3"/>
      <c r="AW20" s="3"/>
      <c r="AX20" s="3"/>
      <c r="AY20" s="3"/>
      <c r="AZ20" s="3"/>
      <c r="BA20" s="1" t="s">
        <v>467</v>
      </c>
      <c r="BB20" s="4" t="s">
        <v>493</v>
      </c>
    </row>
    <row r="21" spans="1:54">
      <c r="A21" s="63">
        <f t="shared" ca="1" si="1"/>
        <v>0</v>
      </c>
      <c r="B21" s="28" t="s">
        <v>12</v>
      </c>
      <c r="C21" s="2" t="s">
        <v>25</v>
      </c>
      <c r="D21" s="71" t="s">
        <v>26</v>
      </c>
      <c r="E21" s="142">
        <f t="shared" si="2"/>
        <v>0</v>
      </c>
      <c r="F21" s="133"/>
      <c r="G21" s="134"/>
      <c r="H21" s="146">
        <f t="shared" si="3"/>
        <v>0</v>
      </c>
      <c r="I21" s="11">
        <v>21</v>
      </c>
      <c r="J21" s="29"/>
      <c r="K21" s="12"/>
      <c r="L21" s="13"/>
      <c r="M21" s="13"/>
      <c r="N21" s="3"/>
      <c r="W21" s="3"/>
      <c r="AA21" s="83"/>
      <c r="AB21" s="3"/>
      <c r="AH21" s="3"/>
      <c r="AK21" s="3"/>
      <c r="AN21" s="3"/>
      <c r="AV21" s="3"/>
      <c r="AW21" s="3"/>
      <c r="AX21" s="3"/>
      <c r="AY21" s="3"/>
      <c r="AZ21" s="3"/>
      <c r="BA21" s="1" t="s">
        <v>468</v>
      </c>
      <c r="BB21" s="4" t="s">
        <v>494</v>
      </c>
    </row>
    <row r="22" spans="1:54">
      <c r="A22" s="63">
        <f t="shared" ca="1" si="1"/>
        <v>0</v>
      </c>
      <c r="B22" s="30" t="s">
        <v>12</v>
      </c>
      <c r="C22" s="7" t="s">
        <v>27</v>
      </c>
      <c r="D22" s="70" t="s">
        <v>28</v>
      </c>
      <c r="E22" s="147">
        <f t="shared" si="2"/>
        <v>0</v>
      </c>
      <c r="F22" s="131"/>
      <c r="G22" s="132"/>
      <c r="H22" s="145">
        <f t="shared" si="3"/>
        <v>0</v>
      </c>
      <c r="I22" s="12">
        <v>22</v>
      </c>
      <c r="J22" s="29"/>
      <c r="K22" s="12"/>
      <c r="L22" s="13"/>
      <c r="M22" s="13"/>
      <c r="N22" s="3"/>
      <c r="W22" s="3"/>
      <c r="AA22" s="83"/>
      <c r="AB22" s="3"/>
      <c r="AH22" s="3"/>
      <c r="AK22" s="3"/>
      <c r="AN22" s="3"/>
      <c r="AV22" s="3"/>
      <c r="AW22" s="3"/>
      <c r="AX22" s="3"/>
      <c r="AY22" s="3"/>
      <c r="AZ22" s="3"/>
      <c r="BA22" s="1" t="s">
        <v>469</v>
      </c>
      <c r="BB22" s="4" t="s">
        <v>495</v>
      </c>
    </row>
    <row r="23" spans="1:54">
      <c r="A23" s="63">
        <f t="shared" ca="1" si="1"/>
        <v>0</v>
      </c>
      <c r="B23" s="28" t="s">
        <v>12</v>
      </c>
      <c r="C23" s="2" t="s">
        <v>29</v>
      </c>
      <c r="D23" s="71" t="s">
        <v>30</v>
      </c>
      <c r="E23" s="142">
        <f t="shared" si="2"/>
        <v>0</v>
      </c>
      <c r="F23" s="133"/>
      <c r="G23" s="134"/>
      <c r="H23" s="146">
        <f t="shared" si="3"/>
        <v>0</v>
      </c>
      <c r="I23" s="12">
        <v>23</v>
      </c>
      <c r="J23" s="29"/>
      <c r="K23" s="12"/>
      <c r="L23" s="13"/>
      <c r="M23" s="13"/>
      <c r="N23" s="3"/>
      <c r="W23" s="3"/>
      <c r="AA23" s="83"/>
      <c r="AB23" s="3"/>
      <c r="AH23" s="3"/>
      <c r="AK23" s="3"/>
      <c r="AN23" s="3"/>
      <c r="AV23" s="3"/>
      <c r="AW23" s="3"/>
      <c r="AX23" s="3"/>
      <c r="AY23" s="3"/>
      <c r="AZ23" s="3"/>
      <c r="BA23" s="1" t="s">
        <v>470</v>
      </c>
      <c r="BB23" s="4" t="s">
        <v>496</v>
      </c>
    </row>
    <row r="24" spans="1:54">
      <c r="A24" s="63">
        <f t="shared" ca="1" si="1"/>
        <v>0</v>
      </c>
      <c r="B24" s="30" t="s">
        <v>12</v>
      </c>
      <c r="C24" s="7" t="s">
        <v>31</v>
      </c>
      <c r="D24" s="70" t="s">
        <v>32</v>
      </c>
      <c r="E24" s="147">
        <f t="shared" si="2"/>
        <v>0</v>
      </c>
      <c r="F24" s="131"/>
      <c r="G24" s="132"/>
      <c r="H24" s="145">
        <f t="shared" si="3"/>
        <v>0</v>
      </c>
      <c r="I24" s="11">
        <v>24</v>
      </c>
      <c r="J24" s="29"/>
      <c r="K24" s="12"/>
      <c r="L24" s="13"/>
      <c r="M24" s="13"/>
      <c r="N24" s="3"/>
      <c r="W24" s="3"/>
      <c r="AA24" s="83"/>
      <c r="AB24" s="3"/>
      <c r="AH24" s="3"/>
      <c r="AK24" s="3"/>
      <c r="AN24" s="3"/>
      <c r="AV24" s="3"/>
      <c r="AW24" s="3"/>
      <c r="AX24" s="3"/>
      <c r="AY24" s="3"/>
      <c r="AZ24" s="3"/>
      <c r="BA24" s="1" t="s">
        <v>471</v>
      </c>
      <c r="BB24" s="4" t="s">
        <v>497</v>
      </c>
    </row>
    <row r="25" spans="1:54">
      <c r="A25" s="63">
        <f t="shared" ca="1" si="1"/>
        <v>0</v>
      </c>
      <c r="B25" s="28" t="s">
        <v>12</v>
      </c>
      <c r="C25" s="2" t="s">
        <v>33</v>
      </c>
      <c r="D25" s="71" t="s">
        <v>34</v>
      </c>
      <c r="E25" s="142">
        <f t="shared" si="2"/>
        <v>0</v>
      </c>
      <c r="F25" s="133"/>
      <c r="G25" s="134"/>
      <c r="H25" s="146">
        <f t="shared" si="3"/>
        <v>0</v>
      </c>
      <c r="I25" s="12">
        <v>25</v>
      </c>
      <c r="J25" s="29"/>
      <c r="K25" s="12"/>
      <c r="L25" s="13"/>
      <c r="M25" s="13"/>
      <c r="N25" s="3"/>
      <c r="W25" s="3"/>
      <c r="AA25" s="83"/>
      <c r="AB25" s="3"/>
      <c r="AH25" s="3"/>
      <c r="AK25" s="3"/>
      <c r="AN25" s="3"/>
      <c r="AV25" s="3"/>
      <c r="AW25" s="3"/>
      <c r="AX25" s="3"/>
      <c r="AY25" s="3"/>
      <c r="AZ25" s="3"/>
      <c r="BA25" s="1" t="s">
        <v>472</v>
      </c>
      <c r="BB25" s="4" t="s">
        <v>498</v>
      </c>
    </row>
    <row r="26" spans="1:54">
      <c r="A26" s="63">
        <f t="shared" ca="1" si="1"/>
        <v>0</v>
      </c>
      <c r="B26" s="30" t="s">
        <v>12</v>
      </c>
      <c r="C26" s="7" t="s">
        <v>35</v>
      </c>
      <c r="D26" s="70" t="s">
        <v>36</v>
      </c>
      <c r="E26" s="147">
        <f t="shared" si="2"/>
        <v>0</v>
      </c>
      <c r="F26" s="131"/>
      <c r="G26" s="132"/>
      <c r="H26" s="145">
        <f t="shared" si="3"/>
        <v>0</v>
      </c>
      <c r="I26" s="12">
        <v>26</v>
      </c>
      <c r="J26" s="29"/>
      <c r="K26" s="12"/>
      <c r="L26" s="13"/>
      <c r="M26" s="13"/>
      <c r="N26" s="3"/>
      <c r="W26" s="3"/>
      <c r="AA26" s="83"/>
      <c r="AB26" s="3"/>
      <c r="AH26" s="3"/>
      <c r="AK26" s="3"/>
      <c r="AN26" s="3"/>
      <c r="AV26" s="3"/>
      <c r="AW26" s="3"/>
      <c r="AX26" s="3"/>
      <c r="AY26" s="3"/>
      <c r="AZ26" s="3"/>
      <c r="BA26" s="1" t="s">
        <v>473</v>
      </c>
      <c r="BB26" s="4" t="s">
        <v>499</v>
      </c>
    </row>
    <row r="27" spans="1:54">
      <c r="A27" s="63">
        <f t="shared" ca="1" si="1"/>
        <v>0</v>
      </c>
      <c r="B27" s="28" t="s">
        <v>12</v>
      </c>
      <c r="C27" s="2" t="s">
        <v>37</v>
      </c>
      <c r="D27" s="71" t="s">
        <v>38</v>
      </c>
      <c r="E27" s="142">
        <f t="shared" si="2"/>
        <v>0</v>
      </c>
      <c r="F27" s="133"/>
      <c r="G27" s="134"/>
      <c r="H27" s="146">
        <f t="shared" si="3"/>
        <v>0</v>
      </c>
      <c r="I27" s="11">
        <v>27</v>
      </c>
      <c r="J27" s="29"/>
      <c r="K27" s="12"/>
      <c r="L27" s="13"/>
      <c r="M27" s="13"/>
      <c r="N27" s="3"/>
      <c r="W27" s="3"/>
      <c r="AA27" s="83"/>
      <c r="AB27" s="3"/>
      <c r="AH27" s="3"/>
      <c r="AK27" s="3"/>
      <c r="AN27" s="3"/>
      <c r="AV27" s="3"/>
      <c r="AW27" s="3"/>
      <c r="AX27" s="3"/>
      <c r="AY27" s="3"/>
      <c r="AZ27" s="3"/>
      <c r="BA27" s="1" t="s">
        <v>474</v>
      </c>
      <c r="BB27" s="4" t="s">
        <v>500</v>
      </c>
    </row>
    <row r="28" spans="1:54" ht="14.25" thickBot="1">
      <c r="A28" s="63">
        <f t="shared" ca="1" si="1"/>
        <v>0</v>
      </c>
      <c r="B28" s="30" t="s">
        <v>12</v>
      </c>
      <c r="C28" s="7" t="s">
        <v>39</v>
      </c>
      <c r="D28" s="70" t="s">
        <v>40</v>
      </c>
      <c r="E28" s="147">
        <f t="shared" si="2"/>
        <v>0</v>
      </c>
      <c r="F28" s="131"/>
      <c r="G28" s="132"/>
      <c r="H28" s="145">
        <f t="shared" si="3"/>
        <v>0</v>
      </c>
      <c r="I28" s="12">
        <v>28</v>
      </c>
      <c r="J28" s="29"/>
      <c r="K28" s="12"/>
      <c r="L28" s="13"/>
      <c r="M28" s="13"/>
      <c r="N28" s="3"/>
      <c r="W28" s="3"/>
      <c r="AA28" s="83"/>
      <c r="AB28" s="3"/>
      <c r="AH28" s="3"/>
      <c r="AK28" s="3"/>
      <c r="AN28" s="3"/>
      <c r="AV28" s="3"/>
      <c r="AW28" s="3"/>
      <c r="AX28" s="3"/>
      <c r="AY28" s="3"/>
      <c r="AZ28" s="3"/>
      <c r="BA28" s="5" t="s">
        <v>475</v>
      </c>
      <c r="BB28" s="6" t="s">
        <v>501</v>
      </c>
    </row>
    <row r="29" spans="1:54">
      <c r="A29" s="63">
        <f t="shared" ca="1" si="1"/>
        <v>0</v>
      </c>
      <c r="B29" s="28" t="s">
        <v>12</v>
      </c>
      <c r="C29" s="2" t="s">
        <v>41</v>
      </c>
      <c r="D29" s="71" t="s">
        <v>42</v>
      </c>
      <c r="E29" s="142">
        <f t="shared" si="2"/>
        <v>0</v>
      </c>
      <c r="F29" s="133"/>
      <c r="G29" s="134"/>
      <c r="H29" s="146">
        <f t="shared" si="3"/>
        <v>0</v>
      </c>
      <c r="I29" s="12">
        <v>29</v>
      </c>
      <c r="J29" s="29"/>
      <c r="K29" s="12"/>
      <c r="L29" s="13"/>
      <c r="M29" s="13"/>
      <c r="N29" s="3"/>
      <c r="W29" s="3"/>
      <c r="AA29" s="83"/>
      <c r="AB29" s="3"/>
      <c r="AH29" s="3"/>
      <c r="AK29" s="3"/>
      <c r="AN29" s="3"/>
      <c r="AV29" s="3"/>
      <c r="AW29" s="3"/>
      <c r="AX29" s="3"/>
      <c r="AY29" s="3"/>
      <c r="AZ29" s="3"/>
      <c r="BA29" s="118"/>
      <c r="BB29" s="119"/>
    </row>
    <row r="30" spans="1:54">
      <c r="A30" s="63">
        <f t="shared" ca="1" si="1"/>
        <v>0</v>
      </c>
      <c r="B30" s="30" t="s">
        <v>12</v>
      </c>
      <c r="C30" s="7" t="s">
        <v>43</v>
      </c>
      <c r="D30" s="70" t="s">
        <v>44</v>
      </c>
      <c r="E30" s="147">
        <f t="shared" si="2"/>
        <v>0</v>
      </c>
      <c r="F30" s="131"/>
      <c r="G30" s="132"/>
      <c r="H30" s="145">
        <f t="shared" si="3"/>
        <v>0</v>
      </c>
      <c r="I30" s="11">
        <v>30</v>
      </c>
      <c r="J30" s="29"/>
      <c r="K30" s="12"/>
      <c r="L30" s="13"/>
      <c r="M30" s="13"/>
      <c r="N30" s="3"/>
      <c r="W30" s="3"/>
      <c r="AA30" s="83"/>
      <c r="AB30" s="3"/>
      <c r="AH30" s="3"/>
      <c r="AK30" s="3"/>
      <c r="AN30" s="3"/>
      <c r="AV30" s="3"/>
      <c r="AW30" s="3"/>
      <c r="AX30" s="3"/>
      <c r="AY30" s="3"/>
      <c r="AZ30" s="3"/>
      <c r="BA30" s="118"/>
      <c r="BB30" s="119"/>
    </row>
    <row r="31" spans="1:54">
      <c r="A31" s="63">
        <f t="shared" ca="1" si="1"/>
        <v>0</v>
      </c>
      <c r="B31" s="28" t="s">
        <v>12</v>
      </c>
      <c r="C31" s="2" t="s">
        <v>45</v>
      </c>
      <c r="D31" s="71" t="s">
        <v>46</v>
      </c>
      <c r="E31" s="142">
        <f t="shared" si="2"/>
        <v>0</v>
      </c>
      <c r="F31" s="133"/>
      <c r="G31" s="134"/>
      <c r="H31" s="146">
        <f t="shared" si="3"/>
        <v>0</v>
      </c>
      <c r="I31" s="12">
        <v>31</v>
      </c>
      <c r="J31" s="29"/>
      <c r="K31" s="12"/>
      <c r="L31" s="13"/>
      <c r="M31" s="13"/>
      <c r="N31" s="3"/>
      <c r="W31" s="3"/>
      <c r="AA31" s="83"/>
      <c r="AB31" s="3"/>
      <c r="AH31" s="3"/>
      <c r="AK31" s="3"/>
      <c r="AN31" s="3"/>
      <c r="AV31" s="3"/>
      <c r="AW31" s="3"/>
      <c r="AX31" s="3"/>
      <c r="AY31" s="3"/>
      <c r="AZ31" s="3"/>
      <c r="BA31" s="118"/>
      <c r="BB31" s="119"/>
    </row>
    <row r="32" spans="1:54">
      <c r="A32" s="63">
        <f t="shared" ca="1" si="1"/>
        <v>0</v>
      </c>
      <c r="B32" s="30" t="s">
        <v>12</v>
      </c>
      <c r="C32" s="7" t="s">
        <v>47</v>
      </c>
      <c r="D32" s="70" t="s">
        <v>48</v>
      </c>
      <c r="E32" s="147">
        <f t="shared" si="2"/>
        <v>0</v>
      </c>
      <c r="F32" s="131"/>
      <c r="G32" s="132"/>
      <c r="H32" s="145">
        <f t="shared" si="3"/>
        <v>0</v>
      </c>
      <c r="I32" s="12">
        <v>32</v>
      </c>
      <c r="J32" s="29"/>
      <c r="K32" s="12"/>
      <c r="L32" s="13"/>
      <c r="M32" s="13"/>
      <c r="N32" s="3"/>
      <c r="W32" s="3"/>
      <c r="AA32" s="83"/>
      <c r="AB32" s="3"/>
      <c r="AH32" s="3"/>
      <c r="AK32" s="3"/>
      <c r="AN32" s="3"/>
      <c r="AV32" s="3"/>
      <c r="AW32" s="3"/>
      <c r="AX32" s="3"/>
      <c r="AY32" s="3"/>
      <c r="AZ32" s="3"/>
      <c r="BA32" s="118"/>
      <c r="BB32" s="119"/>
    </row>
    <row r="33" spans="1:54">
      <c r="A33" s="63">
        <f t="shared" ca="1" si="1"/>
        <v>0</v>
      </c>
      <c r="B33" s="28" t="s">
        <v>12</v>
      </c>
      <c r="C33" s="2" t="s">
        <v>49</v>
      </c>
      <c r="D33" s="71" t="s">
        <v>50</v>
      </c>
      <c r="E33" s="142">
        <f t="shared" si="2"/>
        <v>0</v>
      </c>
      <c r="F33" s="133"/>
      <c r="G33" s="134"/>
      <c r="H33" s="146">
        <f t="shared" si="3"/>
        <v>0</v>
      </c>
      <c r="I33" s="11">
        <v>33</v>
      </c>
      <c r="J33" s="29"/>
      <c r="K33" s="12"/>
      <c r="L33" s="13"/>
      <c r="M33" s="13"/>
      <c r="N33" s="3"/>
      <c r="W33" s="3"/>
      <c r="AA33" s="83"/>
      <c r="AB33" s="3"/>
      <c r="AH33" s="3"/>
      <c r="AK33" s="3"/>
      <c r="AN33" s="3"/>
      <c r="AV33" s="3"/>
      <c r="AW33" s="3"/>
      <c r="AX33" s="3"/>
      <c r="AY33" s="3"/>
      <c r="AZ33" s="3"/>
      <c r="BA33" s="118"/>
      <c r="BB33" s="119"/>
    </row>
    <row r="34" spans="1:54">
      <c r="A34" s="63">
        <f t="shared" ca="1" si="1"/>
        <v>0</v>
      </c>
      <c r="B34" s="30" t="s">
        <v>12</v>
      </c>
      <c r="C34" s="7" t="s">
        <v>51</v>
      </c>
      <c r="D34" s="70" t="s">
        <v>52</v>
      </c>
      <c r="E34" s="147">
        <f t="shared" si="2"/>
        <v>0</v>
      </c>
      <c r="F34" s="131"/>
      <c r="G34" s="132"/>
      <c r="H34" s="145">
        <f t="shared" si="3"/>
        <v>0</v>
      </c>
      <c r="I34" s="12">
        <v>34</v>
      </c>
      <c r="J34" s="29"/>
      <c r="K34" s="12"/>
      <c r="L34" s="13"/>
      <c r="M34" s="13"/>
      <c r="N34" s="3"/>
      <c r="W34" s="3"/>
      <c r="AA34" s="83"/>
      <c r="AB34" s="3"/>
      <c r="AH34" s="3"/>
      <c r="AK34" s="3"/>
      <c r="AN34" s="3"/>
      <c r="AV34" s="3"/>
      <c r="AW34" s="3"/>
      <c r="AX34" s="3"/>
      <c r="AY34" s="3"/>
      <c r="AZ34" s="3"/>
      <c r="BA34" s="118"/>
      <c r="BB34" s="119"/>
    </row>
    <row r="35" spans="1:54">
      <c r="A35" s="63">
        <f t="shared" ca="1" si="1"/>
        <v>0</v>
      </c>
      <c r="B35" s="28" t="s">
        <v>12</v>
      </c>
      <c r="C35" s="2" t="s">
        <v>53</v>
      </c>
      <c r="D35" s="71" t="s">
        <v>54</v>
      </c>
      <c r="E35" s="142">
        <f t="shared" si="2"/>
        <v>0</v>
      </c>
      <c r="F35" s="137"/>
      <c r="G35" s="134"/>
      <c r="H35" s="146">
        <f t="shared" si="3"/>
        <v>0</v>
      </c>
      <c r="I35" s="12">
        <v>35</v>
      </c>
      <c r="J35" s="29"/>
      <c r="K35" s="12"/>
      <c r="L35" s="13"/>
      <c r="M35" s="13"/>
      <c r="N35" s="3"/>
      <c r="W35" s="3"/>
      <c r="AA35" s="83"/>
      <c r="AB35" s="3"/>
      <c r="AH35" s="3"/>
      <c r="AK35" s="3"/>
      <c r="AN35" s="3"/>
      <c r="AV35" s="3"/>
      <c r="AW35" s="3"/>
      <c r="AX35" s="3"/>
      <c r="AY35" s="3"/>
      <c r="AZ35" s="3"/>
      <c r="BA35" s="118"/>
      <c r="BB35" s="119"/>
    </row>
    <row r="36" spans="1:54">
      <c r="A36" s="63">
        <f t="shared" ca="1" si="1"/>
        <v>0</v>
      </c>
      <c r="B36" s="30" t="s">
        <v>12</v>
      </c>
      <c r="C36" s="7" t="s">
        <v>55</v>
      </c>
      <c r="D36" s="70" t="s">
        <v>56</v>
      </c>
      <c r="E36" s="147">
        <f t="shared" si="2"/>
        <v>0</v>
      </c>
      <c r="F36" s="131"/>
      <c r="G36" s="132"/>
      <c r="H36" s="145">
        <f t="shared" si="3"/>
        <v>0</v>
      </c>
      <c r="I36" s="11">
        <v>36</v>
      </c>
      <c r="J36" s="29"/>
      <c r="K36" s="12"/>
      <c r="L36" s="13"/>
      <c r="M36" s="13"/>
      <c r="N36" s="3"/>
      <c r="W36" s="3"/>
      <c r="AA36" s="83"/>
      <c r="AB36" s="3"/>
      <c r="AH36" s="3"/>
      <c r="AK36" s="3"/>
      <c r="AN36" s="3"/>
      <c r="AV36" s="3"/>
      <c r="AW36" s="3"/>
      <c r="AX36" s="3"/>
      <c r="AY36" s="3"/>
      <c r="AZ36" s="3"/>
      <c r="BA36" s="118"/>
      <c r="BB36" s="119"/>
    </row>
    <row r="37" spans="1:54">
      <c r="A37" s="63">
        <f t="shared" ca="1" si="1"/>
        <v>0</v>
      </c>
      <c r="B37" s="28" t="s">
        <v>12</v>
      </c>
      <c r="C37" s="2" t="s">
        <v>57</v>
      </c>
      <c r="D37" s="71" t="s">
        <v>58</v>
      </c>
      <c r="E37" s="142">
        <f t="shared" si="2"/>
        <v>0</v>
      </c>
      <c r="F37" s="133"/>
      <c r="G37" s="134"/>
      <c r="H37" s="146">
        <f t="shared" si="3"/>
        <v>0</v>
      </c>
      <c r="I37" s="12">
        <v>37</v>
      </c>
      <c r="J37" s="29"/>
      <c r="K37" s="12"/>
      <c r="L37" s="13"/>
      <c r="M37" s="13"/>
      <c r="N37" s="3"/>
      <c r="W37" s="3"/>
      <c r="AA37" s="83"/>
      <c r="AB37" s="3"/>
      <c r="AH37" s="3"/>
      <c r="AK37" s="3"/>
      <c r="AN37" s="3"/>
      <c r="AV37" s="3"/>
      <c r="AW37" s="3"/>
      <c r="AX37" s="3"/>
      <c r="AY37" s="3"/>
      <c r="AZ37" s="3"/>
      <c r="BA37" s="118"/>
      <c r="BB37" s="119"/>
    </row>
    <row r="38" spans="1:54">
      <c r="A38" s="63">
        <f t="shared" ca="1" si="1"/>
        <v>0</v>
      </c>
      <c r="B38" s="30" t="s">
        <v>59</v>
      </c>
      <c r="C38" s="7" t="s">
        <v>60</v>
      </c>
      <c r="D38" s="70" t="s">
        <v>61</v>
      </c>
      <c r="E38" s="147">
        <f t="shared" si="2"/>
        <v>0</v>
      </c>
      <c r="F38" s="131"/>
      <c r="G38" s="132"/>
      <c r="H38" s="145">
        <f t="shared" si="3"/>
        <v>0</v>
      </c>
      <c r="I38" s="12">
        <v>38</v>
      </c>
      <c r="J38" s="29"/>
      <c r="K38" s="12"/>
      <c r="L38" s="13"/>
      <c r="M38" s="13"/>
      <c r="N38" s="3"/>
      <c r="W38" s="3"/>
      <c r="AA38" s="83"/>
      <c r="AB38" s="3"/>
      <c r="AH38" s="3"/>
      <c r="AK38" s="3"/>
      <c r="AN38" s="3"/>
      <c r="AV38" s="3"/>
      <c r="AW38" s="3"/>
      <c r="AX38" s="3"/>
      <c r="AY38" s="3"/>
      <c r="AZ38" s="3"/>
      <c r="BA38" s="118"/>
      <c r="BB38" s="119"/>
    </row>
    <row r="39" spans="1:54">
      <c r="A39" s="63">
        <f t="shared" ca="1" si="1"/>
        <v>0</v>
      </c>
      <c r="B39" s="28" t="s">
        <v>59</v>
      </c>
      <c r="C39" s="2" t="s">
        <v>62</v>
      </c>
      <c r="D39" s="71" t="s">
        <v>63</v>
      </c>
      <c r="E39" s="142">
        <f t="shared" si="2"/>
        <v>0</v>
      </c>
      <c r="F39" s="133"/>
      <c r="G39" s="134"/>
      <c r="H39" s="146">
        <f t="shared" si="3"/>
        <v>0</v>
      </c>
      <c r="I39" s="11">
        <v>39</v>
      </c>
      <c r="J39" s="29"/>
      <c r="K39" s="12"/>
      <c r="L39" s="13"/>
      <c r="M39" s="13"/>
      <c r="N39" s="3"/>
      <c r="W39" s="3"/>
      <c r="AA39" s="83"/>
      <c r="AB39" s="3"/>
      <c r="AH39" s="3"/>
      <c r="AK39" s="3"/>
      <c r="AN39" s="3"/>
      <c r="AV39" s="3"/>
      <c r="AW39" s="3"/>
      <c r="AX39" s="3"/>
      <c r="AY39" s="3"/>
      <c r="AZ39" s="3"/>
      <c r="BA39" s="118"/>
      <c r="BB39" s="119"/>
    </row>
    <row r="40" spans="1:54">
      <c r="A40" s="63">
        <f t="shared" ca="1" si="1"/>
        <v>0</v>
      </c>
      <c r="B40" s="30" t="s">
        <v>59</v>
      </c>
      <c r="C40" s="7" t="s">
        <v>64</v>
      </c>
      <c r="D40" s="70" t="s">
        <v>65</v>
      </c>
      <c r="E40" s="147">
        <f t="shared" si="2"/>
        <v>0</v>
      </c>
      <c r="F40" s="131"/>
      <c r="G40" s="132"/>
      <c r="H40" s="145">
        <f t="shared" si="3"/>
        <v>0</v>
      </c>
      <c r="I40" s="12">
        <v>40</v>
      </c>
      <c r="J40" s="29"/>
      <c r="K40" s="12"/>
      <c r="L40" s="13"/>
      <c r="M40" s="13"/>
      <c r="N40" s="3"/>
      <c r="W40" s="3"/>
      <c r="AA40" s="83"/>
      <c r="AB40" s="3"/>
      <c r="AH40" s="3"/>
      <c r="AK40" s="3"/>
      <c r="AN40" s="3"/>
      <c r="AV40" s="3"/>
      <c r="AW40" s="3"/>
      <c r="AX40" s="3"/>
      <c r="AY40" s="3"/>
      <c r="AZ40" s="3"/>
      <c r="BA40" s="118"/>
      <c r="BB40" s="119"/>
    </row>
    <row r="41" spans="1:54">
      <c r="A41" s="63">
        <f t="shared" ca="1" si="1"/>
        <v>0</v>
      </c>
      <c r="B41" s="28" t="s">
        <v>59</v>
      </c>
      <c r="C41" s="2" t="s">
        <v>66</v>
      </c>
      <c r="D41" s="71" t="s">
        <v>67</v>
      </c>
      <c r="E41" s="142">
        <f t="shared" si="2"/>
        <v>0</v>
      </c>
      <c r="F41" s="133"/>
      <c r="G41" s="134"/>
      <c r="H41" s="146">
        <f t="shared" si="3"/>
        <v>0</v>
      </c>
      <c r="I41" s="12">
        <v>41</v>
      </c>
      <c r="J41" s="29"/>
      <c r="K41" s="12"/>
      <c r="L41" s="13"/>
      <c r="M41" s="13"/>
      <c r="N41" s="3"/>
      <c r="W41" s="3"/>
      <c r="AA41" s="83"/>
      <c r="AB41" s="3"/>
      <c r="AH41" s="3"/>
      <c r="AK41" s="3"/>
      <c r="AN41" s="3"/>
      <c r="AV41" s="3"/>
      <c r="AW41" s="3"/>
      <c r="AX41" s="3"/>
      <c r="AY41" s="3"/>
      <c r="AZ41" s="3"/>
      <c r="BA41" s="118"/>
      <c r="BB41" s="119"/>
    </row>
    <row r="42" spans="1:54">
      <c r="A42" s="63">
        <f t="shared" ca="1" si="1"/>
        <v>0</v>
      </c>
      <c r="B42" s="30" t="s">
        <v>59</v>
      </c>
      <c r="C42" s="7" t="s">
        <v>68</v>
      </c>
      <c r="D42" s="70" t="s">
        <v>69</v>
      </c>
      <c r="E42" s="147">
        <f t="shared" si="2"/>
        <v>0</v>
      </c>
      <c r="F42" s="131"/>
      <c r="G42" s="132"/>
      <c r="H42" s="145">
        <f t="shared" si="3"/>
        <v>0</v>
      </c>
      <c r="I42" s="11">
        <v>42</v>
      </c>
      <c r="J42" s="29"/>
      <c r="K42" s="12"/>
      <c r="L42" s="13"/>
      <c r="M42" s="13"/>
      <c r="N42" s="3"/>
      <c r="W42" s="3"/>
      <c r="AA42" s="83"/>
      <c r="AB42" s="3"/>
      <c r="AH42" s="3"/>
      <c r="AK42" s="3"/>
      <c r="AN42" s="3"/>
      <c r="AV42" s="3"/>
      <c r="AW42" s="3"/>
      <c r="AX42" s="3"/>
      <c r="AY42" s="3"/>
      <c r="AZ42" s="3"/>
      <c r="BA42" s="118"/>
      <c r="BB42" s="119"/>
    </row>
    <row r="43" spans="1:54">
      <c r="A43" s="63">
        <f t="shared" ca="1" si="1"/>
        <v>0</v>
      </c>
      <c r="B43" s="28" t="s">
        <v>59</v>
      </c>
      <c r="C43" s="2" t="s">
        <v>70</v>
      </c>
      <c r="D43" s="71" t="s">
        <v>71</v>
      </c>
      <c r="E43" s="142">
        <f t="shared" si="2"/>
        <v>0</v>
      </c>
      <c r="F43" s="133"/>
      <c r="G43" s="134"/>
      <c r="H43" s="146">
        <f t="shared" si="3"/>
        <v>0</v>
      </c>
      <c r="I43" s="12">
        <v>43</v>
      </c>
      <c r="J43" s="29"/>
      <c r="K43" s="12"/>
      <c r="L43" s="13"/>
      <c r="M43" s="13"/>
      <c r="N43" s="3"/>
      <c r="W43" s="3"/>
      <c r="AA43" s="83"/>
      <c r="AB43" s="3"/>
      <c r="AH43" s="3"/>
      <c r="AK43" s="3"/>
      <c r="AN43" s="3"/>
      <c r="AV43" s="3"/>
      <c r="AW43" s="3"/>
      <c r="AX43" s="3"/>
      <c r="AY43" s="3"/>
      <c r="AZ43" s="3"/>
      <c r="BA43" s="118"/>
      <c r="BB43" s="119"/>
    </row>
    <row r="44" spans="1:54">
      <c r="A44" s="63">
        <f t="shared" ca="1" si="1"/>
        <v>0</v>
      </c>
      <c r="B44" s="30" t="s">
        <v>59</v>
      </c>
      <c r="C44" s="7" t="s">
        <v>72</v>
      </c>
      <c r="D44" s="70" t="s">
        <v>73</v>
      </c>
      <c r="E44" s="147">
        <f t="shared" si="2"/>
        <v>0</v>
      </c>
      <c r="F44" s="131"/>
      <c r="G44" s="132"/>
      <c r="H44" s="145">
        <f t="shared" si="3"/>
        <v>0</v>
      </c>
      <c r="I44" s="12">
        <v>44</v>
      </c>
      <c r="J44" s="29"/>
      <c r="K44" s="12"/>
      <c r="L44" s="13"/>
      <c r="M44" s="13"/>
      <c r="N44" s="3"/>
      <c r="W44" s="3"/>
      <c r="AA44" s="83"/>
      <c r="AB44" s="3"/>
      <c r="AH44" s="3"/>
      <c r="AK44" s="3"/>
      <c r="AN44" s="3"/>
      <c r="AV44" s="3"/>
      <c r="AW44" s="3"/>
      <c r="AX44" s="3"/>
      <c r="AY44" s="3"/>
      <c r="AZ44" s="3"/>
      <c r="BA44" s="118"/>
      <c r="BB44" s="119"/>
    </row>
    <row r="45" spans="1:54">
      <c r="A45" s="63">
        <f t="shared" ca="1" si="1"/>
        <v>0</v>
      </c>
      <c r="B45" s="28" t="s">
        <v>59</v>
      </c>
      <c r="C45" s="2" t="s">
        <v>74</v>
      </c>
      <c r="D45" s="71" t="s">
        <v>75</v>
      </c>
      <c r="E45" s="142">
        <f t="shared" si="2"/>
        <v>0</v>
      </c>
      <c r="F45" s="133"/>
      <c r="G45" s="134"/>
      <c r="H45" s="146">
        <f t="shared" si="3"/>
        <v>0</v>
      </c>
      <c r="I45" s="11">
        <v>45</v>
      </c>
      <c r="J45" s="29"/>
      <c r="K45" s="12"/>
      <c r="L45" s="13"/>
      <c r="M45" s="13"/>
      <c r="N45" s="3"/>
      <c r="W45" s="3"/>
      <c r="AA45" s="83"/>
      <c r="AB45" s="3"/>
      <c r="AH45" s="3"/>
      <c r="AK45" s="3"/>
      <c r="AN45" s="3"/>
      <c r="AV45" s="3"/>
      <c r="AW45" s="3"/>
      <c r="AX45" s="3"/>
      <c r="AY45" s="3"/>
      <c r="AZ45" s="3"/>
      <c r="BA45" s="118"/>
      <c r="BB45" s="119"/>
    </row>
    <row r="46" spans="1:54">
      <c r="A46" s="63">
        <f t="shared" ca="1" si="1"/>
        <v>0</v>
      </c>
      <c r="B46" s="30" t="s">
        <v>59</v>
      </c>
      <c r="C46" s="7" t="s">
        <v>76</v>
      </c>
      <c r="D46" s="70" t="s">
        <v>77</v>
      </c>
      <c r="E46" s="147">
        <f t="shared" si="2"/>
        <v>0</v>
      </c>
      <c r="F46" s="131"/>
      <c r="G46" s="132"/>
      <c r="H46" s="145">
        <f t="shared" si="3"/>
        <v>0</v>
      </c>
      <c r="I46" s="12">
        <v>46</v>
      </c>
      <c r="J46" s="29"/>
      <c r="K46" s="12"/>
      <c r="L46" s="13"/>
      <c r="M46" s="13"/>
      <c r="N46" s="3"/>
      <c r="W46" s="3"/>
      <c r="AA46" s="83"/>
      <c r="AB46" s="3"/>
      <c r="AH46" s="3"/>
      <c r="AK46" s="3"/>
      <c r="AN46" s="3"/>
      <c r="AV46" s="3"/>
      <c r="AW46" s="3"/>
      <c r="AX46" s="3"/>
      <c r="AY46" s="3"/>
      <c r="AZ46" s="3"/>
      <c r="BA46" s="118"/>
      <c r="BB46" s="119"/>
    </row>
    <row r="47" spans="1:54">
      <c r="A47" s="63">
        <f t="shared" ca="1" si="1"/>
        <v>0</v>
      </c>
      <c r="B47" s="28" t="s">
        <v>59</v>
      </c>
      <c r="C47" s="2" t="s">
        <v>78</v>
      </c>
      <c r="D47" s="71" t="s">
        <v>79</v>
      </c>
      <c r="E47" s="142">
        <f t="shared" si="2"/>
        <v>0</v>
      </c>
      <c r="F47" s="133"/>
      <c r="G47" s="134"/>
      <c r="H47" s="146">
        <f t="shared" si="3"/>
        <v>0</v>
      </c>
      <c r="I47" s="12">
        <v>47</v>
      </c>
      <c r="J47" s="29"/>
      <c r="K47" s="12"/>
      <c r="L47" s="13"/>
      <c r="M47" s="13"/>
      <c r="N47" s="3"/>
      <c r="W47" s="3"/>
      <c r="AA47" s="83"/>
      <c r="AB47" s="3"/>
      <c r="AH47" s="3"/>
      <c r="AK47" s="3"/>
      <c r="AN47" s="3"/>
      <c r="AV47" s="3"/>
      <c r="AW47" s="3"/>
      <c r="AX47" s="3"/>
      <c r="AY47" s="3"/>
      <c r="AZ47" s="3"/>
      <c r="BA47" s="118"/>
      <c r="BB47" s="119"/>
    </row>
    <row r="48" spans="1:54">
      <c r="A48" s="63">
        <f t="shared" ca="1" si="1"/>
        <v>0</v>
      </c>
      <c r="B48" s="30" t="s">
        <v>59</v>
      </c>
      <c r="C48" s="7" t="s">
        <v>80</v>
      </c>
      <c r="D48" s="70" t="s">
        <v>81</v>
      </c>
      <c r="E48" s="147">
        <f t="shared" si="2"/>
        <v>0</v>
      </c>
      <c r="F48" s="131"/>
      <c r="G48" s="132"/>
      <c r="H48" s="145">
        <f t="shared" si="3"/>
        <v>0</v>
      </c>
      <c r="I48" s="11">
        <v>48</v>
      </c>
      <c r="J48" s="29"/>
      <c r="K48" s="12"/>
      <c r="L48" s="13"/>
      <c r="M48" s="13"/>
      <c r="N48" s="3"/>
      <c r="W48" s="3"/>
      <c r="AA48" s="83"/>
      <c r="AB48" s="3"/>
      <c r="AH48" s="3"/>
      <c r="AK48" s="3"/>
      <c r="AN48" s="3"/>
      <c r="AV48" s="3"/>
      <c r="AW48" s="3"/>
      <c r="AX48" s="3"/>
      <c r="AY48" s="3"/>
      <c r="AZ48" s="3"/>
      <c r="BA48" s="118"/>
      <c r="BB48" s="119"/>
    </row>
    <row r="49" spans="1:54">
      <c r="A49" s="63">
        <f t="shared" ca="1" si="1"/>
        <v>0</v>
      </c>
      <c r="B49" s="28" t="s">
        <v>59</v>
      </c>
      <c r="C49" s="2" t="s">
        <v>82</v>
      </c>
      <c r="D49" s="71" t="s">
        <v>83</v>
      </c>
      <c r="E49" s="142">
        <f t="shared" si="2"/>
        <v>0</v>
      </c>
      <c r="F49" s="133"/>
      <c r="G49" s="134"/>
      <c r="H49" s="146">
        <f t="shared" si="3"/>
        <v>0</v>
      </c>
      <c r="I49" s="12">
        <v>49</v>
      </c>
      <c r="J49" s="29"/>
      <c r="K49" s="12"/>
      <c r="L49" s="13"/>
      <c r="M49" s="13"/>
      <c r="N49" s="3"/>
      <c r="W49" s="3"/>
      <c r="AA49" s="83"/>
      <c r="AB49" s="3"/>
      <c r="AH49" s="3"/>
      <c r="AK49" s="3"/>
      <c r="AN49" s="3"/>
      <c r="AV49" s="3"/>
      <c r="AW49" s="3"/>
      <c r="AX49" s="3"/>
      <c r="AY49" s="3"/>
      <c r="AZ49" s="3"/>
      <c r="BA49" s="118"/>
      <c r="BB49" s="119"/>
    </row>
    <row r="50" spans="1:54">
      <c r="A50" s="63">
        <f t="shared" ca="1" si="1"/>
        <v>0</v>
      </c>
      <c r="B50" s="30" t="s">
        <v>59</v>
      </c>
      <c r="C50" s="7" t="s">
        <v>84</v>
      </c>
      <c r="D50" s="70" t="s">
        <v>85</v>
      </c>
      <c r="E50" s="147">
        <f t="shared" si="2"/>
        <v>0</v>
      </c>
      <c r="F50" s="131"/>
      <c r="G50" s="132"/>
      <c r="H50" s="145">
        <f t="shared" si="3"/>
        <v>0</v>
      </c>
      <c r="I50" s="12">
        <v>50</v>
      </c>
      <c r="J50" s="29"/>
      <c r="K50" s="12"/>
      <c r="L50" s="13"/>
      <c r="M50" s="13"/>
      <c r="N50" s="3"/>
      <c r="W50" s="3"/>
      <c r="AA50" s="83"/>
      <c r="AB50" s="3"/>
      <c r="AH50" s="3"/>
      <c r="AK50" s="3"/>
      <c r="AN50" s="3"/>
      <c r="AV50" s="3"/>
      <c r="AW50" s="3"/>
      <c r="AX50" s="3"/>
      <c r="AY50" s="3"/>
      <c r="AZ50" s="3"/>
      <c r="BA50" s="118"/>
      <c r="BB50" s="119"/>
    </row>
    <row r="51" spans="1:54">
      <c r="A51" s="63">
        <f t="shared" ca="1" si="1"/>
        <v>0</v>
      </c>
      <c r="B51" s="28" t="s">
        <v>59</v>
      </c>
      <c r="C51" s="2" t="s">
        <v>86</v>
      </c>
      <c r="D51" s="71" t="s">
        <v>87</v>
      </c>
      <c r="E51" s="142">
        <f t="shared" si="2"/>
        <v>0</v>
      </c>
      <c r="F51" s="133"/>
      <c r="G51" s="134"/>
      <c r="H51" s="146">
        <f t="shared" si="3"/>
        <v>0</v>
      </c>
      <c r="I51" s="11">
        <v>51</v>
      </c>
      <c r="J51" s="29"/>
      <c r="K51" s="12"/>
      <c r="L51" s="13"/>
      <c r="M51" s="13"/>
      <c r="N51" s="3"/>
      <c r="W51" s="3"/>
      <c r="AA51" s="83"/>
      <c r="AB51" s="3"/>
      <c r="AH51" s="3"/>
      <c r="AK51" s="3"/>
      <c r="AN51" s="3"/>
      <c r="AV51" s="3"/>
      <c r="AW51" s="3"/>
      <c r="AX51" s="3"/>
      <c r="AY51" s="3"/>
      <c r="AZ51" s="3"/>
      <c r="BA51" s="118"/>
      <c r="BB51" s="119"/>
    </row>
    <row r="52" spans="1:54">
      <c r="A52" s="63">
        <f t="shared" ca="1" si="1"/>
        <v>0</v>
      </c>
      <c r="B52" s="30" t="s">
        <v>59</v>
      </c>
      <c r="C52" s="7" t="s">
        <v>88</v>
      </c>
      <c r="D52" s="70" t="s">
        <v>89</v>
      </c>
      <c r="E52" s="147">
        <f t="shared" si="2"/>
        <v>0</v>
      </c>
      <c r="F52" s="131"/>
      <c r="G52" s="132"/>
      <c r="H52" s="145">
        <f t="shared" si="3"/>
        <v>0</v>
      </c>
      <c r="I52" s="12">
        <v>52</v>
      </c>
      <c r="J52" s="29"/>
      <c r="K52" s="12"/>
      <c r="L52" s="13"/>
      <c r="M52" s="13"/>
      <c r="N52" s="3"/>
      <c r="W52" s="3"/>
      <c r="AA52" s="83"/>
      <c r="AB52" s="3"/>
      <c r="AH52" s="3"/>
      <c r="AK52" s="3"/>
      <c r="AN52" s="3"/>
      <c r="AV52" s="3"/>
      <c r="AW52" s="3"/>
      <c r="AX52" s="3"/>
      <c r="AY52" s="3"/>
      <c r="AZ52" s="3"/>
      <c r="BA52" s="118"/>
      <c r="BB52" s="119"/>
    </row>
    <row r="53" spans="1:54">
      <c r="A53" s="63">
        <f t="shared" ca="1" si="1"/>
        <v>0</v>
      </c>
      <c r="B53" s="28" t="s">
        <v>59</v>
      </c>
      <c r="C53" s="2" t="s">
        <v>90</v>
      </c>
      <c r="D53" s="71" t="s">
        <v>91</v>
      </c>
      <c r="E53" s="142">
        <f t="shared" si="2"/>
        <v>0</v>
      </c>
      <c r="F53" s="133"/>
      <c r="G53" s="134"/>
      <c r="H53" s="146">
        <f t="shared" si="3"/>
        <v>0</v>
      </c>
      <c r="I53" s="12">
        <v>53</v>
      </c>
      <c r="J53" s="29"/>
      <c r="K53" s="12"/>
      <c r="L53" s="13"/>
      <c r="M53" s="13"/>
      <c r="N53" s="3"/>
      <c r="W53" s="3"/>
      <c r="AA53" s="83"/>
      <c r="AB53" s="3"/>
      <c r="AH53" s="3"/>
      <c r="AK53" s="3"/>
      <c r="AN53" s="3"/>
      <c r="AV53" s="3"/>
      <c r="AW53" s="3"/>
      <c r="AX53" s="3"/>
      <c r="AY53" s="3"/>
      <c r="AZ53" s="3"/>
      <c r="BA53" s="118"/>
      <c r="BB53" s="119"/>
    </row>
    <row r="54" spans="1:54">
      <c r="A54" s="63">
        <f t="shared" ca="1" si="1"/>
        <v>0</v>
      </c>
      <c r="B54" s="30" t="s">
        <v>92</v>
      </c>
      <c r="C54" s="7" t="s">
        <v>93</v>
      </c>
      <c r="D54" s="70" t="s">
        <v>94</v>
      </c>
      <c r="E54" s="147">
        <f t="shared" si="2"/>
        <v>0</v>
      </c>
      <c r="F54" s="131"/>
      <c r="G54" s="132"/>
      <c r="H54" s="145">
        <f t="shared" si="3"/>
        <v>0</v>
      </c>
      <c r="I54" s="11">
        <v>54</v>
      </c>
      <c r="J54" s="29"/>
      <c r="K54" s="12"/>
      <c r="L54" s="13"/>
      <c r="M54" s="13"/>
      <c r="N54" s="3"/>
      <c r="W54" s="3"/>
      <c r="AA54" s="83"/>
      <c r="AB54" s="3"/>
      <c r="AH54" s="3"/>
      <c r="AK54" s="3"/>
      <c r="AN54" s="3"/>
      <c r="AV54" s="3"/>
      <c r="AW54" s="3"/>
      <c r="AX54" s="3"/>
      <c r="AY54" s="3"/>
      <c r="AZ54" s="3"/>
      <c r="BA54" s="118"/>
      <c r="BB54" s="119"/>
    </row>
    <row r="55" spans="1:54">
      <c r="A55" s="63">
        <f t="shared" ca="1" si="1"/>
        <v>0</v>
      </c>
      <c r="B55" s="28" t="s">
        <v>92</v>
      </c>
      <c r="C55" s="2" t="s">
        <v>95</v>
      </c>
      <c r="D55" s="71" t="s">
        <v>96</v>
      </c>
      <c r="E55" s="142">
        <f t="shared" si="2"/>
        <v>0</v>
      </c>
      <c r="F55" s="133"/>
      <c r="G55" s="134"/>
      <c r="H55" s="146">
        <f t="shared" si="3"/>
        <v>0</v>
      </c>
      <c r="I55" s="12">
        <v>55</v>
      </c>
      <c r="J55" s="29"/>
      <c r="K55" s="12"/>
      <c r="L55" s="13"/>
      <c r="M55" s="13"/>
      <c r="N55" s="3"/>
      <c r="W55" s="3"/>
      <c r="AA55" s="83"/>
      <c r="AB55" s="3"/>
      <c r="AH55" s="3"/>
      <c r="AK55" s="3"/>
      <c r="AN55" s="3"/>
      <c r="AV55" s="3"/>
      <c r="AW55" s="3"/>
      <c r="AX55" s="3"/>
      <c r="AY55" s="3"/>
      <c r="AZ55" s="3"/>
      <c r="BA55" s="118"/>
      <c r="BB55" s="119"/>
    </row>
    <row r="56" spans="1:54">
      <c r="A56" s="63">
        <f t="shared" ca="1" si="1"/>
        <v>0</v>
      </c>
      <c r="B56" s="30" t="s">
        <v>92</v>
      </c>
      <c r="C56" s="7" t="s">
        <v>97</v>
      </c>
      <c r="D56" s="70" t="s">
        <v>98</v>
      </c>
      <c r="E56" s="147">
        <f t="shared" si="2"/>
        <v>0</v>
      </c>
      <c r="F56" s="131"/>
      <c r="G56" s="132"/>
      <c r="H56" s="145">
        <f t="shared" si="3"/>
        <v>0</v>
      </c>
      <c r="I56" s="12">
        <v>56</v>
      </c>
      <c r="J56" s="29"/>
      <c r="K56" s="12"/>
      <c r="L56" s="13"/>
      <c r="M56" s="13"/>
      <c r="N56" s="3"/>
      <c r="W56" s="3"/>
      <c r="AA56" s="83"/>
      <c r="AB56" s="3"/>
      <c r="AH56" s="3"/>
      <c r="AK56" s="3"/>
      <c r="AN56" s="3"/>
      <c r="AV56" s="3"/>
      <c r="AW56" s="3"/>
      <c r="AX56" s="3"/>
      <c r="AY56" s="3"/>
      <c r="AZ56" s="3"/>
      <c r="BA56" s="118"/>
      <c r="BB56" s="119"/>
    </row>
    <row r="57" spans="1:54">
      <c r="A57" s="63">
        <f t="shared" ca="1" si="1"/>
        <v>0</v>
      </c>
      <c r="B57" s="28" t="s">
        <v>92</v>
      </c>
      <c r="C57" s="2" t="s">
        <v>99</v>
      </c>
      <c r="D57" s="71" t="s">
        <v>100</v>
      </c>
      <c r="E57" s="142">
        <f t="shared" si="2"/>
        <v>0</v>
      </c>
      <c r="F57" s="133"/>
      <c r="G57" s="134"/>
      <c r="H57" s="146">
        <f t="shared" si="3"/>
        <v>0</v>
      </c>
      <c r="I57" s="11">
        <v>57</v>
      </c>
      <c r="J57" s="29"/>
      <c r="K57" s="12"/>
      <c r="L57" s="13"/>
      <c r="M57" s="13"/>
      <c r="N57" s="3"/>
      <c r="W57" s="3"/>
      <c r="AA57" s="83"/>
      <c r="AB57" s="3"/>
      <c r="AH57" s="3"/>
      <c r="AK57" s="3"/>
      <c r="AN57" s="3"/>
      <c r="AV57" s="3"/>
      <c r="AW57" s="3"/>
      <c r="AX57" s="3"/>
      <c r="AY57" s="3"/>
      <c r="AZ57" s="3"/>
      <c r="BA57" s="118"/>
      <c r="BB57" s="119"/>
    </row>
    <row r="58" spans="1:54">
      <c r="A58" s="63">
        <f t="shared" ca="1" si="1"/>
        <v>0</v>
      </c>
      <c r="B58" s="30" t="s">
        <v>92</v>
      </c>
      <c r="C58" s="7" t="s">
        <v>101</v>
      </c>
      <c r="D58" s="70" t="s">
        <v>102</v>
      </c>
      <c r="E58" s="147">
        <f t="shared" si="2"/>
        <v>0</v>
      </c>
      <c r="F58" s="131"/>
      <c r="G58" s="132"/>
      <c r="H58" s="145">
        <f t="shared" si="3"/>
        <v>0</v>
      </c>
      <c r="I58" s="12">
        <v>58</v>
      </c>
      <c r="J58" s="29"/>
      <c r="K58" s="12"/>
      <c r="L58" s="13"/>
      <c r="M58" s="13"/>
      <c r="N58" s="3"/>
      <c r="W58" s="3"/>
      <c r="AA58" s="83"/>
      <c r="AB58" s="3"/>
      <c r="AH58" s="3"/>
      <c r="AK58" s="3"/>
      <c r="AN58" s="3"/>
      <c r="AV58" s="3"/>
      <c r="AW58" s="3"/>
      <c r="AX58" s="3"/>
      <c r="AY58" s="3"/>
      <c r="AZ58" s="3"/>
      <c r="BA58" s="118"/>
      <c r="BB58" s="119"/>
    </row>
    <row r="59" spans="1:54">
      <c r="A59" s="63">
        <f t="shared" ca="1" si="1"/>
        <v>0</v>
      </c>
      <c r="B59" s="28" t="s">
        <v>92</v>
      </c>
      <c r="C59" s="2" t="s">
        <v>103</v>
      </c>
      <c r="D59" s="71" t="s">
        <v>104</v>
      </c>
      <c r="E59" s="142">
        <f t="shared" si="2"/>
        <v>0</v>
      </c>
      <c r="F59" s="133"/>
      <c r="G59" s="134"/>
      <c r="H59" s="146">
        <f t="shared" si="3"/>
        <v>0</v>
      </c>
      <c r="I59" s="12">
        <v>59</v>
      </c>
      <c r="J59" s="29"/>
      <c r="K59" s="12"/>
      <c r="L59" s="13"/>
      <c r="M59" s="13"/>
      <c r="N59" s="3"/>
      <c r="W59" s="3"/>
      <c r="AA59" s="83"/>
      <c r="AB59" s="3"/>
      <c r="AH59" s="3"/>
      <c r="AK59" s="3"/>
      <c r="AN59" s="3"/>
      <c r="AV59" s="3"/>
      <c r="AW59" s="3"/>
      <c r="AX59" s="3"/>
      <c r="AY59" s="3"/>
      <c r="AZ59" s="3"/>
      <c r="BA59" s="118"/>
      <c r="BB59" s="119"/>
    </row>
    <row r="60" spans="1:54">
      <c r="A60" s="63">
        <f t="shared" ca="1" si="1"/>
        <v>0</v>
      </c>
      <c r="B60" s="30" t="s">
        <v>92</v>
      </c>
      <c r="C60" s="7" t="s">
        <v>105</v>
      </c>
      <c r="D60" s="70" t="s">
        <v>106</v>
      </c>
      <c r="E60" s="147">
        <f t="shared" si="2"/>
        <v>0</v>
      </c>
      <c r="F60" s="131"/>
      <c r="G60" s="132"/>
      <c r="H60" s="145">
        <f t="shared" si="3"/>
        <v>0</v>
      </c>
      <c r="I60" s="11">
        <v>60</v>
      </c>
      <c r="J60" s="29"/>
      <c r="K60" s="12"/>
      <c r="L60" s="13"/>
      <c r="M60" s="13"/>
      <c r="N60" s="3"/>
      <c r="W60" s="3"/>
      <c r="AA60" s="83"/>
      <c r="AB60" s="3"/>
      <c r="AH60" s="3"/>
      <c r="AK60" s="3"/>
      <c r="AN60" s="3"/>
      <c r="AV60" s="3"/>
      <c r="AW60" s="3"/>
      <c r="AX60" s="3"/>
      <c r="AY60" s="3"/>
      <c r="AZ60" s="3"/>
      <c r="BA60" s="118"/>
      <c r="BB60" s="119"/>
    </row>
    <row r="61" spans="1:54">
      <c r="A61" s="63">
        <f t="shared" ca="1" si="1"/>
        <v>0</v>
      </c>
      <c r="B61" s="28" t="s">
        <v>92</v>
      </c>
      <c r="C61" s="2" t="s">
        <v>107</v>
      </c>
      <c r="D61" s="71" t="s">
        <v>108</v>
      </c>
      <c r="E61" s="142">
        <f t="shared" si="2"/>
        <v>0</v>
      </c>
      <c r="F61" s="133"/>
      <c r="G61" s="134"/>
      <c r="H61" s="146">
        <f t="shared" si="3"/>
        <v>0</v>
      </c>
      <c r="I61" s="12">
        <v>61</v>
      </c>
      <c r="J61" s="29"/>
      <c r="K61" s="12"/>
      <c r="L61" s="13"/>
      <c r="M61" s="13"/>
      <c r="N61" s="3"/>
      <c r="W61" s="3"/>
      <c r="AA61" s="83"/>
      <c r="AB61" s="3"/>
      <c r="AH61" s="3"/>
      <c r="AK61" s="3"/>
      <c r="AN61" s="3"/>
      <c r="AV61" s="3"/>
      <c r="AW61" s="3"/>
      <c r="AX61" s="3"/>
      <c r="AY61" s="3"/>
      <c r="AZ61" s="3"/>
      <c r="BA61" s="118"/>
      <c r="BB61" s="119"/>
    </row>
    <row r="62" spans="1:54">
      <c r="A62" s="63">
        <f t="shared" ca="1" si="1"/>
        <v>0</v>
      </c>
      <c r="B62" s="30" t="s">
        <v>92</v>
      </c>
      <c r="C62" s="7" t="s">
        <v>109</v>
      </c>
      <c r="D62" s="70" t="s">
        <v>110</v>
      </c>
      <c r="E62" s="147">
        <f t="shared" si="2"/>
        <v>0</v>
      </c>
      <c r="F62" s="131"/>
      <c r="G62" s="132"/>
      <c r="H62" s="145">
        <f t="shared" si="3"/>
        <v>0</v>
      </c>
      <c r="I62" s="12">
        <v>62</v>
      </c>
      <c r="J62" s="29"/>
      <c r="K62" s="12"/>
      <c r="L62" s="13"/>
      <c r="M62" s="13"/>
      <c r="N62" s="3"/>
      <c r="W62" s="3"/>
      <c r="AA62" s="83"/>
      <c r="AB62" s="3"/>
      <c r="AH62" s="3"/>
      <c r="AK62" s="3"/>
      <c r="AN62" s="3"/>
      <c r="AV62" s="3"/>
      <c r="AW62" s="3"/>
      <c r="AX62" s="3"/>
      <c r="AY62" s="3"/>
      <c r="AZ62" s="3"/>
      <c r="BA62" s="118"/>
      <c r="BB62" s="119"/>
    </row>
    <row r="63" spans="1:54">
      <c r="A63" s="63">
        <f t="shared" ca="1" si="1"/>
        <v>0</v>
      </c>
      <c r="B63" s="28" t="s">
        <v>92</v>
      </c>
      <c r="C63" s="2" t="s">
        <v>111</v>
      </c>
      <c r="D63" s="71" t="s">
        <v>112</v>
      </c>
      <c r="E63" s="142">
        <f t="shared" si="2"/>
        <v>0</v>
      </c>
      <c r="F63" s="133"/>
      <c r="G63" s="134"/>
      <c r="H63" s="146">
        <f t="shared" si="3"/>
        <v>0</v>
      </c>
      <c r="I63" s="11">
        <v>63</v>
      </c>
      <c r="J63" s="29"/>
      <c r="K63" s="12"/>
      <c r="L63" s="13"/>
      <c r="M63" s="13"/>
      <c r="N63" s="3"/>
      <c r="W63" s="3"/>
      <c r="AA63" s="83"/>
      <c r="AB63" s="3"/>
      <c r="AH63" s="3"/>
      <c r="AK63" s="3"/>
      <c r="AN63" s="3"/>
      <c r="AV63" s="3"/>
      <c r="AW63" s="3"/>
      <c r="AX63" s="3"/>
      <c r="AY63" s="3"/>
      <c r="AZ63" s="3"/>
      <c r="BA63" s="118"/>
      <c r="BB63" s="119"/>
    </row>
    <row r="64" spans="1:54">
      <c r="A64" s="63">
        <f t="shared" ca="1" si="1"/>
        <v>0</v>
      </c>
      <c r="B64" s="30" t="s">
        <v>92</v>
      </c>
      <c r="C64" s="7" t="s">
        <v>113</v>
      </c>
      <c r="D64" s="70" t="s">
        <v>114</v>
      </c>
      <c r="E64" s="147">
        <f t="shared" si="2"/>
        <v>0</v>
      </c>
      <c r="F64" s="131"/>
      <c r="G64" s="132"/>
      <c r="H64" s="145">
        <f t="shared" si="3"/>
        <v>0</v>
      </c>
      <c r="I64" s="12">
        <v>64</v>
      </c>
      <c r="J64" s="29"/>
      <c r="K64" s="12"/>
      <c r="L64" s="13"/>
      <c r="M64" s="13"/>
      <c r="N64" s="3"/>
      <c r="W64" s="3"/>
      <c r="AA64" s="83"/>
      <c r="AB64" s="3"/>
      <c r="AH64" s="3"/>
      <c r="AK64" s="3"/>
      <c r="AN64" s="3"/>
      <c r="AV64" s="3"/>
      <c r="AW64" s="3"/>
      <c r="AX64" s="3"/>
      <c r="AY64" s="3"/>
      <c r="AZ64" s="3"/>
      <c r="BA64" s="118"/>
      <c r="BB64" s="119"/>
    </row>
    <row r="65" spans="1:54">
      <c r="A65" s="63">
        <f t="shared" ca="1" si="1"/>
        <v>0</v>
      </c>
      <c r="B65" s="28" t="s">
        <v>92</v>
      </c>
      <c r="C65" s="2" t="s">
        <v>115</v>
      </c>
      <c r="D65" s="71" t="s">
        <v>116</v>
      </c>
      <c r="E65" s="142">
        <f t="shared" si="2"/>
        <v>0</v>
      </c>
      <c r="F65" s="133"/>
      <c r="G65" s="134"/>
      <c r="H65" s="146">
        <f t="shared" si="3"/>
        <v>0</v>
      </c>
      <c r="I65" s="12">
        <v>65</v>
      </c>
      <c r="J65" s="29"/>
      <c r="K65" s="12"/>
      <c r="L65" s="13"/>
      <c r="M65" s="13"/>
      <c r="N65" s="3"/>
      <c r="W65" s="3"/>
      <c r="AA65" s="83"/>
      <c r="AB65" s="3"/>
      <c r="AH65" s="3"/>
      <c r="AK65" s="3"/>
      <c r="AN65" s="3"/>
      <c r="AV65" s="3"/>
      <c r="AW65" s="3"/>
      <c r="AX65" s="3"/>
      <c r="AY65" s="3"/>
      <c r="AZ65" s="3"/>
      <c r="BA65" s="118"/>
      <c r="BB65" s="119"/>
    </row>
    <row r="66" spans="1:54">
      <c r="A66" s="63">
        <f t="shared" ca="1" si="1"/>
        <v>0</v>
      </c>
      <c r="B66" s="30" t="s">
        <v>92</v>
      </c>
      <c r="C66" s="7" t="s">
        <v>117</v>
      </c>
      <c r="D66" s="70" t="s">
        <v>118</v>
      </c>
      <c r="E66" s="147">
        <f t="shared" si="2"/>
        <v>0</v>
      </c>
      <c r="F66" s="131"/>
      <c r="G66" s="132"/>
      <c r="H66" s="145">
        <f t="shared" si="3"/>
        <v>0</v>
      </c>
      <c r="I66" s="11">
        <v>66</v>
      </c>
      <c r="J66" s="29"/>
      <c r="K66" s="12"/>
      <c r="L66" s="13"/>
      <c r="M66" s="13"/>
      <c r="N66" s="3"/>
      <c r="W66" s="3"/>
      <c r="AA66" s="83"/>
      <c r="AB66" s="3"/>
      <c r="AH66" s="3"/>
      <c r="AK66" s="3"/>
      <c r="AN66" s="3"/>
      <c r="AV66" s="3"/>
      <c r="AW66" s="3"/>
      <c r="AX66" s="3"/>
      <c r="AY66" s="3"/>
      <c r="AZ66" s="3"/>
      <c r="BA66" s="118"/>
      <c r="BB66" s="119"/>
    </row>
    <row r="67" spans="1:54">
      <c r="A67" s="63">
        <f t="shared" ca="1" si="1"/>
        <v>0</v>
      </c>
      <c r="B67" s="28" t="s">
        <v>92</v>
      </c>
      <c r="C67" s="2" t="s">
        <v>119</v>
      </c>
      <c r="D67" s="71" t="s">
        <v>120</v>
      </c>
      <c r="E67" s="142">
        <f t="shared" si="2"/>
        <v>0</v>
      </c>
      <c r="F67" s="133"/>
      <c r="G67" s="134"/>
      <c r="H67" s="146">
        <f t="shared" si="3"/>
        <v>0</v>
      </c>
      <c r="I67" s="12">
        <v>67</v>
      </c>
      <c r="J67" s="29"/>
      <c r="K67" s="12"/>
      <c r="L67" s="13"/>
      <c r="M67" s="13"/>
      <c r="N67" s="3"/>
      <c r="W67" s="3"/>
      <c r="AA67" s="83"/>
      <c r="AB67" s="3"/>
      <c r="AH67" s="3"/>
      <c r="AK67" s="3"/>
      <c r="AN67" s="3"/>
      <c r="AV67" s="3"/>
      <c r="AW67" s="3"/>
      <c r="AX67" s="3"/>
      <c r="AY67" s="3"/>
      <c r="AZ67" s="3"/>
      <c r="BA67" s="118"/>
      <c r="BB67" s="119"/>
    </row>
    <row r="68" spans="1:54">
      <c r="A68" s="63">
        <f t="shared" ca="1" si="1"/>
        <v>0</v>
      </c>
      <c r="B68" s="30" t="s">
        <v>92</v>
      </c>
      <c r="C68" s="7" t="s">
        <v>121</v>
      </c>
      <c r="D68" s="70" t="s">
        <v>122</v>
      </c>
      <c r="E68" s="147">
        <f t="shared" si="2"/>
        <v>0</v>
      </c>
      <c r="F68" s="131"/>
      <c r="G68" s="132"/>
      <c r="H68" s="145">
        <f t="shared" si="3"/>
        <v>0</v>
      </c>
      <c r="I68" s="12">
        <v>68</v>
      </c>
      <c r="J68" s="29"/>
      <c r="K68" s="12"/>
      <c r="L68" s="13"/>
      <c r="M68" s="13"/>
      <c r="N68" s="3"/>
      <c r="W68" s="3"/>
      <c r="AA68" s="83"/>
      <c r="AB68" s="3"/>
      <c r="AH68" s="3"/>
      <c r="AK68" s="3"/>
      <c r="AN68" s="3"/>
      <c r="AV68" s="3"/>
      <c r="AW68" s="3"/>
      <c r="AX68" s="3"/>
      <c r="AY68" s="3"/>
      <c r="AZ68" s="3"/>
      <c r="BA68" s="118"/>
      <c r="BB68" s="119"/>
    </row>
    <row r="69" spans="1:54">
      <c r="A69" s="63">
        <f t="shared" ca="1" si="1"/>
        <v>0</v>
      </c>
      <c r="B69" s="28" t="s">
        <v>92</v>
      </c>
      <c r="C69" s="2" t="s">
        <v>123</v>
      </c>
      <c r="D69" s="71" t="s">
        <v>124</v>
      </c>
      <c r="E69" s="142">
        <f t="shared" si="2"/>
        <v>0</v>
      </c>
      <c r="F69" s="133"/>
      <c r="G69" s="134"/>
      <c r="H69" s="146">
        <f t="shared" si="3"/>
        <v>0</v>
      </c>
      <c r="I69" s="11">
        <v>69</v>
      </c>
      <c r="J69" s="29"/>
      <c r="K69" s="12"/>
      <c r="L69" s="13"/>
      <c r="M69" s="13"/>
      <c r="N69" s="3"/>
      <c r="W69" s="3"/>
      <c r="AA69" s="83"/>
      <c r="AB69" s="3"/>
      <c r="AH69" s="3"/>
      <c r="AK69" s="3"/>
      <c r="AN69" s="3"/>
      <c r="AV69" s="3"/>
      <c r="AW69" s="3"/>
      <c r="AX69" s="3"/>
      <c r="AY69" s="3"/>
      <c r="AZ69" s="3"/>
      <c r="BA69" s="118"/>
      <c r="BB69" s="119"/>
    </row>
    <row r="70" spans="1:54">
      <c r="A70" s="63">
        <f t="shared" ca="1" si="1"/>
        <v>0</v>
      </c>
      <c r="B70" s="30" t="s">
        <v>92</v>
      </c>
      <c r="C70" s="7" t="s">
        <v>125</v>
      </c>
      <c r="D70" s="70" t="s">
        <v>126</v>
      </c>
      <c r="E70" s="147">
        <f t="shared" si="2"/>
        <v>0</v>
      </c>
      <c r="F70" s="131"/>
      <c r="G70" s="132"/>
      <c r="H70" s="145">
        <f t="shared" si="3"/>
        <v>0</v>
      </c>
      <c r="I70" s="12">
        <v>70</v>
      </c>
      <c r="J70" s="29"/>
      <c r="K70" s="12"/>
      <c r="L70" s="13"/>
      <c r="M70" s="13"/>
      <c r="N70" s="3"/>
      <c r="W70" s="3"/>
      <c r="AA70" s="83"/>
      <c r="AB70" s="3"/>
      <c r="AH70" s="3"/>
      <c r="AK70" s="3"/>
      <c r="AN70" s="3"/>
      <c r="AV70" s="3"/>
      <c r="AW70" s="3"/>
      <c r="AX70" s="3"/>
      <c r="AY70" s="3"/>
      <c r="AZ70" s="3"/>
      <c r="BA70" s="118"/>
      <c r="BB70" s="119"/>
    </row>
    <row r="71" spans="1:54">
      <c r="A71" s="63">
        <f t="shared" ca="1" si="1"/>
        <v>0</v>
      </c>
      <c r="B71" s="28" t="s">
        <v>92</v>
      </c>
      <c r="C71" s="2" t="s">
        <v>127</v>
      </c>
      <c r="D71" s="71" t="s">
        <v>128</v>
      </c>
      <c r="E71" s="142">
        <f t="shared" si="2"/>
        <v>0</v>
      </c>
      <c r="F71" s="133"/>
      <c r="G71" s="134"/>
      <c r="H71" s="146">
        <f t="shared" si="3"/>
        <v>0</v>
      </c>
      <c r="I71" s="12">
        <v>71</v>
      </c>
      <c r="J71" s="29"/>
      <c r="K71" s="12"/>
      <c r="L71" s="13"/>
      <c r="M71" s="13"/>
      <c r="N71" s="3"/>
      <c r="W71" s="3"/>
      <c r="AA71" s="83"/>
      <c r="AB71" s="3"/>
      <c r="AH71" s="3"/>
      <c r="AK71" s="3"/>
      <c r="AN71" s="3"/>
      <c r="AV71" s="3"/>
      <c r="AW71" s="3"/>
      <c r="AX71" s="3"/>
      <c r="AY71" s="3"/>
      <c r="AZ71" s="3"/>
      <c r="BA71" s="118"/>
      <c r="BB71" s="119"/>
    </row>
    <row r="72" spans="1:54">
      <c r="A72" s="63">
        <f t="shared" ca="1" si="1"/>
        <v>0</v>
      </c>
      <c r="B72" s="30" t="s">
        <v>92</v>
      </c>
      <c r="C72" s="7" t="s">
        <v>129</v>
      </c>
      <c r="D72" s="70" t="s">
        <v>130</v>
      </c>
      <c r="E72" s="147">
        <f t="shared" si="2"/>
        <v>0</v>
      </c>
      <c r="F72" s="131"/>
      <c r="G72" s="132"/>
      <c r="H72" s="145">
        <f t="shared" si="3"/>
        <v>0</v>
      </c>
      <c r="I72" s="11">
        <v>72</v>
      </c>
      <c r="J72" s="29"/>
      <c r="K72" s="12"/>
      <c r="L72" s="13"/>
      <c r="M72" s="13"/>
      <c r="N72" s="3"/>
      <c r="W72" s="3"/>
      <c r="AA72" s="83"/>
      <c r="AB72" s="3"/>
      <c r="AH72" s="3"/>
      <c r="AK72" s="3"/>
      <c r="AN72" s="3"/>
      <c r="AV72" s="3"/>
      <c r="AW72" s="3"/>
      <c r="AX72" s="3"/>
      <c r="AY72" s="3"/>
      <c r="AZ72" s="3"/>
      <c r="BA72" s="118"/>
      <c r="BB72" s="119"/>
    </row>
    <row r="73" spans="1:54">
      <c r="A73" s="63">
        <f t="shared" ca="1" si="1"/>
        <v>0</v>
      </c>
      <c r="B73" s="28" t="s">
        <v>92</v>
      </c>
      <c r="C73" s="2" t="s">
        <v>131</v>
      </c>
      <c r="D73" s="71" t="s">
        <v>132</v>
      </c>
      <c r="E73" s="142">
        <f t="shared" si="2"/>
        <v>0</v>
      </c>
      <c r="F73" s="133"/>
      <c r="G73" s="134"/>
      <c r="H73" s="146">
        <f t="shared" si="3"/>
        <v>0</v>
      </c>
      <c r="I73" s="12">
        <v>73</v>
      </c>
      <c r="J73" s="29"/>
      <c r="K73" s="12"/>
      <c r="L73" s="13"/>
      <c r="M73" s="13"/>
      <c r="N73" s="3"/>
      <c r="W73" s="3"/>
      <c r="AA73" s="83"/>
      <c r="AB73" s="3"/>
      <c r="AH73" s="3"/>
      <c r="AK73" s="3"/>
      <c r="AN73" s="3"/>
      <c r="AV73" s="3"/>
      <c r="AW73" s="3"/>
      <c r="AX73" s="3"/>
      <c r="AY73" s="3"/>
      <c r="AZ73" s="3"/>
      <c r="BA73" s="118"/>
      <c r="BB73" s="119"/>
    </row>
    <row r="74" spans="1:54">
      <c r="A74" s="63">
        <f t="shared" ca="1" si="1"/>
        <v>0</v>
      </c>
      <c r="B74" s="30" t="s">
        <v>92</v>
      </c>
      <c r="C74" s="7" t="s">
        <v>133</v>
      </c>
      <c r="D74" s="70" t="s">
        <v>134</v>
      </c>
      <c r="E74" s="147">
        <f t="shared" si="2"/>
        <v>0</v>
      </c>
      <c r="F74" s="131"/>
      <c r="G74" s="132"/>
      <c r="H74" s="145">
        <f t="shared" si="3"/>
        <v>0</v>
      </c>
      <c r="I74" s="12">
        <v>74</v>
      </c>
      <c r="J74" s="29"/>
      <c r="K74" s="12"/>
      <c r="L74" s="13"/>
      <c r="M74" s="13"/>
      <c r="N74" s="3"/>
      <c r="W74" s="3"/>
      <c r="AA74" s="83"/>
      <c r="AB74" s="3"/>
      <c r="AH74" s="3"/>
      <c r="AK74" s="3"/>
      <c r="AN74" s="3"/>
      <c r="AV74" s="3"/>
      <c r="AW74" s="3"/>
      <c r="AX74" s="3"/>
      <c r="AY74" s="3"/>
      <c r="AZ74" s="3"/>
      <c r="BA74" s="118"/>
      <c r="BB74" s="119"/>
    </row>
    <row r="75" spans="1:54">
      <c r="A75" s="63">
        <f t="shared" ca="1" si="1"/>
        <v>0</v>
      </c>
      <c r="B75" s="28" t="s">
        <v>92</v>
      </c>
      <c r="C75" s="2" t="s">
        <v>135</v>
      </c>
      <c r="D75" s="71" t="s">
        <v>136</v>
      </c>
      <c r="E75" s="142">
        <f t="shared" si="2"/>
        <v>0</v>
      </c>
      <c r="F75" s="133"/>
      <c r="G75" s="134"/>
      <c r="H75" s="146">
        <f t="shared" si="3"/>
        <v>0</v>
      </c>
      <c r="I75" s="11">
        <v>75</v>
      </c>
      <c r="J75" s="29"/>
      <c r="K75" s="12"/>
      <c r="L75" s="13"/>
      <c r="M75" s="13"/>
      <c r="N75" s="3"/>
      <c r="W75" s="3"/>
      <c r="AA75" s="83"/>
      <c r="AB75" s="3"/>
      <c r="AH75" s="3"/>
      <c r="AK75" s="3"/>
      <c r="AN75" s="3"/>
      <c r="AV75" s="3"/>
      <c r="AW75" s="3"/>
      <c r="AX75" s="3"/>
      <c r="AY75" s="3"/>
      <c r="AZ75" s="3"/>
      <c r="BA75" s="118"/>
      <c r="BB75" s="119"/>
    </row>
    <row r="76" spans="1:54">
      <c r="A76" s="63">
        <f t="shared" ca="1" si="1"/>
        <v>0</v>
      </c>
      <c r="B76" s="30" t="s">
        <v>92</v>
      </c>
      <c r="C76" s="7" t="s">
        <v>137</v>
      </c>
      <c r="D76" s="70" t="s">
        <v>138</v>
      </c>
      <c r="E76" s="147">
        <f t="shared" si="2"/>
        <v>0</v>
      </c>
      <c r="F76" s="131"/>
      <c r="G76" s="132"/>
      <c r="H76" s="145">
        <f t="shared" si="3"/>
        <v>0</v>
      </c>
      <c r="I76" s="12">
        <v>76</v>
      </c>
      <c r="J76" s="29"/>
      <c r="K76" s="12"/>
      <c r="L76" s="13"/>
      <c r="M76" s="13"/>
      <c r="N76" s="3"/>
      <c r="W76" s="3"/>
      <c r="AA76" s="83"/>
      <c r="AB76" s="3"/>
      <c r="AH76" s="3"/>
      <c r="AK76" s="3"/>
      <c r="AN76" s="3"/>
      <c r="AV76" s="3"/>
      <c r="AW76" s="3"/>
      <c r="AX76" s="3"/>
      <c r="AY76" s="3"/>
      <c r="AZ76" s="3"/>
      <c r="BA76" s="118"/>
      <c r="BB76" s="119"/>
    </row>
    <row r="77" spans="1:54">
      <c r="A77" s="63">
        <f t="shared" ca="1" si="1"/>
        <v>0</v>
      </c>
      <c r="B77" s="28" t="s">
        <v>92</v>
      </c>
      <c r="C77" s="2" t="s">
        <v>139</v>
      </c>
      <c r="D77" s="71" t="s">
        <v>140</v>
      </c>
      <c r="E77" s="142">
        <f t="shared" si="2"/>
        <v>0</v>
      </c>
      <c r="F77" s="133"/>
      <c r="G77" s="134"/>
      <c r="H77" s="146">
        <f t="shared" si="3"/>
        <v>0</v>
      </c>
      <c r="I77" s="12">
        <v>77</v>
      </c>
      <c r="J77" s="29"/>
      <c r="K77" s="12"/>
      <c r="L77" s="13"/>
      <c r="M77" s="13"/>
      <c r="N77" s="3"/>
      <c r="W77" s="3"/>
      <c r="AA77" s="83"/>
      <c r="AB77" s="3"/>
      <c r="AH77" s="3"/>
      <c r="AK77" s="3"/>
      <c r="AN77" s="3"/>
      <c r="AV77" s="3"/>
      <c r="AW77" s="3"/>
      <c r="AX77" s="3"/>
      <c r="AY77" s="3"/>
      <c r="AZ77" s="3"/>
      <c r="BA77" s="118"/>
      <c r="BB77" s="119"/>
    </row>
    <row r="78" spans="1:54">
      <c r="A78" s="63">
        <f t="shared" ca="1" si="1"/>
        <v>0</v>
      </c>
      <c r="B78" s="30" t="s">
        <v>92</v>
      </c>
      <c r="C78" s="7" t="s">
        <v>141</v>
      </c>
      <c r="D78" s="70" t="s">
        <v>142</v>
      </c>
      <c r="E78" s="147">
        <f t="shared" si="2"/>
        <v>0</v>
      </c>
      <c r="F78" s="131"/>
      <c r="G78" s="132"/>
      <c r="H78" s="145">
        <f t="shared" si="3"/>
        <v>0</v>
      </c>
      <c r="I78" s="11">
        <v>78</v>
      </c>
      <c r="J78" s="29"/>
      <c r="K78" s="12"/>
      <c r="L78" s="13"/>
      <c r="M78" s="13"/>
      <c r="N78" s="3"/>
      <c r="W78" s="3"/>
      <c r="AA78" s="83"/>
      <c r="AB78" s="3"/>
      <c r="AH78" s="3"/>
      <c r="AK78" s="3"/>
      <c r="AN78" s="3"/>
      <c r="AV78" s="3"/>
      <c r="AW78" s="3"/>
      <c r="AX78" s="3"/>
      <c r="AY78" s="3"/>
      <c r="AZ78" s="3"/>
      <c r="BA78" s="118"/>
      <c r="BB78" s="119"/>
    </row>
    <row r="79" spans="1:54">
      <c r="A79" s="63">
        <f t="shared" ca="1" si="1"/>
        <v>0</v>
      </c>
      <c r="B79" s="28" t="s">
        <v>92</v>
      </c>
      <c r="C79" s="2" t="s">
        <v>143</v>
      </c>
      <c r="D79" s="71" t="s">
        <v>144</v>
      </c>
      <c r="E79" s="142">
        <f t="shared" si="2"/>
        <v>0</v>
      </c>
      <c r="F79" s="133"/>
      <c r="G79" s="134"/>
      <c r="H79" s="146">
        <f t="shared" si="3"/>
        <v>0</v>
      </c>
      <c r="I79" s="12">
        <v>79</v>
      </c>
      <c r="J79" s="29"/>
      <c r="K79" s="12"/>
      <c r="L79" s="13"/>
      <c r="M79" s="13"/>
      <c r="N79" s="3"/>
      <c r="W79" s="3"/>
      <c r="AA79" s="83"/>
      <c r="AB79" s="3"/>
      <c r="AH79" s="3"/>
      <c r="AK79" s="3"/>
      <c r="AN79" s="3"/>
      <c r="AV79" s="3"/>
      <c r="AW79" s="3"/>
      <c r="AX79" s="3"/>
      <c r="AY79" s="3"/>
      <c r="AZ79" s="3"/>
      <c r="BA79" s="118"/>
      <c r="BB79" s="119"/>
    </row>
    <row r="80" spans="1:54">
      <c r="A80" s="63">
        <f t="shared" ref="A80:A143" ca="1" si="4">IF(INDIRECT("B"&amp;I80)="","",$C$8)</f>
        <v>0</v>
      </c>
      <c r="B80" s="30" t="s">
        <v>92</v>
      </c>
      <c r="C80" s="7" t="s">
        <v>145</v>
      </c>
      <c r="D80" s="70" t="s">
        <v>146</v>
      </c>
      <c r="E80" s="147">
        <f t="shared" ref="E80:E143" si="5">H80</f>
        <v>0</v>
      </c>
      <c r="F80" s="131"/>
      <c r="G80" s="132"/>
      <c r="H80" s="145">
        <f t="shared" ref="H80:H143" si="6">F80+G80</f>
        <v>0</v>
      </c>
      <c r="I80" s="12">
        <v>80</v>
      </c>
      <c r="J80" s="29"/>
      <c r="K80" s="12"/>
      <c r="L80" s="13"/>
      <c r="M80" s="13"/>
      <c r="N80" s="3"/>
      <c r="W80" s="3"/>
      <c r="AA80" s="83"/>
      <c r="AB80" s="3"/>
      <c r="AH80" s="3"/>
      <c r="AK80" s="3"/>
      <c r="AN80" s="3"/>
      <c r="AV80" s="3"/>
      <c r="AW80" s="3"/>
      <c r="AX80" s="3"/>
      <c r="AY80" s="3"/>
      <c r="AZ80" s="3"/>
      <c r="BA80" s="118"/>
      <c r="BB80" s="119"/>
    </row>
    <row r="81" spans="1:54">
      <c r="A81" s="63">
        <f t="shared" ca="1" si="4"/>
        <v>0</v>
      </c>
      <c r="B81" s="28" t="s">
        <v>92</v>
      </c>
      <c r="C81" s="2" t="s">
        <v>147</v>
      </c>
      <c r="D81" s="71" t="s">
        <v>148</v>
      </c>
      <c r="E81" s="142">
        <f t="shared" si="5"/>
        <v>0</v>
      </c>
      <c r="F81" s="133"/>
      <c r="G81" s="134"/>
      <c r="H81" s="146">
        <f t="shared" si="6"/>
        <v>0</v>
      </c>
      <c r="I81" s="11">
        <v>81</v>
      </c>
      <c r="J81" s="29"/>
      <c r="K81" s="12"/>
      <c r="L81" s="13"/>
      <c r="M81" s="13"/>
      <c r="N81" s="3"/>
      <c r="W81" s="3"/>
      <c r="AA81" s="83"/>
      <c r="AB81" s="3"/>
      <c r="AH81" s="3"/>
      <c r="AK81" s="3"/>
      <c r="AN81" s="3"/>
      <c r="AV81" s="3"/>
      <c r="AW81" s="3"/>
      <c r="AX81" s="3"/>
      <c r="AY81" s="3"/>
      <c r="AZ81" s="3"/>
      <c r="BA81" s="118"/>
      <c r="BB81" s="119"/>
    </row>
    <row r="82" spans="1:54">
      <c r="A82" s="63">
        <f t="shared" ca="1" si="4"/>
        <v>0</v>
      </c>
      <c r="B82" s="30" t="s">
        <v>92</v>
      </c>
      <c r="C82" s="7" t="s">
        <v>149</v>
      </c>
      <c r="D82" s="70" t="s">
        <v>150</v>
      </c>
      <c r="E82" s="147">
        <f t="shared" si="5"/>
        <v>0</v>
      </c>
      <c r="F82" s="131"/>
      <c r="G82" s="132"/>
      <c r="H82" s="145">
        <f t="shared" si="6"/>
        <v>0</v>
      </c>
      <c r="I82" s="12">
        <v>82</v>
      </c>
      <c r="J82" s="29"/>
      <c r="K82" s="12"/>
      <c r="L82" s="13"/>
      <c r="M82" s="13"/>
      <c r="N82" s="3"/>
      <c r="W82" s="3"/>
      <c r="AA82" s="83"/>
      <c r="AB82" s="3"/>
      <c r="AH82" s="3"/>
      <c r="AK82" s="3"/>
      <c r="AN82" s="3"/>
      <c r="AV82" s="3"/>
      <c r="AW82" s="3"/>
      <c r="AX82" s="3"/>
      <c r="AY82" s="3"/>
      <c r="AZ82" s="3"/>
      <c r="BA82" s="118"/>
      <c r="BB82" s="119"/>
    </row>
    <row r="83" spans="1:54">
      <c r="A83" s="63">
        <f t="shared" ca="1" si="4"/>
        <v>0</v>
      </c>
      <c r="B83" s="28" t="s">
        <v>92</v>
      </c>
      <c r="C83" s="2" t="s">
        <v>151</v>
      </c>
      <c r="D83" s="71" t="s">
        <v>152</v>
      </c>
      <c r="E83" s="142">
        <f t="shared" si="5"/>
        <v>0</v>
      </c>
      <c r="F83" s="133"/>
      <c r="G83" s="134"/>
      <c r="H83" s="146">
        <f t="shared" si="6"/>
        <v>0</v>
      </c>
      <c r="I83" s="12">
        <v>83</v>
      </c>
      <c r="J83" s="29"/>
      <c r="K83" s="12"/>
      <c r="L83" s="13"/>
      <c r="M83" s="13"/>
      <c r="N83" s="3"/>
      <c r="W83" s="3"/>
      <c r="AA83" s="83"/>
      <c r="AB83" s="3"/>
      <c r="AH83" s="3"/>
      <c r="AK83" s="3"/>
      <c r="AN83" s="3"/>
      <c r="AV83" s="3"/>
      <c r="AW83" s="3"/>
      <c r="AX83" s="3"/>
      <c r="AY83" s="3"/>
      <c r="AZ83" s="3"/>
      <c r="BA83" s="118"/>
      <c r="BB83" s="119"/>
    </row>
    <row r="84" spans="1:54">
      <c r="A84" s="63">
        <f t="shared" ca="1" si="4"/>
        <v>0</v>
      </c>
      <c r="B84" s="30" t="s">
        <v>92</v>
      </c>
      <c r="C84" s="7" t="s">
        <v>153</v>
      </c>
      <c r="D84" s="70" t="s">
        <v>154</v>
      </c>
      <c r="E84" s="147">
        <f t="shared" si="5"/>
        <v>0</v>
      </c>
      <c r="F84" s="131"/>
      <c r="G84" s="132"/>
      <c r="H84" s="145">
        <f t="shared" si="6"/>
        <v>0</v>
      </c>
      <c r="I84" s="11">
        <v>84</v>
      </c>
      <c r="J84" s="29"/>
      <c r="K84" s="12"/>
      <c r="L84" s="13"/>
      <c r="M84" s="13"/>
      <c r="N84" s="3"/>
      <c r="W84" s="3"/>
      <c r="AA84" s="83"/>
      <c r="AB84" s="3"/>
      <c r="AH84" s="3"/>
      <c r="AK84" s="3"/>
      <c r="AN84" s="3"/>
      <c r="AV84" s="3"/>
      <c r="AW84" s="3"/>
      <c r="AX84" s="3"/>
      <c r="AY84" s="3"/>
      <c r="AZ84" s="3"/>
      <c r="BA84" s="118"/>
      <c r="BB84" s="119"/>
    </row>
    <row r="85" spans="1:54">
      <c r="A85" s="63">
        <f t="shared" ca="1" si="4"/>
        <v>0</v>
      </c>
      <c r="B85" s="28" t="s">
        <v>92</v>
      </c>
      <c r="C85" s="2" t="s">
        <v>155</v>
      </c>
      <c r="D85" s="71" t="s">
        <v>156</v>
      </c>
      <c r="E85" s="142">
        <f t="shared" si="5"/>
        <v>0</v>
      </c>
      <c r="F85" s="133"/>
      <c r="G85" s="134"/>
      <c r="H85" s="146">
        <f t="shared" si="6"/>
        <v>0</v>
      </c>
      <c r="I85" s="12">
        <v>85</v>
      </c>
      <c r="J85" s="29"/>
      <c r="K85" s="12"/>
      <c r="L85" s="13"/>
      <c r="M85" s="13"/>
      <c r="N85" s="3"/>
      <c r="W85" s="3"/>
      <c r="AA85" s="83"/>
      <c r="AB85" s="3"/>
      <c r="AH85" s="3"/>
      <c r="AK85" s="3"/>
      <c r="AN85" s="3"/>
      <c r="AV85" s="3"/>
      <c r="AW85" s="3"/>
      <c r="AX85" s="3"/>
      <c r="AY85" s="3"/>
      <c r="AZ85" s="3"/>
      <c r="BA85" s="118"/>
      <c r="BB85" s="119"/>
    </row>
    <row r="86" spans="1:54">
      <c r="A86" s="63">
        <f t="shared" ca="1" si="4"/>
        <v>0</v>
      </c>
      <c r="B86" s="30" t="s">
        <v>92</v>
      </c>
      <c r="C86" s="7" t="s">
        <v>157</v>
      </c>
      <c r="D86" s="70" t="s">
        <v>158</v>
      </c>
      <c r="E86" s="147">
        <f t="shared" si="5"/>
        <v>0</v>
      </c>
      <c r="F86" s="131"/>
      <c r="G86" s="132"/>
      <c r="H86" s="145">
        <f t="shared" si="6"/>
        <v>0</v>
      </c>
      <c r="I86" s="12">
        <v>86</v>
      </c>
      <c r="J86" s="29"/>
      <c r="K86" s="12"/>
      <c r="L86" s="13"/>
      <c r="M86" s="13"/>
      <c r="N86" s="3"/>
      <c r="W86" s="3"/>
      <c r="AA86" s="83"/>
      <c r="AB86" s="3"/>
      <c r="AH86" s="3"/>
      <c r="AK86" s="3"/>
      <c r="AN86" s="3"/>
      <c r="AV86" s="3"/>
      <c r="AW86" s="3"/>
      <c r="AX86" s="3"/>
      <c r="AY86" s="3"/>
      <c r="AZ86" s="3"/>
      <c r="BA86" s="118"/>
      <c r="BB86" s="119"/>
    </row>
    <row r="87" spans="1:54">
      <c r="A87" s="63">
        <f t="shared" ca="1" si="4"/>
        <v>0</v>
      </c>
      <c r="B87" s="28" t="s">
        <v>92</v>
      </c>
      <c r="C87" s="2" t="s">
        <v>159</v>
      </c>
      <c r="D87" s="71" t="s">
        <v>160</v>
      </c>
      <c r="E87" s="142">
        <f t="shared" si="5"/>
        <v>0</v>
      </c>
      <c r="F87" s="133"/>
      <c r="G87" s="134"/>
      <c r="H87" s="146">
        <f t="shared" si="6"/>
        <v>0</v>
      </c>
      <c r="I87" s="11">
        <v>87</v>
      </c>
      <c r="J87" s="29"/>
      <c r="K87" s="12"/>
      <c r="L87" s="13"/>
      <c r="M87" s="13"/>
      <c r="N87" s="3"/>
      <c r="W87" s="3"/>
      <c r="AA87" s="83"/>
      <c r="AB87" s="3"/>
      <c r="AH87" s="3"/>
      <c r="AK87" s="3"/>
      <c r="AN87" s="3"/>
      <c r="AV87" s="3"/>
      <c r="AW87" s="3"/>
      <c r="AX87" s="3"/>
      <c r="AY87" s="3"/>
      <c r="AZ87" s="3"/>
      <c r="BA87" s="118"/>
      <c r="BB87" s="119"/>
    </row>
    <row r="88" spans="1:54">
      <c r="A88" s="63">
        <f t="shared" ca="1" si="4"/>
        <v>0</v>
      </c>
      <c r="B88" s="30" t="s">
        <v>92</v>
      </c>
      <c r="C88" s="7" t="s">
        <v>161</v>
      </c>
      <c r="D88" s="70" t="s">
        <v>162</v>
      </c>
      <c r="E88" s="147">
        <f t="shared" si="5"/>
        <v>0</v>
      </c>
      <c r="F88" s="131"/>
      <c r="G88" s="132"/>
      <c r="H88" s="145">
        <f t="shared" si="6"/>
        <v>0</v>
      </c>
      <c r="I88" s="12">
        <v>88</v>
      </c>
      <c r="J88" s="29"/>
      <c r="K88" s="12"/>
      <c r="L88" s="13"/>
      <c r="M88" s="13"/>
      <c r="N88" s="3"/>
      <c r="W88" s="3"/>
      <c r="AA88" s="83"/>
      <c r="AB88" s="3"/>
      <c r="AH88" s="3"/>
      <c r="AK88" s="3"/>
      <c r="AN88" s="3"/>
      <c r="AV88" s="3"/>
      <c r="AW88" s="3"/>
      <c r="AX88" s="3"/>
      <c r="AY88" s="3"/>
      <c r="AZ88" s="3"/>
      <c r="BA88" s="118"/>
      <c r="BB88" s="119"/>
    </row>
    <row r="89" spans="1:54">
      <c r="A89" s="63">
        <f t="shared" ca="1" si="4"/>
        <v>0</v>
      </c>
      <c r="B89" s="28" t="s">
        <v>92</v>
      </c>
      <c r="C89" s="2" t="s">
        <v>163</v>
      </c>
      <c r="D89" s="71" t="s">
        <v>164</v>
      </c>
      <c r="E89" s="142">
        <f t="shared" si="5"/>
        <v>0</v>
      </c>
      <c r="F89" s="133"/>
      <c r="G89" s="134"/>
      <c r="H89" s="146">
        <f t="shared" si="6"/>
        <v>0</v>
      </c>
      <c r="I89" s="12">
        <v>89</v>
      </c>
      <c r="J89" s="29"/>
      <c r="K89" s="12"/>
      <c r="L89" s="13"/>
      <c r="M89" s="13"/>
      <c r="N89" s="3"/>
      <c r="W89" s="3"/>
      <c r="AA89" s="83"/>
      <c r="AB89" s="3"/>
      <c r="AH89" s="3"/>
      <c r="AK89" s="3"/>
      <c r="AN89" s="3"/>
      <c r="AV89" s="3"/>
      <c r="AW89" s="3"/>
      <c r="AX89" s="3"/>
      <c r="AY89" s="3"/>
      <c r="AZ89" s="3"/>
      <c r="BA89" s="118"/>
      <c r="BB89" s="119"/>
    </row>
    <row r="90" spans="1:54">
      <c r="A90" s="63">
        <f t="shared" ca="1" si="4"/>
        <v>0</v>
      </c>
      <c r="B90" s="30" t="s">
        <v>92</v>
      </c>
      <c r="C90" s="7" t="s">
        <v>165</v>
      </c>
      <c r="D90" s="70" t="s">
        <v>166</v>
      </c>
      <c r="E90" s="147">
        <f t="shared" si="5"/>
        <v>0</v>
      </c>
      <c r="F90" s="131"/>
      <c r="G90" s="132"/>
      <c r="H90" s="145">
        <f t="shared" si="6"/>
        <v>0</v>
      </c>
      <c r="I90" s="11">
        <v>90</v>
      </c>
      <c r="J90" s="29"/>
      <c r="K90" s="12"/>
      <c r="L90" s="13"/>
      <c r="M90" s="13"/>
      <c r="N90" s="3"/>
      <c r="W90" s="3"/>
      <c r="AA90" s="83"/>
      <c r="AB90" s="3"/>
      <c r="AH90" s="3"/>
      <c r="AK90" s="3"/>
      <c r="AN90" s="3"/>
      <c r="AV90" s="3"/>
      <c r="AW90" s="3"/>
      <c r="AX90" s="3"/>
      <c r="AY90" s="3"/>
      <c r="AZ90" s="3"/>
      <c r="BA90" s="118"/>
      <c r="BB90" s="119"/>
    </row>
    <row r="91" spans="1:54">
      <c r="A91" s="63">
        <f t="shared" ca="1" si="4"/>
        <v>0</v>
      </c>
      <c r="B91" s="28" t="s">
        <v>92</v>
      </c>
      <c r="C91" s="2" t="s">
        <v>167</v>
      </c>
      <c r="D91" s="71" t="s">
        <v>168</v>
      </c>
      <c r="E91" s="142">
        <f t="shared" si="5"/>
        <v>0</v>
      </c>
      <c r="F91" s="133"/>
      <c r="G91" s="134"/>
      <c r="H91" s="146">
        <f t="shared" si="6"/>
        <v>0</v>
      </c>
      <c r="I91" s="12">
        <v>91</v>
      </c>
      <c r="J91" s="29"/>
      <c r="K91" s="12"/>
      <c r="L91" s="13"/>
      <c r="M91" s="13"/>
      <c r="N91" s="3"/>
      <c r="W91" s="3"/>
      <c r="AA91" s="83"/>
      <c r="AB91" s="3"/>
      <c r="AH91" s="3"/>
      <c r="AK91" s="3"/>
      <c r="AN91" s="3"/>
      <c r="AV91" s="3"/>
      <c r="AW91" s="3"/>
      <c r="AX91" s="3"/>
      <c r="AY91" s="3"/>
      <c r="AZ91" s="3"/>
      <c r="BA91" s="118"/>
      <c r="BB91" s="119"/>
    </row>
    <row r="92" spans="1:54">
      <c r="A92" s="63">
        <f t="shared" ca="1" si="4"/>
        <v>0</v>
      </c>
      <c r="B92" s="30" t="s">
        <v>92</v>
      </c>
      <c r="C92" s="7" t="s">
        <v>169</v>
      </c>
      <c r="D92" s="70" t="s">
        <v>170</v>
      </c>
      <c r="E92" s="147">
        <f t="shared" si="5"/>
        <v>0</v>
      </c>
      <c r="F92" s="131"/>
      <c r="G92" s="132"/>
      <c r="H92" s="145">
        <f t="shared" si="6"/>
        <v>0</v>
      </c>
      <c r="I92" s="12">
        <v>92</v>
      </c>
      <c r="J92" s="29"/>
      <c r="K92" s="12"/>
      <c r="L92" s="13"/>
      <c r="M92" s="13"/>
      <c r="N92" s="3"/>
      <c r="W92" s="3"/>
      <c r="AA92" s="83"/>
      <c r="AB92" s="3"/>
      <c r="AH92" s="3"/>
      <c r="AK92" s="3"/>
      <c r="AN92" s="3"/>
      <c r="AV92" s="3"/>
      <c r="AW92" s="3"/>
      <c r="AX92" s="3"/>
      <c r="AY92" s="3"/>
      <c r="AZ92" s="3"/>
      <c r="BA92" s="118"/>
      <c r="BB92" s="119"/>
    </row>
    <row r="93" spans="1:54">
      <c r="A93" s="63">
        <f t="shared" ca="1" si="4"/>
        <v>0</v>
      </c>
      <c r="B93" s="28" t="s">
        <v>92</v>
      </c>
      <c r="C93" s="2" t="s">
        <v>171</v>
      </c>
      <c r="D93" s="71" t="s">
        <v>172</v>
      </c>
      <c r="E93" s="142">
        <f t="shared" si="5"/>
        <v>0</v>
      </c>
      <c r="F93" s="133"/>
      <c r="G93" s="134"/>
      <c r="H93" s="146">
        <f t="shared" si="6"/>
        <v>0</v>
      </c>
      <c r="I93" s="11">
        <v>93</v>
      </c>
      <c r="J93" s="29"/>
      <c r="K93" s="12"/>
      <c r="L93" s="13"/>
      <c r="M93" s="13"/>
      <c r="N93" s="3"/>
      <c r="W93" s="3"/>
      <c r="AA93" s="83"/>
      <c r="AB93" s="3"/>
      <c r="AH93" s="3"/>
      <c r="AK93" s="3"/>
      <c r="AN93" s="3"/>
      <c r="AV93" s="3"/>
      <c r="AW93" s="3"/>
      <c r="AX93" s="3"/>
      <c r="AY93" s="3"/>
      <c r="AZ93" s="3"/>
      <c r="BA93" s="118"/>
      <c r="BB93" s="119"/>
    </row>
    <row r="94" spans="1:54">
      <c r="A94" s="63">
        <f t="shared" ca="1" si="4"/>
        <v>0</v>
      </c>
      <c r="B94" s="30" t="s">
        <v>92</v>
      </c>
      <c r="C94" s="7" t="s">
        <v>173</v>
      </c>
      <c r="D94" s="70" t="s">
        <v>174</v>
      </c>
      <c r="E94" s="147">
        <f t="shared" si="5"/>
        <v>0</v>
      </c>
      <c r="F94" s="131"/>
      <c r="G94" s="132"/>
      <c r="H94" s="145">
        <f t="shared" si="6"/>
        <v>0</v>
      </c>
      <c r="I94" s="12">
        <v>94</v>
      </c>
      <c r="J94" s="29"/>
      <c r="K94" s="12"/>
      <c r="L94" s="13"/>
      <c r="M94" s="13"/>
      <c r="N94" s="3"/>
      <c r="W94" s="3"/>
      <c r="AA94" s="83"/>
      <c r="AB94" s="3"/>
      <c r="AH94" s="3"/>
      <c r="AK94" s="3"/>
      <c r="AN94" s="3"/>
      <c r="AV94" s="3"/>
      <c r="AW94" s="3"/>
      <c r="AX94" s="3"/>
      <c r="AY94" s="3"/>
      <c r="AZ94" s="3"/>
      <c r="BA94" s="118"/>
      <c r="BB94" s="119"/>
    </row>
    <row r="95" spans="1:54">
      <c r="A95" s="63">
        <f t="shared" ca="1" si="4"/>
        <v>0</v>
      </c>
      <c r="B95" s="28" t="s">
        <v>92</v>
      </c>
      <c r="C95" s="2" t="s">
        <v>175</v>
      </c>
      <c r="D95" s="71" t="s">
        <v>176</v>
      </c>
      <c r="E95" s="142">
        <f t="shared" si="5"/>
        <v>0</v>
      </c>
      <c r="F95" s="133"/>
      <c r="G95" s="134"/>
      <c r="H95" s="146">
        <f t="shared" si="6"/>
        <v>0</v>
      </c>
      <c r="I95" s="12">
        <v>95</v>
      </c>
      <c r="J95" s="29"/>
      <c r="K95" s="12"/>
      <c r="L95" s="13"/>
      <c r="M95" s="13"/>
      <c r="N95" s="3"/>
      <c r="W95" s="3"/>
      <c r="AA95" s="83"/>
      <c r="AB95" s="3"/>
      <c r="AH95" s="3"/>
      <c r="AK95" s="3"/>
      <c r="AN95" s="3"/>
      <c r="AV95" s="3"/>
      <c r="AW95" s="3"/>
      <c r="AX95" s="3"/>
      <c r="AY95" s="3"/>
      <c r="AZ95" s="3"/>
      <c r="BA95" s="118"/>
      <c r="BB95" s="119"/>
    </row>
    <row r="96" spans="1:54">
      <c r="A96" s="63">
        <f t="shared" ca="1" si="4"/>
        <v>0</v>
      </c>
      <c r="B96" s="30" t="s">
        <v>92</v>
      </c>
      <c r="C96" s="7" t="s">
        <v>177</v>
      </c>
      <c r="D96" s="70" t="s">
        <v>178</v>
      </c>
      <c r="E96" s="147">
        <f t="shared" si="5"/>
        <v>0</v>
      </c>
      <c r="F96" s="131"/>
      <c r="G96" s="132"/>
      <c r="H96" s="145">
        <f t="shared" si="6"/>
        <v>0</v>
      </c>
      <c r="I96" s="11">
        <v>96</v>
      </c>
      <c r="J96" s="29"/>
      <c r="K96" s="12"/>
      <c r="L96" s="13"/>
      <c r="M96" s="13"/>
      <c r="N96" s="3"/>
      <c r="W96" s="3"/>
      <c r="AA96" s="83"/>
      <c r="AB96" s="3"/>
      <c r="AH96" s="3"/>
      <c r="AK96" s="3"/>
      <c r="AN96" s="3"/>
      <c r="AV96" s="3"/>
      <c r="AW96" s="3"/>
      <c r="AX96" s="3"/>
      <c r="AY96" s="3"/>
      <c r="AZ96" s="3"/>
      <c r="BA96" s="118"/>
      <c r="BB96" s="119"/>
    </row>
    <row r="97" spans="1:54">
      <c r="A97" s="63">
        <f t="shared" ca="1" si="4"/>
        <v>0</v>
      </c>
      <c r="B97" s="28" t="s">
        <v>92</v>
      </c>
      <c r="C97" s="2" t="s">
        <v>179</v>
      </c>
      <c r="D97" s="71" t="s">
        <v>180</v>
      </c>
      <c r="E97" s="142">
        <f t="shared" si="5"/>
        <v>0</v>
      </c>
      <c r="F97" s="133"/>
      <c r="G97" s="134"/>
      <c r="H97" s="146">
        <f t="shared" si="6"/>
        <v>0</v>
      </c>
      <c r="I97" s="12">
        <v>97</v>
      </c>
      <c r="J97" s="29"/>
      <c r="K97" s="12"/>
      <c r="L97" s="13"/>
      <c r="M97" s="13"/>
      <c r="N97" s="3"/>
      <c r="W97" s="3"/>
      <c r="AA97" s="83"/>
      <c r="AB97" s="3"/>
      <c r="AH97" s="3"/>
      <c r="AK97" s="3"/>
      <c r="AN97" s="3"/>
      <c r="AV97" s="3"/>
      <c r="AW97" s="3"/>
      <c r="AX97" s="3"/>
      <c r="AY97" s="3"/>
      <c r="AZ97" s="3"/>
      <c r="BA97" s="118"/>
      <c r="BB97" s="119"/>
    </row>
    <row r="98" spans="1:54">
      <c r="A98" s="63">
        <f t="shared" ca="1" si="4"/>
        <v>0</v>
      </c>
      <c r="B98" s="30" t="s">
        <v>92</v>
      </c>
      <c r="C98" s="7" t="s">
        <v>181</v>
      </c>
      <c r="D98" s="70" t="s">
        <v>182</v>
      </c>
      <c r="E98" s="147">
        <f t="shared" si="5"/>
        <v>0</v>
      </c>
      <c r="F98" s="131"/>
      <c r="G98" s="132"/>
      <c r="H98" s="145">
        <f t="shared" si="6"/>
        <v>0</v>
      </c>
      <c r="I98" s="12">
        <v>98</v>
      </c>
      <c r="J98" s="29"/>
      <c r="K98" s="12"/>
      <c r="L98" s="13"/>
      <c r="M98" s="13"/>
      <c r="N98" s="3"/>
      <c r="W98" s="3"/>
      <c r="AA98" s="83"/>
      <c r="AB98" s="3"/>
      <c r="AH98" s="3"/>
      <c r="AK98" s="3"/>
      <c r="AN98" s="3"/>
      <c r="AV98" s="3"/>
      <c r="AW98" s="3"/>
      <c r="AX98" s="3"/>
      <c r="AY98" s="3"/>
      <c r="AZ98" s="3"/>
      <c r="BA98" s="118"/>
      <c r="BB98" s="119"/>
    </row>
    <row r="99" spans="1:54">
      <c r="A99" s="63">
        <f t="shared" ca="1" si="4"/>
        <v>0</v>
      </c>
      <c r="B99" s="28" t="s">
        <v>92</v>
      </c>
      <c r="C99" s="2" t="s">
        <v>183</v>
      </c>
      <c r="D99" s="71" t="s">
        <v>184</v>
      </c>
      <c r="E99" s="142">
        <f t="shared" si="5"/>
        <v>0</v>
      </c>
      <c r="F99" s="133"/>
      <c r="G99" s="134"/>
      <c r="H99" s="146">
        <f t="shared" si="6"/>
        <v>0</v>
      </c>
      <c r="I99" s="11">
        <v>99</v>
      </c>
      <c r="J99" s="29"/>
      <c r="K99" s="12"/>
      <c r="L99" s="13"/>
      <c r="M99" s="13"/>
      <c r="N99" s="3"/>
      <c r="W99" s="3"/>
      <c r="AA99" s="83"/>
      <c r="AB99" s="3"/>
      <c r="AH99" s="3"/>
      <c r="AK99" s="3"/>
      <c r="AN99" s="3"/>
      <c r="AV99" s="3"/>
      <c r="AW99" s="3"/>
      <c r="AX99" s="3"/>
      <c r="AY99" s="3"/>
      <c r="AZ99" s="3"/>
      <c r="BA99" s="118"/>
      <c r="BB99" s="119"/>
    </row>
    <row r="100" spans="1:54">
      <c r="A100" s="63">
        <f t="shared" ca="1" si="4"/>
        <v>0</v>
      </c>
      <c r="B100" s="30" t="s">
        <v>92</v>
      </c>
      <c r="C100" s="7" t="s">
        <v>185</v>
      </c>
      <c r="D100" s="70" t="s">
        <v>186</v>
      </c>
      <c r="E100" s="147">
        <f t="shared" si="5"/>
        <v>0</v>
      </c>
      <c r="F100" s="131"/>
      <c r="G100" s="132"/>
      <c r="H100" s="145">
        <f t="shared" si="6"/>
        <v>0</v>
      </c>
      <c r="I100" s="12">
        <v>100</v>
      </c>
      <c r="J100" s="29"/>
      <c r="K100" s="12"/>
      <c r="L100" s="13"/>
      <c r="M100" s="13"/>
      <c r="N100" s="3"/>
      <c r="W100" s="3"/>
      <c r="AA100" s="83"/>
      <c r="AB100" s="3"/>
      <c r="AH100" s="3"/>
      <c r="AK100" s="3"/>
      <c r="AN100" s="3"/>
      <c r="AV100" s="3"/>
      <c r="AW100" s="3"/>
      <c r="AX100" s="3"/>
      <c r="AY100" s="3"/>
      <c r="AZ100" s="3"/>
      <c r="BA100" s="118"/>
      <c r="BB100" s="119"/>
    </row>
    <row r="101" spans="1:54">
      <c r="A101" s="63">
        <f t="shared" ca="1" si="4"/>
        <v>0</v>
      </c>
      <c r="B101" s="28" t="s">
        <v>92</v>
      </c>
      <c r="C101" s="2" t="s">
        <v>187</v>
      </c>
      <c r="D101" s="71" t="s">
        <v>188</v>
      </c>
      <c r="E101" s="142">
        <f t="shared" si="5"/>
        <v>0</v>
      </c>
      <c r="F101" s="133"/>
      <c r="G101" s="134"/>
      <c r="H101" s="146">
        <f t="shared" si="6"/>
        <v>0</v>
      </c>
      <c r="I101" s="12">
        <v>101</v>
      </c>
      <c r="J101" s="29"/>
      <c r="K101" s="12"/>
      <c r="L101" s="13"/>
      <c r="M101" s="13"/>
      <c r="N101" s="3"/>
      <c r="W101" s="3"/>
      <c r="AA101" s="83"/>
      <c r="AB101" s="3"/>
      <c r="AH101" s="3"/>
      <c r="AK101" s="3"/>
      <c r="AN101" s="3"/>
      <c r="AV101" s="3"/>
      <c r="AW101" s="3"/>
      <c r="AX101" s="3"/>
      <c r="AY101" s="3"/>
      <c r="AZ101" s="3"/>
      <c r="BA101" s="118"/>
      <c r="BB101" s="119"/>
    </row>
    <row r="102" spans="1:54">
      <c r="A102" s="63">
        <f t="shared" ca="1" si="4"/>
        <v>0</v>
      </c>
      <c r="B102" s="30" t="s">
        <v>92</v>
      </c>
      <c r="C102" s="7" t="s">
        <v>189</v>
      </c>
      <c r="D102" s="70" t="s">
        <v>190</v>
      </c>
      <c r="E102" s="147">
        <f t="shared" si="5"/>
        <v>0</v>
      </c>
      <c r="F102" s="131"/>
      <c r="G102" s="132"/>
      <c r="H102" s="145">
        <f t="shared" si="6"/>
        <v>0</v>
      </c>
      <c r="I102" s="11">
        <v>102</v>
      </c>
      <c r="J102" s="29"/>
      <c r="K102" s="12"/>
      <c r="L102" s="13"/>
      <c r="M102" s="13"/>
      <c r="N102" s="3"/>
      <c r="W102" s="3"/>
      <c r="AA102" s="83"/>
      <c r="AB102" s="3"/>
      <c r="AH102" s="3"/>
      <c r="AK102" s="3"/>
      <c r="AN102" s="3"/>
      <c r="AV102" s="3"/>
      <c r="AW102" s="3"/>
      <c r="AX102" s="3"/>
      <c r="AY102" s="3"/>
      <c r="AZ102" s="3"/>
      <c r="BA102" s="118"/>
      <c r="BB102" s="119"/>
    </row>
    <row r="103" spans="1:54">
      <c r="A103" s="63">
        <f t="shared" ca="1" si="4"/>
        <v>0</v>
      </c>
      <c r="B103" s="28" t="s">
        <v>92</v>
      </c>
      <c r="C103" s="2" t="s">
        <v>191</v>
      </c>
      <c r="D103" s="71" t="s">
        <v>192</v>
      </c>
      <c r="E103" s="142">
        <f t="shared" si="5"/>
        <v>0</v>
      </c>
      <c r="F103" s="133"/>
      <c r="G103" s="134"/>
      <c r="H103" s="146">
        <f t="shared" si="6"/>
        <v>0</v>
      </c>
      <c r="I103" s="12">
        <v>103</v>
      </c>
      <c r="J103" s="29"/>
      <c r="K103" s="12"/>
      <c r="L103" s="13"/>
      <c r="M103" s="13"/>
      <c r="N103" s="3"/>
      <c r="W103" s="3"/>
      <c r="AA103" s="83"/>
      <c r="AB103" s="3"/>
      <c r="AH103" s="3"/>
      <c r="AK103" s="3"/>
      <c r="AN103" s="3"/>
      <c r="AV103" s="3"/>
      <c r="AW103" s="3"/>
      <c r="AX103" s="3"/>
      <c r="AY103" s="3"/>
      <c r="AZ103" s="3"/>
      <c r="BA103" s="118"/>
      <c r="BB103" s="119"/>
    </row>
    <row r="104" spans="1:54">
      <c r="A104" s="63">
        <f t="shared" ca="1" si="4"/>
        <v>0</v>
      </c>
      <c r="B104" s="30" t="s">
        <v>92</v>
      </c>
      <c r="C104" s="7" t="s">
        <v>193</v>
      </c>
      <c r="D104" s="70" t="s">
        <v>194</v>
      </c>
      <c r="E104" s="147">
        <f t="shared" si="5"/>
        <v>0</v>
      </c>
      <c r="F104" s="131"/>
      <c r="G104" s="132"/>
      <c r="H104" s="145">
        <f t="shared" si="6"/>
        <v>0</v>
      </c>
      <c r="I104" s="12">
        <v>104</v>
      </c>
      <c r="J104" s="29"/>
      <c r="K104" s="12"/>
      <c r="L104" s="13"/>
      <c r="M104" s="13"/>
      <c r="N104" s="3"/>
      <c r="W104" s="3"/>
      <c r="AA104" s="83"/>
      <c r="AB104" s="3"/>
      <c r="AH104" s="3"/>
      <c r="AK104" s="3"/>
      <c r="AN104" s="3"/>
      <c r="AV104" s="3"/>
      <c r="AW104" s="3"/>
      <c r="AX104" s="3"/>
      <c r="AY104" s="3"/>
      <c r="AZ104" s="3"/>
      <c r="BA104" s="118"/>
      <c r="BB104" s="119"/>
    </row>
    <row r="105" spans="1:54">
      <c r="A105" s="63">
        <f t="shared" ca="1" si="4"/>
        <v>0</v>
      </c>
      <c r="B105" s="28" t="s">
        <v>92</v>
      </c>
      <c r="C105" s="2" t="s">
        <v>195</v>
      </c>
      <c r="D105" s="71" t="s">
        <v>196</v>
      </c>
      <c r="E105" s="142">
        <f t="shared" si="5"/>
        <v>0</v>
      </c>
      <c r="F105" s="133"/>
      <c r="G105" s="134"/>
      <c r="H105" s="146">
        <f t="shared" si="6"/>
        <v>0</v>
      </c>
      <c r="I105" s="11">
        <v>105</v>
      </c>
      <c r="J105" s="29"/>
      <c r="K105" s="12"/>
      <c r="L105" s="13"/>
      <c r="M105" s="13"/>
      <c r="N105" s="3"/>
      <c r="W105" s="3"/>
      <c r="AA105" s="83"/>
      <c r="AB105" s="3"/>
      <c r="AH105" s="3"/>
      <c r="AK105" s="3"/>
      <c r="AN105" s="3"/>
      <c r="AV105" s="3"/>
      <c r="AW105" s="3"/>
      <c r="AX105" s="3"/>
      <c r="AY105" s="3"/>
      <c r="AZ105" s="3"/>
      <c r="BA105" s="118"/>
      <c r="BB105" s="119"/>
    </row>
    <row r="106" spans="1:54">
      <c r="A106" s="63">
        <f t="shared" ca="1" si="4"/>
        <v>0</v>
      </c>
      <c r="B106" s="30" t="s">
        <v>92</v>
      </c>
      <c r="C106" s="7" t="s">
        <v>197</v>
      </c>
      <c r="D106" s="70" t="s">
        <v>198</v>
      </c>
      <c r="E106" s="147">
        <f t="shared" si="5"/>
        <v>0</v>
      </c>
      <c r="F106" s="131"/>
      <c r="G106" s="132"/>
      <c r="H106" s="145">
        <f t="shared" si="6"/>
        <v>0</v>
      </c>
      <c r="I106" s="12">
        <v>106</v>
      </c>
      <c r="J106" s="29"/>
      <c r="K106" s="12"/>
      <c r="L106" s="13"/>
      <c r="M106" s="13"/>
      <c r="N106" s="3"/>
      <c r="W106" s="3"/>
      <c r="AA106" s="83"/>
      <c r="AB106" s="3"/>
      <c r="AH106" s="3"/>
      <c r="AK106" s="3"/>
      <c r="AN106" s="3"/>
      <c r="AV106" s="3"/>
      <c r="AW106" s="3"/>
      <c r="AX106" s="3"/>
      <c r="AY106" s="3"/>
      <c r="AZ106" s="3"/>
      <c r="BA106" s="118"/>
      <c r="BB106" s="119"/>
    </row>
    <row r="107" spans="1:54">
      <c r="A107" s="63">
        <f t="shared" ca="1" si="4"/>
        <v>0</v>
      </c>
      <c r="B107" s="28" t="s">
        <v>92</v>
      </c>
      <c r="C107" s="2" t="s">
        <v>199</v>
      </c>
      <c r="D107" s="71" t="s">
        <v>200</v>
      </c>
      <c r="E107" s="142">
        <f t="shared" si="5"/>
        <v>0</v>
      </c>
      <c r="F107" s="133"/>
      <c r="G107" s="134"/>
      <c r="H107" s="146">
        <f t="shared" si="6"/>
        <v>0</v>
      </c>
      <c r="I107" s="12">
        <v>107</v>
      </c>
      <c r="J107" s="29"/>
      <c r="K107" s="12"/>
      <c r="L107" s="13"/>
      <c r="M107" s="13"/>
      <c r="N107" s="3"/>
      <c r="W107" s="3"/>
      <c r="AA107" s="83"/>
      <c r="AB107" s="3"/>
      <c r="AH107" s="3"/>
      <c r="AK107" s="3"/>
      <c r="AN107" s="3"/>
      <c r="AV107" s="3"/>
      <c r="AW107" s="3"/>
      <c r="AX107" s="3"/>
      <c r="AY107" s="3"/>
      <c r="AZ107" s="3"/>
      <c r="BA107" s="118"/>
      <c r="BB107" s="119"/>
    </row>
    <row r="108" spans="1:54">
      <c r="A108" s="63">
        <f t="shared" ca="1" si="4"/>
        <v>0</v>
      </c>
      <c r="B108" s="30" t="s">
        <v>201</v>
      </c>
      <c r="C108" s="7" t="s">
        <v>202</v>
      </c>
      <c r="D108" s="70" t="s">
        <v>203</v>
      </c>
      <c r="E108" s="147">
        <f t="shared" si="5"/>
        <v>0</v>
      </c>
      <c r="F108" s="131"/>
      <c r="G108" s="132"/>
      <c r="H108" s="145">
        <f t="shared" si="6"/>
        <v>0</v>
      </c>
      <c r="I108" s="11">
        <v>108</v>
      </c>
      <c r="J108" s="29"/>
      <c r="K108" s="12"/>
      <c r="L108" s="13"/>
      <c r="M108" s="13"/>
      <c r="N108" s="3"/>
      <c r="W108" s="3"/>
      <c r="AA108" s="83"/>
      <c r="AB108" s="3"/>
      <c r="AH108" s="3"/>
      <c r="AK108" s="3"/>
      <c r="AN108" s="3"/>
      <c r="AV108" s="3"/>
      <c r="AW108" s="3"/>
      <c r="AX108" s="3"/>
      <c r="AY108" s="3"/>
      <c r="AZ108" s="3"/>
      <c r="BA108" s="118"/>
      <c r="BB108" s="119"/>
    </row>
    <row r="109" spans="1:54">
      <c r="A109" s="63">
        <f t="shared" ca="1" si="4"/>
        <v>0</v>
      </c>
      <c r="B109" s="28" t="s">
        <v>201</v>
      </c>
      <c r="C109" s="2" t="s">
        <v>204</v>
      </c>
      <c r="D109" s="71" t="s">
        <v>205</v>
      </c>
      <c r="E109" s="142">
        <f t="shared" si="5"/>
        <v>0</v>
      </c>
      <c r="F109" s="133"/>
      <c r="G109" s="134"/>
      <c r="H109" s="146">
        <f t="shared" si="6"/>
        <v>0</v>
      </c>
      <c r="I109" s="12">
        <v>109</v>
      </c>
      <c r="J109" s="29"/>
      <c r="K109" s="12"/>
      <c r="L109" s="13"/>
      <c r="M109" s="13"/>
      <c r="N109" s="3"/>
      <c r="W109" s="3"/>
      <c r="AA109" s="83"/>
      <c r="AB109" s="3"/>
      <c r="AH109" s="3"/>
      <c r="AK109" s="3"/>
      <c r="AN109" s="3"/>
      <c r="AV109" s="3"/>
      <c r="AW109" s="3"/>
      <c r="AX109" s="3"/>
      <c r="AY109" s="3"/>
      <c r="AZ109" s="3"/>
      <c r="BA109" s="118"/>
      <c r="BB109" s="119"/>
    </row>
    <row r="110" spans="1:54">
      <c r="A110" s="63">
        <f t="shared" ca="1" si="4"/>
        <v>0</v>
      </c>
      <c r="B110" s="30" t="s">
        <v>201</v>
      </c>
      <c r="C110" s="7" t="s">
        <v>206</v>
      </c>
      <c r="D110" s="70" t="s">
        <v>207</v>
      </c>
      <c r="E110" s="147">
        <f t="shared" si="5"/>
        <v>0</v>
      </c>
      <c r="F110" s="131"/>
      <c r="G110" s="132"/>
      <c r="H110" s="145">
        <f t="shared" si="6"/>
        <v>0</v>
      </c>
      <c r="I110" s="12">
        <v>110</v>
      </c>
      <c r="J110" s="29"/>
      <c r="K110" s="12"/>
      <c r="L110" s="13"/>
      <c r="M110" s="13"/>
      <c r="N110" s="3"/>
      <c r="W110" s="3"/>
      <c r="AA110" s="83"/>
      <c r="AB110" s="3"/>
      <c r="AH110" s="3"/>
      <c r="AK110" s="3"/>
      <c r="AN110" s="3"/>
      <c r="AV110" s="3"/>
      <c r="AW110" s="3"/>
      <c r="AX110" s="3"/>
      <c r="AY110" s="3"/>
      <c r="AZ110" s="3"/>
      <c r="BA110" s="118"/>
      <c r="BB110" s="119"/>
    </row>
    <row r="111" spans="1:54">
      <c r="A111" s="63">
        <f t="shared" ca="1" si="4"/>
        <v>0</v>
      </c>
      <c r="B111" s="28" t="s">
        <v>201</v>
      </c>
      <c r="C111" s="2" t="s">
        <v>208</v>
      </c>
      <c r="D111" s="71" t="s">
        <v>209</v>
      </c>
      <c r="E111" s="142">
        <f t="shared" si="5"/>
        <v>0</v>
      </c>
      <c r="F111" s="133"/>
      <c r="G111" s="134"/>
      <c r="H111" s="146">
        <f t="shared" si="6"/>
        <v>0</v>
      </c>
      <c r="I111" s="11">
        <v>111</v>
      </c>
      <c r="J111" s="29"/>
      <c r="K111" s="12"/>
      <c r="L111" s="13"/>
      <c r="M111" s="13"/>
      <c r="N111" s="3"/>
      <c r="W111" s="3"/>
      <c r="AA111" s="83"/>
      <c r="AB111" s="3"/>
      <c r="AH111" s="3"/>
      <c r="AK111" s="3"/>
      <c r="AN111" s="3"/>
      <c r="AV111" s="3"/>
      <c r="AW111" s="3"/>
      <c r="AX111" s="3"/>
      <c r="AY111" s="3"/>
      <c r="AZ111" s="3"/>
      <c r="BA111" s="118"/>
      <c r="BB111" s="119"/>
    </row>
    <row r="112" spans="1:54">
      <c r="A112" s="63">
        <f t="shared" ca="1" si="4"/>
        <v>0</v>
      </c>
      <c r="B112" s="30" t="s">
        <v>201</v>
      </c>
      <c r="C112" s="7" t="s">
        <v>210</v>
      </c>
      <c r="D112" s="70" t="s">
        <v>211</v>
      </c>
      <c r="E112" s="147">
        <f t="shared" si="5"/>
        <v>0</v>
      </c>
      <c r="F112" s="131"/>
      <c r="G112" s="132"/>
      <c r="H112" s="145">
        <f t="shared" si="6"/>
        <v>0</v>
      </c>
      <c r="I112" s="12">
        <v>112</v>
      </c>
      <c r="J112" s="29"/>
      <c r="K112" s="12"/>
      <c r="L112" s="13"/>
      <c r="M112" s="13"/>
      <c r="N112" s="3"/>
      <c r="W112" s="3"/>
      <c r="AA112" s="83"/>
      <c r="AB112" s="3"/>
      <c r="AH112" s="3"/>
      <c r="AK112" s="3"/>
      <c r="AN112" s="3"/>
      <c r="AV112" s="3"/>
      <c r="AW112" s="3"/>
      <c r="AX112" s="3"/>
      <c r="AY112" s="3"/>
      <c r="AZ112" s="3"/>
      <c r="BA112" s="118"/>
      <c r="BB112" s="119"/>
    </row>
    <row r="113" spans="1:54">
      <c r="A113" s="63">
        <f t="shared" ca="1" si="4"/>
        <v>0</v>
      </c>
      <c r="B113" s="28" t="s">
        <v>201</v>
      </c>
      <c r="C113" s="2" t="s">
        <v>212</v>
      </c>
      <c r="D113" s="71" t="s">
        <v>213</v>
      </c>
      <c r="E113" s="142">
        <f t="shared" si="5"/>
        <v>0</v>
      </c>
      <c r="F113" s="133"/>
      <c r="G113" s="134"/>
      <c r="H113" s="146">
        <f t="shared" si="6"/>
        <v>0</v>
      </c>
      <c r="I113" s="12">
        <v>113</v>
      </c>
      <c r="J113" s="29"/>
      <c r="K113" s="12"/>
      <c r="L113" s="13"/>
      <c r="M113" s="13"/>
      <c r="N113" s="3"/>
      <c r="W113" s="3"/>
      <c r="AA113" s="83"/>
      <c r="AB113" s="3"/>
      <c r="AH113" s="3"/>
      <c r="AK113" s="3"/>
      <c r="AN113" s="3"/>
      <c r="AV113" s="3"/>
      <c r="AW113" s="3"/>
      <c r="AX113" s="3"/>
      <c r="AY113" s="3"/>
      <c r="AZ113" s="3"/>
      <c r="BA113" s="118"/>
      <c r="BB113" s="119"/>
    </row>
    <row r="114" spans="1:54">
      <c r="A114" s="63">
        <f t="shared" ca="1" si="4"/>
        <v>0</v>
      </c>
      <c r="B114" s="30" t="s">
        <v>201</v>
      </c>
      <c r="C114" s="7" t="s">
        <v>214</v>
      </c>
      <c r="D114" s="70" t="s">
        <v>215</v>
      </c>
      <c r="E114" s="147">
        <f t="shared" si="5"/>
        <v>0</v>
      </c>
      <c r="F114" s="131"/>
      <c r="G114" s="132"/>
      <c r="H114" s="145">
        <f t="shared" si="6"/>
        <v>0</v>
      </c>
      <c r="I114" s="11">
        <v>114</v>
      </c>
      <c r="J114" s="29"/>
      <c r="K114" s="12"/>
      <c r="L114" s="13"/>
      <c r="M114" s="13"/>
      <c r="N114" s="3"/>
      <c r="W114" s="3"/>
      <c r="AA114" s="83"/>
      <c r="AB114" s="3"/>
      <c r="AH114" s="3"/>
      <c r="AK114" s="3"/>
      <c r="AN114" s="3"/>
      <c r="AV114" s="3"/>
      <c r="AW114" s="3"/>
      <c r="AX114" s="3"/>
      <c r="AY114" s="3"/>
      <c r="AZ114" s="3"/>
      <c r="BA114" s="118"/>
      <c r="BB114" s="119"/>
    </row>
    <row r="115" spans="1:54">
      <c r="A115" s="63">
        <f t="shared" ca="1" si="4"/>
        <v>0</v>
      </c>
      <c r="B115" s="28" t="s">
        <v>201</v>
      </c>
      <c r="C115" s="2" t="s">
        <v>216</v>
      </c>
      <c r="D115" s="71" t="s">
        <v>217</v>
      </c>
      <c r="E115" s="142">
        <f t="shared" si="5"/>
        <v>0</v>
      </c>
      <c r="F115" s="133"/>
      <c r="G115" s="134"/>
      <c r="H115" s="146">
        <f t="shared" si="6"/>
        <v>0</v>
      </c>
      <c r="I115" s="12">
        <v>115</v>
      </c>
      <c r="J115" s="29"/>
      <c r="K115" s="12"/>
      <c r="L115" s="13"/>
      <c r="M115" s="13"/>
      <c r="N115" s="3"/>
      <c r="W115" s="3"/>
      <c r="AA115" s="83"/>
      <c r="AB115" s="3"/>
      <c r="AH115" s="3"/>
      <c r="AK115" s="3"/>
      <c r="AN115" s="3"/>
      <c r="AV115" s="3"/>
      <c r="AW115" s="3"/>
      <c r="AX115" s="3"/>
      <c r="AY115" s="3"/>
      <c r="AZ115" s="3"/>
      <c r="BA115" s="118"/>
      <c r="BB115" s="119"/>
    </row>
    <row r="116" spans="1:54">
      <c r="A116" s="63">
        <f t="shared" ca="1" si="4"/>
        <v>0</v>
      </c>
      <c r="B116" s="30" t="s">
        <v>201</v>
      </c>
      <c r="C116" s="7" t="s">
        <v>218</v>
      </c>
      <c r="D116" s="70" t="s">
        <v>219</v>
      </c>
      <c r="E116" s="147">
        <f t="shared" si="5"/>
        <v>0</v>
      </c>
      <c r="F116" s="131"/>
      <c r="G116" s="132"/>
      <c r="H116" s="145">
        <f t="shared" si="6"/>
        <v>0</v>
      </c>
      <c r="I116" s="12">
        <v>116</v>
      </c>
      <c r="J116" s="29"/>
      <c r="K116" s="12"/>
      <c r="L116" s="13"/>
      <c r="M116" s="13"/>
      <c r="N116" s="3"/>
      <c r="W116" s="3"/>
      <c r="AA116" s="83"/>
      <c r="AB116" s="3"/>
      <c r="AH116" s="3"/>
      <c r="AK116" s="3"/>
      <c r="AN116" s="3"/>
      <c r="AV116" s="3"/>
      <c r="AW116" s="3"/>
      <c r="AX116" s="3"/>
      <c r="AY116" s="3"/>
      <c r="AZ116" s="3"/>
      <c r="BA116" s="118"/>
      <c r="BB116" s="119"/>
    </row>
    <row r="117" spans="1:54">
      <c r="A117" s="63">
        <f t="shared" ca="1" si="4"/>
        <v>0</v>
      </c>
      <c r="B117" s="28" t="s">
        <v>201</v>
      </c>
      <c r="C117" s="2" t="s">
        <v>220</v>
      </c>
      <c r="D117" s="71" t="s">
        <v>221</v>
      </c>
      <c r="E117" s="142">
        <f t="shared" si="5"/>
        <v>0</v>
      </c>
      <c r="F117" s="133"/>
      <c r="G117" s="134"/>
      <c r="H117" s="146">
        <f t="shared" si="6"/>
        <v>0</v>
      </c>
      <c r="I117" s="11">
        <v>117</v>
      </c>
      <c r="J117" s="29"/>
      <c r="K117" s="12"/>
      <c r="L117" s="13"/>
      <c r="M117" s="13"/>
      <c r="N117" s="3"/>
      <c r="W117" s="3"/>
      <c r="AA117" s="83"/>
      <c r="AB117" s="3"/>
      <c r="AH117" s="3"/>
      <c r="AK117" s="3"/>
      <c r="AN117" s="3"/>
      <c r="AV117" s="3"/>
      <c r="AW117" s="3"/>
      <c r="AX117" s="3"/>
      <c r="AY117" s="3"/>
      <c r="AZ117" s="3"/>
      <c r="BA117" s="118"/>
      <c r="BB117" s="119"/>
    </row>
    <row r="118" spans="1:54">
      <c r="A118" s="63">
        <f t="shared" ca="1" si="4"/>
        <v>0</v>
      </c>
      <c r="B118" s="30" t="s">
        <v>201</v>
      </c>
      <c r="C118" s="7" t="s">
        <v>222</v>
      </c>
      <c r="D118" s="70" t="s">
        <v>223</v>
      </c>
      <c r="E118" s="147">
        <f t="shared" si="5"/>
        <v>0</v>
      </c>
      <c r="F118" s="131"/>
      <c r="G118" s="132"/>
      <c r="H118" s="145">
        <f t="shared" si="6"/>
        <v>0</v>
      </c>
      <c r="I118" s="12">
        <v>118</v>
      </c>
      <c r="J118" s="29"/>
      <c r="K118" s="12"/>
      <c r="L118" s="13"/>
      <c r="M118" s="13"/>
      <c r="N118" s="3"/>
      <c r="W118" s="3"/>
      <c r="AA118" s="83"/>
      <c r="AB118" s="3"/>
      <c r="AH118" s="3"/>
      <c r="AK118" s="3"/>
      <c r="AN118" s="3"/>
      <c r="AV118" s="3"/>
      <c r="AW118" s="3"/>
      <c r="AX118" s="3"/>
      <c r="AY118" s="3"/>
      <c r="AZ118" s="3"/>
      <c r="BA118" s="118"/>
      <c r="BB118" s="119"/>
    </row>
    <row r="119" spans="1:54">
      <c r="A119" s="63">
        <f t="shared" ca="1" si="4"/>
        <v>0</v>
      </c>
      <c r="B119" s="28" t="s">
        <v>201</v>
      </c>
      <c r="C119" s="2" t="s">
        <v>224</v>
      </c>
      <c r="D119" s="71" t="s">
        <v>225</v>
      </c>
      <c r="E119" s="142">
        <f t="shared" si="5"/>
        <v>0</v>
      </c>
      <c r="F119" s="133"/>
      <c r="G119" s="134"/>
      <c r="H119" s="146">
        <f t="shared" si="6"/>
        <v>0</v>
      </c>
      <c r="I119" s="12">
        <v>119</v>
      </c>
      <c r="J119" s="29"/>
      <c r="K119" s="12"/>
      <c r="L119" s="13"/>
      <c r="M119" s="13"/>
      <c r="N119" s="3"/>
      <c r="W119" s="3"/>
      <c r="AA119" s="83"/>
      <c r="AB119" s="3"/>
      <c r="AH119" s="3"/>
      <c r="AK119" s="3"/>
      <c r="AN119" s="3"/>
      <c r="AV119" s="3"/>
      <c r="AW119" s="3"/>
      <c r="AX119" s="3"/>
      <c r="AY119" s="3"/>
      <c r="AZ119" s="3"/>
      <c r="BA119" s="118"/>
      <c r="BB119" s="119"/>
    </row>
    <row r="120" spans="1:54">
      <c r="A120" s="63">
        <f t="shared" ca="1" si="4"/>
        <v>0</v>
      </c>
      <c r="B120" s="30" t="s">
        <v>201</v>
      </c>
      <c r="C120" s="7" t="s">
        <v>226</v>
      </c>
      <c r="D120" s="70" t="s">
        <v>227</v>
      </c>
      <c r="E120" s="147">
        <f t="shared" si="5"/>
        <v>0</v>
      </c>
      <c r="F120" s="131"/>
      <c r="G120" s="132"/>
      <c r="H120" s="145">
        <f t="shared" si="6"/>
        <v>0</v>
      </c>
      <c r="I120" s="11">
        <v>120</v>
      </c>
      <c r="J120" s="29"/>
      <c r="K120" s="12"/>
      <c r="L120" s="13"/>
      <c r="M120" s="13"/>
      <c r="N120" s="3"/>
      <c r="W120" s="3"/>
      <c r="AA120" s="83"/>
      <c r="AB120" s="3"/>
      <c r="AH120" s="3"/>
      <c r="AK120" s="3"/>
      <c r="AN120" s="3"/>
      <c r="AV120" s="3"/>
      <c r="AW120" s="3"/>
      <c r="AX120" s="3"/>
      <c r="AY120" s="3"/>
      <c r="AZ120" s="3"/>
      <c r="BA120" s="118"/>
      <c r="BB120" s="119"/>
    </row>
    <row r="121" spans="1:54">
      <c r="A121" s="63">
        <f t="shared" ca="1" si="4"/>
        <v>0</v>
      </c>
      <c r="B121" s="28" t="s">
        <v>201</v>
      </c>
      <c r="C121" s="2" t="s">
        <v>228</v>
      </c>
      <c r="D121" s="71" t="s">
        <v>229</v>
      </c>
      <c r="E121" s="142">
        <f t="shared" si="5"/>
        <v>0</v>
      </c>
      <c r="F121" s="133"/>
      <c r="G121" s="134"/>
      <c r="H121" s="146">
        <f t="shared" si="6"/>
        <v>0</v>
      </c>
      <c r="I121" s="12">
        <v>121</v>
      </c>
      <c r="J121" s="29"/>
      <c r="K121" s="12"/>
      <c r="L121" s="13"/>
      <c r="M121" s="13"/>
      <c r="N121" s="3"/>
      <c r="W121" s="3"/>
      <c r="AA121" s="83"/>
      <c r="AB121" s="3"/>
      <c r="AH121" s="3"/>
      <c r="AK121" s="3"/>
      <c r="AN121" s="3"/>
      <c r="AV121" s="3"/>
      <c r="AW121" s="3"/>
      <c r="AX121" s="3"/>
      <c r="AY121" s="3"/>
      <c r="AZ121" s="3"/>
      <c r="BA121" s="118"/>
      <c r="BB121" s="119"/>
    </row>
    <row r="122" spans="1:54">
      <c r="A122" s="63">
        <f t="shared" ca="1" si="4"/>
        <v>0</v>
      </c>
      <c r="B122" s="30" t="s">
        <v>201</v>
      </c>
      <c r="C122" s="7" t="s">
        <v>230</v>
      </c>
      <c r="D122" s="70" t="s">
        <v>231</v>
      </c>
      <c r="E122" s="147">
        <f t="shared" si="5"/>
        <v>0</v>
      </c>
      <c r="F122" s="131"/>
      <c r="G122" s="132"/>
      <c r="H122" s="145">
        <f t="shared" si="6"/>
        <v>0</v>
      </c>
      <c r="I122" s="12">
        <v>122</v>
      </c>
      <c r="J122" s="29"/>
      <c r="K122" s="12"/>
      <c r="L122" s="13"/>
      <c r="M122" s="13"/>
      <c r="N122" s="3"/>
      <c r="W122" s="3"/>
      <c r="AA122" s="83"/>
      <c r="AB122" s="3"/>
      <c r="AH122" s="3"/>
      <c r="AK122" s="3"/>
      <c r="AN122" s="3"/>
      <c r="AV122" s="3"/>
      <c r="AW122" s="3"/>
      <c r="AX122" s="3"/>
      <c r="AY122" s="3"/>
      <c r="AZ122" s="3"/>
      <c r="BA122" s="118"/>
      <c r="BB122" s="119"/>
    </row>
    <row r="123" spans="1:54">
      <c r="A123" s="63">
        <f t="shared" ca="1" si="4"/>
        <v>0</v>
      </c>
      <c r="B123" s="28" t="s">
        <v>201</v>
      </c>
      <c r="C123" s="2" t="s">
        <v>232</v>
      </c>
      <c r="D123" s="71" t="s">
        <v>233</v>
      </c>
      <c r="E123" s="142">
        <f t="shared" si="5"/>
        <v>0</v>
      </c>
      <c r="F123" s="133"/>
      <c r="G123" s="134"/>
      <c r="H123" s="146">
        <f t="shared" si="6"/>
        <v>0</v>
      </c>
      <c r="I123" s="11">
        <v>123</v>
      </c>
      <c r="J123" s="29"/>
      <c r="K123" s="12"/>
      <c r="L123" s="13"/>
      <c r="M123" s="13"/>
      <c r="N123" s="3"/>
      <c r="W123" s="3"/>
      <c r="AA123" s="83"/>
      <c r="AB123" s="3"/>
      <c r="AH123" s="3"/>
      <c r="AK123" s="3"/>
      <c r="AN123" s="3"/>
      <c r="AV123" s="3"/>
      <c r="AW123" s="3"/>
      <c r="AX123" s="3"/>
      <c r="AY123" s="3"/>
      <c r="AZ123" s="3"/>
      <c r="BA123" s="118"/>
      <c r="BB123" s="119"/>
    </row>
    <row r="124" spans="1:54">
      <c r="A124" s="63">
        <f t="shared" ca="1" si="4"/>
        <v>0</v>
      </c>
      <c r="B124" s="30" t="s">
        <v>201</v>
      </c>
      <c r="C124" s="7" t="s">
        <v>234</v>
      </c>
      <c r="D124" s="70" t="s">
        <v>235</v>
      </c>
      <c r="E124" s="147">
        <f t="shared" si="5"/>
        <v>0</v>
      </c>
      <c r="F124" s="131"/>
      <c r="G124" s="132"/>
      <c r="H124" s="145">
        <f t="shared" si="6"/>
        <v>0</v>
      </c>
      <c r="I124" s="12">
        <v>124</v>
      </c>
      <c r="J124" s="29"/>
      <c r="K124" s="12"/>
      <c r="L124" s="13"/>
      <c r="M124" s="13"/>
      <c r="N124" s="3"/>
      <c r="W124" s="3"/>
      <c r="AA124" s="83"/>
      <c r="AB124" s="3"/>
      <c r="AH124" s="3"/>
      <c r="AK124" s="3"/>
      <c r="AN124" s="3"/>
      <c r="AV124" s="3"/>
      <c r="AW124" s="3"/>
      <c r="AX124" s="3"/>
      <c r="AY124" s="3"/>
      <c r="AZ124" s="3"/>
      <c r="BA124" s="118"/>
      <c r="BB124" s="119"/>
    </row>
    <row r="125" spans="1:54">
      <c r="A125" s="63">
        <f t="shared" ca="1" si="4"/>
        <v>0</v>
      </c>
      <c r="B125" s="28" t="s">
        <v>201</v>
      </c>
      <c r="C125" s="2" t="s">
        <v>236</v>
      </c>
      <c r="D125" s="71" t="s">
        <v>237</v>
      </c>
      <c r="E125" s="142">
        <f t="shared" si="5"/>
        <v>0</v>
      </c>
      <c r="F125" s="133"/>
      <c r="G125" s="134"/>
      <c r="H125" s="146">
        <f t="shared" si="6"/>
        <v>0</v>
      </c>
      <c r="I125" s="12">
        <v>125</v>
      </c>
      <c r="J125" s="29"/>
      <c r="K125" s="12"/>
      <c r="L125" s="13"/>
      <c r="M125" s="13"/>
      <c r="N125" s="3"/>
      <c r="W125" s="3"/>
      <c r="AA125" s="83"/>
      <c r="AB125" s="3"/>
      <c r="AH125" s="3"/>
      <c r="AK125" s="3"/>
      <c r="AN125" s="3"/>
      <c r="AV125" s="3"/>
      <c r="AW125" s="3"/>
      <c r="AX125" s="3"/>
      <c r="AY125" s="3"/>
      <c r="AZ125" s="3"/>
      <c r="BA125" s="118"/>
      <c r="BB125" s="119"/>
    </row>
    <row r="126" spans="1:54">
      <c r="A126" s="63">
        <f t="shared" ca="1" si="4"/>
        <v>0</v>
      </c>
      <c r="B126" s="30" t="s">
        <v>238</v>
      </c>
      <c r="C126" s="7" t="s">
        <v>239</v>
      </c>
      <c r="D126" s="70" t="s">
        <v>240</v>
      </c>
      <c r="E126" s="147">
        <f t="shared" si="5"/>
        <v>0</v>
      </c>
      <c r="F126" s="131"/>
      <c r="G126" s="132"/>
      <c r="H126" s="145">
        <f t="shared" si="6"/>
        <v>0</v>
      </c>
      <c r="I126" s="11">
        <v>126</v>
      </c>
      <c r="J126" s="29"/>
      <c r="K126" s="12"/>
      <c r="L126" s="13"/>
      <c r="M126" s="13"/>
      <c r="N126" s="3"/>
      <c r="W126" s="3"/>
      <c r="AA126" s="83"/>
      <c r="AB126" s="3"/>
      <c r="AH126" s="3"/>
      <c r="AK126" s="3"/>
      <c r="AN126" s="3"/>
      <c r="AV126" s="3"/>
      <c r="AW126" s="3"/>
      <c r="AX126" s="3"/>
      <c r="AY126" s="3"/>
      <c r="AZ126" s="3"/>
      <c r="BA126" s="118"/>
      <c r="BB126" s="119"/>
    </row>
    <row r="127" spans="1:54">
      <c r="A127" s="63">
        <f t="shared" ca="1" si="4"/>
        <v>0</v>
      </c>
      <c r="B127" s="28" t="s">
        <v>238</v>
      </c>
      <c r="C127" s="2" t="s">
        <v>241</v>
      </c>
      <c r="D127" s="71" t="s">
        <v>242</v>
      </c>
      <c r="E127" s="142">
        <f t="shared" si="5"/>
        <v>0</v>
      </c>
      <c r="F127" s="133"/>
      <c r="G127" s="134"/>
      <c r="H127" s="146">
        <f t="shared" si="6"/>
        <v>0</v>
      </c>
      <c r="I127" s="12">
        <v>127</v>
      </c>
      <c r="J127" s="29"/>
      <c r="K127" s="12"/>
      <c r="L127" s="13"/>
      <c r="M127" s="13"/>
      <c r="N127" s="3"/>
      <c r="W127" s="3"/>
      <c r="AA127" s="83"/>
      <c r="AB127" s="3"/>
      <c r="AH127" s="3"/>
      <c r="AK127" s="3"/>
      <c r="AN127" s="3"/>
      <c r="AV127" s="3"/>
      <c r="AW127" s="3"/>
      <c r="AX127" s="3"/>
      <c r="AY127" s="3"/>
      <c r="AZ127" s="3"/>
      <c r="BA127" s="118"/>
      <c r="BB127" s="119"/>
    </row>
    <row r="128" spans="1:54">
      <c r="A128" s="63">
        <f t="shared" ca="1" si="4"/>
        <v>0</v>
      </c>
      <c r="B128" s="30" t="s">
        <v>243</v>
      </c>
      <c r="C128" s="7" t="s">
        <v>244</v>
      </c>
      <c r="D128" s="70" t="s">
        <v>245</v>
      </c>
      <c r="E128" s="147">
        <f t="shared" si="5"/>
        <v>0</v>
      </c>
      <c r="F128" s="131"/>
      <c r="G128" s="132"/>
      <c r="H128" s="145">
        <f t="shared" si="6"/>
        <v>0</v>
      </c>
      <c r="I128" s="12">
        <v>128</v>
      </c>
      <c r="J128" s="29"/>
      <c r="K128" s="12"/>
      <c r="L128" s="13"/>
      <c r="M128" s="13"/>
      <c r="N128" s="3"/>
      <c r="W128" s="3"/>
      <c r="AA128" s="83"/>
      <c r="AB128" s="3"/>
      <c r="AH128" s="3"/>
      <c r="AK128" s="3"/>
      <c r="AN128" s="3"/>
      <c r="AV128" s="3"/>
      <c r="AW128" s="3"/>
      <c r="AX128" s="3"/>
      <c r="AY128" s="3"/>
      <c r="AZ128" s="3"/>
      <c r="BA128" s="118"/>
      <c r="BB128" s="119"/>
    </row>
    <row r="129" spans="1:54">
      <c r="A129" s="63">
        <f t="shared" ca="1" si="4"/>
        <v>0</v>
      </c>
      <c r="B129" s="28" t="s">
        <v>243</v>
      </c>
      <c r="C129" s="2" t="s">
        <v>246</v>
      </c>
      <c r="D129" s="71" t="s">
        <v>247</v>
      </c>
      <c r="E129" s="142">
        <f t="shared" si="5"/>
        <v>0</v>
      </c>
      <c r="F129" s="133"/>
      <c r="G129" s="134"/>
      <c r="H129" s="146">
        <f t="shared" si="6"/>
        <v>0</v>
      </c>
      <c r="I129" s="11">
        <v>129</v>
      </c>
      <c r="J129" s="29"/>
      <c r="K129" s="12"/>
      <c r="L129" s="13"/>
      <c r="M129" s="13"/>
      <c r="N129" s="3"/>
      <c r="W129" s="3"/>
      <c r="AA129" s="83"/>
      <c r="AB129" s="3"/>
      <c r="AH129" s="3"/>
      <c r="AK129" s="3"/>
      <c r="AN129" s="3"/>
      <c r="AV129" s="3"/>
      <c r="AW129" s="3"/>
      <c r="AX129" s="3"/>
      <c r="AY129" s="3"/>
      <c r="AZ129" s="3"/>
      <c r="BA129" s="118"/>
      <c r="BB129" s="119"/>
    </row>
    <row r="130" spans="1:54">
      <c r="A130" s="63">
        <f t="shared" ca="1" si="4"/>
        <v>0</v>
      </c>
      <c r="B130" s="30" t="s">
        <v>243</v>
      </c>
      <c r="C130" s="7" t="s">
        <v>248</v>
      </c>
      <c r="D130" s="70" t="s">
        <v>249</v>
      </c>
      <c r="E130" s="147">
        <f t="shared" si="5"/>
        <v>0</v>
      </c>
      <c r="F130" s="131"/>
      <c r="G130" s="132"/>
      <c r="H130" s="145">
        <f t="shared" si="6"/>
        <v>0</v>
      </c>
      <c r="I130" s="12">
        <v>130</v>
      </c>
      <c r="J130" s="29"/>
      <c r="K130" s="12"/>
      <c r="L130" s="13"/>
      <c r="M130" s="13"/>
      <c r="N130" s="3"/>
      <c r="W130" s="3"/>
      <c r="AA130" s="83"/>
      <c r="AB130" s="3"/>
      <c r="AH130" s="3"/>
      <c r="AK130" s="3"/>
      <c r="AN130" s="3"/>
      <c r="AV130" s="3"/>
      <c r="AW130" s="3"/>
      <c r="AX130" s="3"/>
      <c r="AY130" s="3"/>
      <c r="AZ130" s="3"/>
      <c r="BA130" s="118"/>
      <c r="BB130" s="119"/>
    </row>
    <row r="131" spans="1:54">
      <c r="A131" s="63">
        <f t="shared" ca="1" si="4"/>
        <v>0</v>
      </c>
      <c r="B131" s="28" t="s">
        <v>243</v>
      </c>
      <c r="C131" s="2" t="s">
        <v>250</v>
      </c>
      <c r="D131" s="71" t="s">
        <v>251</v>
      </c>
      <c r="E131" s="142">
        <f t="shared" si="5"/>
        <v>0</v>
      </c>
      <c r="F131" s="133"/>
      <c r="G131" s="134"/>
      <c r="H131" s="146">
        <f t="shared" si="6"/>
        <v>0</v>
      </c>
      <c r="I131" s="12">
        <v>131</v>
      </c>
      <c r="J131" s="29"/>
      <c r="K131" s="12"/>
      <c r="L131" s="13"/>
      <c r="M131" s="13"/>
      <c r="N131" s="3"/>
      <c r="W131" s="3"/>
      <c r="AA131" s="83"/>
      <c r="AB131" s="3"/>
      <c r="AH131" s="3"/>
      <c r="AK131" s="3"/>
      <c r="AN131" s="3"/>
      <c r="AV131" s="3"/>
      <c r="AW131" s="3"/>
      <c r="AX131" s="3"/>
      <c r="AY131" s="3"/>
      <c r="AZ131" s="3"/>
      <c r="BA131" s="118"/>
      <c r="BB131" s="119"/>
    </row>
    <row r="132" spans="1:54">
      <c r="A132" s="63">
        <f t="shared" ca="1" si="4"/>
        <v>0</v>
      </c>
      <c r="B132" s="30" t="s">
        <v>243</v>
      </c>
      <c r="C132" s="7" t="s">
        <v>252</v>
      </c>
      <c r="D132" s="70" t="s">
        <v>253</v>
      </c>
      <c r="E132" s="147">
        <f t="shared" si="5"/>
        <v>0</v>
      </c>
      <c r="F132" s="131"/>
      <c r="G132" s="132"/>
      <c r="H132" s="145">
        <f t="shared" si="6"/>
        <v>0</v>
      </c>
      <c r="I132" s="11">
        <v>132</v>
      </c>
      <c r="J132" s="29"/>
      <c r="K132" s="12"/>
      <c r="L132" s="13"/>
      <c r="M132" s="13"/>
      <c r="N132" s="3"/>
      <c r="W132" s="3"/>
      <c r="AA132" s="83"/>
      <c r="AB132" s="3"/>
      <c r="AH132" s="3"/>
      <c r="AK132" s="3"/>
      <c r="AN132" s="3"/>
      <c r="AV132" s="3"/>
      <c r="AW132" s="3"/>
      <c r="AX132" s="3"/>
      <c r="AY132" s="3"/>
      <c r="AZ132" s="3"/>
      <c r="BA132" s="118"/>
      <c r="BB132" s="119"/>
    </row>
    <row r="133" spans="1:54">
      <c r="A133" s="63">
        <f t="shared" ca="1" si="4"/>
        <v>0</v>
      </c>
      <c r="B133" s="28" t="s">
        <v>243</v>
      </c>
      <c r="C133" s="2" t="s">
        <v>254</v>
      </c>
      <c r="D133" s="71" t="s">
        <v>255</v>
      </c>
      <c r="E133" s="142">
        <f t="shared" si="5"/>
        <v>0</v>
      </c>
      <c r="F133" s="133"/>
      <c r="G133" s="134"/>
      <c r="H133" s="146">
        <f t="shared" si="6"/>
        <v>0</v>
      </c>
      <c r="I133" s="12">
        <v>133</v>
      </c>
      <c r="J133" s="29"/>
      <c r="K133" s="12"/>
      <c r="L133" s="13"/>
      <c r="M133" s="13"/>
      <c r="N133" s="3"/>
      <c r="W133" s="3"/>
      <c r="AA133" s="83"/>
      <c r="AB133" s="3"/>
      <c r="AH133" s="3"/>
      <c r="AK133" s="3"/>
      <c r="AN133" s="3"/>
      <c r="AV133" s="3"/>
      <c r="AW133" s="3"/>
      <c r="AX133" s="3"/>
      <c r="AY133" s="3"/>
      <c r="AZ133" s="3"/>
      <c r="BA133" s="118"/>
      <c r="BB133" s="119"/>
    </row>
    <row r="134" spans="1:54">
      <c r="A134" s="63">
        <f t="shared" ca="1" si="4"/>
        <v>0</v>
      </c>
      <c r="B134" s="30" t="s">
        <v>243</v>
      </c>
      <c r="C134" s="7" t="s">
        <v>256</v>
      </c>
      <c r="D134" s="70" t="s">
        <v>257</v>
      </c>
      <c r="E134" s="147">
        <f t="shared" si="5"/>
        <v>0</v>
      </c>
      <c r="F134" s="131"/>
      <c r="G134" s="132"/>
      <c r="H134" s="145">
        <f t="shared" si="6"/>
        <v>0</v>
      </c>
      <c r="I134" s="12">
        <v>134</v>
      </c>
      <c r="J134" s="29"/>
      <c r="K134" s="12"/>
      <c r="L134" s="13"/>
      <c r="M134" s="13"/>
      <c r="N134" s="3"/>
      <c r="W134" s="3"/>
      <c r="AA134" s="83"/>
      <c r="AB134" s="3"/>
      <c r="AH134" s="3"/>
      <c r="AK134" s="3"/>
      <c r="AN134" s="3"/>
      <c r="AV134" s="3"/>
      <c r="AW134" s="3"/>
      <c r="AX134" s="3"/>
      <c r="AY134" s="3"/>
      <c r="AZ134" s="3"/>
      <c r="BA134" s="118"/>
      <c r="BB134" s="119"/>
    </row>
    <row r="135" spans="1:54">
      <c r="A135" s="63">
        <f t="shared" ca="1" si="4"/>
        <v>0</v>
      </c>
      <c r="B135" s="28" t="s">
        <v>243</v>
      </c>
      <c r="C135" s="2" t="s">
        <v>258</v>
      </c>
      <c r="D135" s="71" t="s">
        <v>259</v>
      </c>
      <c r="E135" s="142">
        <f t="shared" si="5"/>
        <v>0</v>
      </c>
      <c r="F135" s="133"/>
      <c r="G135" s="134"/>
      <c r="H135" s="146">
        <f t="shared" si="6"/>
        <v>0</v>
      </c>
      <c r="I135" s="11">
        <v>135</v>
      </c>
      <c r="J135" s="29"/>
      <c r="K135" s="12"/>
      <c r="L135" s="13"/>
      <c r="M135" s="13"/>
      <c r="N135" s="3"/>
      <c r="W135" s="3"/>
      <c r="AA135" s="83"/>
      <c r="AB135" s="3"/>
      <c r="AH135" s="3"/>
      <c r="AK135" s="3"/>
      <c r="AN135" s="3"/>
      <c r="AV135" s="3"/>
      <c r="AW135" s="3"/>
      <c r="AX135" s="3"/>
      <c r="AY135" s="3"/>
      <c r="AZ135" s="3"/>
      <c r="BA135" s="118"/>
      <c r="BB135" s="119"/>
    </row>
    <row r="136" spans="1:54">
      <c r="A136" s="63">
        <f t="shared" ca="1" si="4"/>
        <v>0</v>
      </c>
      <c r="B136" s="30" t="s">
        <v>243</v>
      </c>
      <c r="C136" s="7" t="s">
        <v>260</v>
      </c>
      <c r="D136" s="70" t="s">
        <v>261</v>
      </c>
      <c r="E136" s="147">
        <f t="shared" si="5"/>
        <v>0</v>
      </c>
      <c r="F136" s="131"/>
      <c r="G136" s="132"/>
      <c r="H136" s="145">
        <f t="shared" si="6"/>
        <v>0</v>
      </c>
      <c r="I136" s="12">
        <v>136</v>
      </c>
      <c r="J136" s="29"/>
      <c r="K136" s="12"/>
      <c r="L136" s="13"/>
      <c r="M136" s="13"/>
      <c r="N136" s="3"/>
      <c r="W136" s="3"/>
      <c r="AA136" s="83"/>
      <c r="AB136" s="3"/>
      <c r="AH136" s="3"/>
      <c r="AK136" s="3"/>
      <c r="AN136" s="3"/>
      <c r="AV136" s="3"/>
      <c r="AW136" s="3"/>
      <c r="AX136" s="3"/>
      <c r="AY136" s="3"/>
      <c r="AZ136" s="3"/>
      <c r="BA136" s="118"/>
      <c r="BB136" s="119"/>
    </row>
    <row r="137" spans="1:54">
      <c r="A137" s="63">
        <f t="shared" ca="1" si="4"/>
        <v>0</v>
      </c>
      <c r="B137" s="28" t="s">
        <v>243</v>
      </c>
      <c r="C137" s="2" t="s">
        <v>262</v>
      </c>
      <c r="D137" s="71" t="s">
        <v>263</v>
      </c>
      <c r="E137" s="142">
        <f t="shared" si="5"/>
        <v>0</v>
      </c>
      <c r="F137" s="133"/>
      <c r="G137" s="134"/>
      <c r="H137" s="146">
        <f t="shared" si="6"/>
        <v>0</v>
      </c>
      <c r="I137" s="12">
        <v>137</v>
      </c>
      <c r="J137" s="29"/>
      <c r="K137" s="12"/>
      <c r="L137" s="13"/>
      <c r="M137" s="13"/>
      <c r="N137" s="3"/>
      <c r="W137" s="3"/>
      <c r="AA137" s="83"/>
      <c r="AB137" s="3"/>
      <c r="AH137" s="3"/>
      <c r="AK137" s="3"/>
      <c r="AN137" s="3"/>
      <c r="AV137" s="3"/>
      <c r="AW137" s="3"/>
      <c r="AX137" s="3"/>
      <c r="AY137" s="3"/>
      <c r="AZ137" s="3"/>
      <c r="BA137" s="118"/>
      <c r="BB137" s="119"/>
    </row>
    <row r="138" spans="1:54">
      <c r="A138" s="63">
        <f t="shared" ca="1" si="4"/>
        <v>0</v>
      </c>
      <c r="B138" s="30" t="s">
        <v>243</v>
      </c>
      <c r="C138" s="7" t="s">
        <v>264</v>
      </c>
      <c r="D138" s="70" t="s">
        <v>265</v>
      </c>
      <c r="E138" s="147">
        <f t="shared" si="5"/>
        <v>0</v>
      </c>
      <c r="F138" s="131"/>
      <c r="G138" s="132"/>
      <c r="H138" s="145">
        <f t="shared" si="6"/>
        <v>0</v>
      </c>
      <c r="I138" s="11">
        <v>138</v>
      </c>
      <c r="J138" s="29"/>
      <c r="K138" s="12"/>
      <c r="L138" s="13"/>
      <c r="M138" s="13"/>
      <c r="N138" s="3"/>
      <c r="W138" s="3"/>
      <c r="AA138" s="83"/>
      <c r="AB138" s="3"/>
      <c r="AH138" s="3"/>
      <c r="AK138" s="3"/>
      <c r="AN138" s="3"/>
      <c r="AV138" s="3"/>
      <c r="AW138" s="3"/>
      <c r="AX138" s="3"/>
      <c r="AY138" s="3"/>
      <c r="AZ138" s="3"/>
      <c r="BA138" s="118"/>
      <c r="BB138" s="119"/>
    </row>
    <row r="139" spans="1:54">
      <c r="A139" s="63">
        <f t="shared" ca="1" si="4"/>
        <v>0</v>
      </c>
      <c r="B139" s="28" t="s">
        <v>243</v>
      </c>
      <c r="C139" s="2" t="s">
        <v>266</v>
      </c>
      <c r="D139" s="71" t="s">
        <v>267</v>
      </c>
      <c r="E139" s="142">
        <f t="shared" si="5"/>
        <v>0</v>
      </c>
      <c r="F139" s="133"/>
      <c r="G139" s="134"/>
      <c r="H139" s="146">
        <f t="shared" si="6"/>
        <v>0</v>
      </c>
      <c r="I139" s="12">
        <v>139</v>
      </c>
      <c r="J139" s="29"/>
      <c r="K139" s="12"/>
      <c r="L139" s="13"/>
      <c r="M139" s="13"/>
      <c r="N139" s="3"/>
      <c r="W139" s="3"/>
      <c r="AA139" s="83"/>
      <c r="AB139" s="3"/>
      <c r="AH139" s="3"/>
      <c r="AK139" s="3"/>
      <c r="AN139" s="3"/>
      <c r="AV139" s="3"/>
      <c r="AW139" s="3"/>
      <c r="AX139" s="3"/>
      <c r="AY139" s="3"/>
      <c r="AZ139" s="3"/>
      <c r="BA139" s="118"/>
      <c r="BB139" s="119"/>
    </row>
    <row r="140" spans="1:54">
      <c r="A140" s="63">
        <f t="shared" ca="1" si="4"/>
        <v>0</v>
      </c>
      <c r="B140" s="30" t="s">
        <v>243</v>
      </c>
      <c r="C140" s="7" t="s">
        <v>268</v>
      </c>
      <c r="D140" s="70" t="s">
        <v>269</v>
      </c>
      <c r="E140" s="147">
        <f t="shared" si="5"/>
        <v>0</v>
      </c>
      <c r="F140" s="131"/>
      <c r="G140" s="132"/>
      <c r="H140" s="145">
        <f t="shared" si="6"/>
        <v>0</v>
      </c>
      <c r="I140" s="12">
        <v>140</v>
      </c>
      <c r="J140" s="29"/>
      <c r="K140" s="12"/>
      <c r="L140" s="13"/>
      <c r="M140" s="13"/>
      <c r="N140" s="3"/>
      <c r="W140" s="3"/>
      <c r="AA140" s="83"/>
      <c r="AB140" s="3"/>
      <c r="AH140" s="3"/>
      <c r="AK140" s="3"/>
      <c r="AN140" s="3"/>
      <c r="AV140" s="3"/>
      <c r="AW140" s="3"/>
      <c r="AX140" s="3"/>
      <c r="AY140" s="3"/>
      <c r="AZ140" s="3"/>
      <c r="BA140" s="118"/>
      <c r="BB140" s="119"/>
    </row>
    <row r="141" spans="1:54">
      <c r="A141" s="63">
        <f t="shared" ca="1" si="4"/>
        <v>0</v>
      </c>
      <c r="B141" s="28" t="s">
        <v>243</v>
      </c>
      <c r="C141" s="2" t="s">
        <v>270</v>
      </c>
      <c r="D141" s="71" t="s">
        <v>271</v>
      </c>
      <c r="E141" s="142">
        <f t="shared" si="5"/>
        <v>0</v>
      </c>
      <c r="F141" s="133"/>
      <c r="G141" s="134"/>
      <c r="H141" s="146">
        <f t="shared" si="6"/>
        <v>0</v>
      </c>
      <c r="I141" s="11">
        <v>141</v>
      </c>
      <c r="J141" s="29"/>
      <c r="K141" s="12"/>
      <c r="L141" s="13"/>
      <c r="M141" s="13"/>
      <c r="N141" s="3"/>
      <c r="W141" s="3"/>
      <c r="AA141" s="83"/>
      <c r="AB141" s="3"/>
      <c r="AH141" s="3"/>
      <c r="AK141" s="3"/>
      <c r="AN141" s="3"/>
      <c r="AV141" s="3"/>
      <c r="AW141" s="3"/>
      <c r="AX141" s="3"/>
      <c r="AY141" s="3"/>
      <c r="AZ141" s="3"/>
      <c r="BA141" s="118"/>
      <c r="BB141" s="119"/>
    </row>
    <row r="142" spans="1:54">
      <c r="A142" s="63">
        <f t="shared" ca="1" si="4"/>
        <v>0</v>
      </c>
      <c r="B142" s="30" t="s">
        <v>243</v>
      </c>
      <c r="C142" s="7" t="s">
        <v>272</v>
      </c>
      <c r="D142" s="70" t="s">
        <v>273</v>
      </c>
      <c r="E142" s="147">
        <f t="shared" si="5"/>
        <v>0</v>
      </c>
      <c r="F142" s="131"/>
      <c r="G142" s="132"/>
      <c r="H142" s="145">
        <f t="shared" si="6"/>
        <v>0</v>
      </c>
      <c r="I142" s="12">
        <v>142</v>
      </c>
      <c r="J142" s="29"/>
      <c r="K142" s="12"/>
      <c r="L142" s="13"/>
      <c r="M142" s="13"/>
      <c r="N142" s="3"/>
      <c r="W142" s="3"/>
      <c r="AA142" s="83"/>
      <c r="AB142" s="3"/>
      <c r="AH142" s="3"/>
      <c r="AK142" s="3"/>
      <c r="AN142" s="3"/>
      <c r="AV142" s="3"/>
      <c r="AW142" s="3"/>
      <c r="AX142" s="3"/>
      <c r="AY142" s="3"/>
      <c r="AZ142" s="3"/>
      <c r="BA142" s="118"/>
      <c r="BB142" s="119"/>
    </row>
    <row r="143" spans="1:54">
      <c r="A143" s="63">
        <f t="shared" ca="1" si="4"/>
        <v>0</v>
      </c>
      <c r="B143" s="28" t="s">
        <v>243</v>
      </c>
      <c r="C143" s="2" t="s">
        <v>274</v>
      </c>
      <c r="D143" s="71" t="s">
        <v>275</v>
      </c>
      <c r="E143" s="142">
        <f t="shared" si="5"/>
        <v>0</v>
      </c>
      <c r="F143" s="133"/>
      <c r="G143" s="134"/>
      <c r="H143" s="146">
        <f t="shared" si="6"/>
        <v>0</v>
      </c>
      <c r="I143" s="12">
        <v>143</v>
      </c>
      <c r="J143" s="29"/>
      <c r="K143" s="12"/>
      <c r="L143" s="13"/>
      <c r="M143" s="13"/>
      <c r="N143" s="3"/>
      <c r="W143" s="3"/>
      <c r="AA143" s="83"/>
      <c r="AB143" s="3"/>
      <c r="AH143" s="3"/>
      <c r="AK143" s="3"/>
      <c r="AN143" s="3"/>
      <c r="AV143" s="3"/>
      <c r="AW143" s="3"/>
      <c r="AX143" s="3"/>
      <c r="AY143" s="3"/>
      <c r="AZ143" s="3"/>
      <c r="BA143" s="118"/>
      <c r="BB143" s="119"/>
    </row>
    <row r="144" spans="1:54">
      <c r="A144" s="63">
        <f t="shared" ref="A144:A207" ca="1" si="7">IF(INDIRECT("B"&amp;I144)="","",$C$8)</f>
        <v>0</v>
      </c>
      <c r="B144" s="30" t="s">
        <v>243</v>
      </c>
      <c r="C144" s="7" t="s">
        <v>276</v>
      </c>
      <c r="D144" s="70" t="s">
        <v>277</v>
      </c>
      <c r="E144" s="147">
        <f t="shared" ref="E144:E207" si="8">H144</f>
        <v>0</v>
      </c>
      <c r="F144" s="131"/>
      <c r="G144" s="132"/>
      <c r="H144" s="145">
        <f t="shared" ref="H144:H207" si="9">F144+G144</f>
        <v>0</v>
      </c>
      <c r="I144" s="11">
        <v>144</v>
      </c>
      <c r="J144" s="29"/>
      <c r="K144" s="12"/>
      <c r="L144" s="13"/>
      <c r="M144" s="13"/>
      <c r="N144" s="3"/>
      <c r="W144" s="3"/>
      <c r="AA144" s="83"/>
      <c r="AB144" s="3"/>
      <c r="AH144" s="3"/>
      <c r="AK144" s="3"/>
      <c r="AN144" s="3"/>
      <c r="AV144" s="3"/>
      <c r="AW144" s="3"/>
      <c r="AX144" s="3"/>
      <c r="AY144" s="3"/>
      <c r="AZ144" s="3"/>
      <c r="BA144" s="118"/>
      <c r="BB144" s="119"/>
    </row>
    <row r="145" spans="1:54">
      <c r="A145" s="63">
        <f t="shared" ca="1" si="7"/>
        <v>0</v>
      </c>
      <c r="B145" s="28" t="s">
        <v>243</v>
      </c>
      <c r="C145" s="2" t="s">
        <v>278</v>
      </c>
      <c r="D145" s="71" t="s">
        <v>279</v>
      </c>
      <c r="E145" s="142">
        <f t="shared" si="8"/>
        <v>0</v>
      </c>
      <c r="F145" s="133"/>
      <c r="G145" s="134"/>
      <c r="H145" s="146">
        <f t="shared" si="9"/>
        <v>0</v>
      </c>
      <c r="I145" s="12">
        <v>145</v>
      </c>
      <c r="J145" s="29"/>
      <c r="K145" s="12"/>
      <c r="L145" s="13"/>
      <c r="M145" s="13"/>
      <c r="N145" s="3"/>
      <c r="W145" s="3"/>
      <c r="AA145" s="83"/>
      <c r="AB145" s="3"/>
      <c r="AH145" s="3"/>
      <c r="AK145" s="3"/>
      <c r="AN145" s="3"/>
      <c r="AV145" s="3"/>
      <c r="AW145" s="3"/>
      <c r="AX145" s="3"/>
      <c r="AY145" s="3"/>
      <c r="AZ145" s="3"/>
      <c r="BA145" s="118"/>
      <c r="BB145" s="119"/>
    </row>
    <row r="146" spans="1:54">
      <c r="A146" s="63">
        <f t="shared" ca="1" si="7"/>
        <v>0</v>
      </c>
      <c r="B146" s="30" t="s">
        <v>243</v>
      </c>
      <c r="C146" s="7" t="s">
        <v>280</v>
      </c>
      <c r="D146" s="70" t="s">
        <v>281</v>
      </c>
      <c r="E146" s="147">
        <f t="shared" si="8"/>
        <v>0</v>
      </c>
      <c r="F146" s="131"/>
      <c r="G146" s="132"/>
      <c r="H146" s="145">
        <f t="shared" si="9"/>
        <v>0</v>
      </c>
      <c r="I146" s="12">
        <v>146</v>
      </c>
      <c r="J146" s="29"/>
      <c r="K146" s="12"/>
      <c r="L146" s="13"/>
      <c r="M146" s="13"/>
      <c r="N146" s="3"/>
      <c r="W146" s="3"/>
      <c r="AA146" s="83"/>
      <c r="AB146" s="3"/>
      <c r="AH146" s="3"/>
      <c r="AK146" s="3"/>
      <c r="AN146" s="3"/>
      <c r="AV146" s="3"/>
      <c r="AW146" s="3"/>
      <c r="AX146" s="3"/>
      <c r="AY146" s="3"/>
      <c r="AZ146" s="3"/>
      <c r="BA146" s="118"/>
      <c r="BB146" s="119"/>
    </row>
    <row r="147" spans="1:54">
      <c r="A147" s="63">
        <f t="shared" ca="1" si="7"/>
        <v>0</v>
      </c>
      <c r="B147" s="28" t="s">
        <v>243</v>
      </c>
      <c r="C147" s="2" t="s">
        <v>282</v>
      </c>
      <c r="D147" s="71" t="s">
        <v>283</v>
      </c>
      <c r="E147" s="142">
        <f t="shared" si="8"/>
        <v>0</v>
      </c>
      <c r="F147" s="133"/>
      <c r="G147" s="134"/>
      <c r="H147" s="146">
        <f t="shared" si="9"/>
        <v>0</v>
      </c>
      <c r="I147" s="11">
        <v>147</v>
      </c>
      <c r="J147" s="29"/>
      <c r="K147" s="12"/>
      <c r="L147" s="13"/>
      <c r="M147" s="13"/>
      <c r="N147" s="3"/>
      <c r="W147" s="3"/>
      <c r="AA147" s="83"/>
      <c r="AB147" s="3"/>
      <c r="AH147" s="3"/>
      <c r="AK147" s="3"/>
      <c r="AN147" s="3"/>
      <c r="AV147" s="3"/>
      <c r="AW147" s="3"/>
      <c r="AX147" s="3"/>
      <c r="AY147" s="3"/>
      <c r="AZ147" s="3"/>
      <c r="BA147" s="118"/>
      <c r="BB147" s="119"/>
    </row>
    <row r="148" spans="1:54">
      <c r="A148" s="63">
        <f t="shared" ca="1" si="7"/>
        <v>0</v>
      </c>
      <c r="B148" s="30" t="s">
        <v>243</v>
      </c>
      <c r="C148" s="7" t="s">
        <v>284</v>
      </c>
      <c r="D148" s="70" t="s">
        <v>285</v>
      </c>
      <c r="E148" s="147">
        <f t="shared" si="8"/>
        <v>0</v>
      </c>
      <c r="F148" s="131"/>
      <c r="G148" s="132"/>
      <c r="H148" s="145">
        <f t="shared" si="9"/>
        <v>0</v>
      </c>
      <c r="I148" s="12">
        <v>148</v>
      </c>
      <c r="J148" s="29"/>
      <c r="K148" s="12"/>
      <c r="L148" s="13"/>
      <c r="M148" s="13"/>
      <c r="N148" s="3"/>
      <c r="W148" s="3"/>
      <c r="AA148" s="83"/>
      <c r="AB148" s="3"/>
      <c r="AH148" s="3"/>
      <c r="AK148" s="3"/>
      <c r="AN148" s="3"/>
      <c r="AV148" s="3"/>
      <c r="AW148" s="3"/>
      <c r="AX148" s="3"/>
      <c r="AY148" s="3"/>
      <c r="AZ148" s="3"/>
      <c r="BA148" s="118"/>
      <c r="BB148" s="119"/>
    </row>
    <row r="149" spans="1:54">
      <c r="A149" s="63">
        <f t="shared" ca="1" si="7"/>
        <v>0</v>
      </c>
      <c r="B149" s="28" t="s">
        <v>243</v>
      </c>
      <c r="C149" s="2" t="s">
        <v>286</v>
      </c>
      <c r="D149" s="71" t="s">
        <v>287</v>
      </c>
      <c r="E149" s="142">
        <f t="shared" si="8"/>
        <v>0</v>
      </c>
      <c r="F149" s="133"/>
      <c r="G149" s="134"/>
      <c r="H149" s="146">
        <f t="shared" si="9"/>
        <v>0</v>
      </c>
      <c r="I149" s="12">
        <v>149</v>
      </c>
      <c r="J149" s="29"/>
      <c r="K149" s="12"/>
      <c r="L149" s="13"/>
      <c r="M149" s="13"/>
      <c r="N149" s="3"/>
      <c r="W149" s="3"/>
      <c r="AA149" s="83"/>
      <c r="AB149" s="3"/>
      <c r="AH149" s="3"/>
      <c r="AK149" s="3"/>
      <c r="AN149" s="3"/>
      <c r="AV149" s="3"/>
      <c r="AW149" s="3"/>
      <c r="AX149" s="3"/>
      <c r="AY149" s="3"/>
      <c r="AZ149" s="3"/>
      <c r="BA149" s="118"/>
      <c r="BB149" s="119"/>
    </row>
    <row r="150" spans="1:54">
      <c r="A150" s="63">
        <f t="shared" ca="1" si="7"/>
        <v>0</v>
      </c>
      <c r="B150" s="30" t="s">
        <v>243</v>
      </c>
      <c r="C150" s="7" t="s">
        <v>288</v>
      </c>
      <c r="D150" s="70" t="s">
        <v>289</v>
      </c>
      <c r="E150" s="147">
        <f t="shared" si="8"/>
        <v>0</v>
      </c>
      <c r="F150" s="131"/>
      <c r="G150" s="132"/>
      <c r="H150" s="145">
        <f t="shared" si="9"/>
        <v>0</v>
      </c>
      <c r="I150" s="11">
        <v>150</v>
      </c>
      <c r="J150" s="29"/>
      <c r="K150" s="12"/>
      <c r="L150" s="13"/>
      <c r="M150" s="13"/>
      <c r="N150" s="3"/>
      <c r="W150" s="3"/>
      <c r="AA150" s="83"/>
      <c r="AB150" s="3"/>
      <c r="AH150" s="3"/>
      <c r="AK150" s="3"/>
      <c r="AN150" s="3"/>
      <c r="AV150" s="3"/>
      <c r="AW150" s="3"/>
      <c r="AX150" s="3"/>
      <c r="AY150" s="3"/>
      <c r="AZ150" s="3"/>
      <c r="BA150" s="118"/>
      <c r="BB150" s="119"/>
    </row>
    <row r="151" spans="1:54">
      <c r="A151" s="63">
        <f t="shared" ca="1" si="7"/>
        <v>0</v>
      </c>
      <c r="B151" s="28" t="s">
        <v>243</v>
      </c>
      <c r="C151" s="2" t="s">
        <v>290</v>
      </c>
      <c r="D151" s="71" t="s">
        <v>291</v>
      </c>
      <c r="E151" s="142">
        <f t="shared" si="8"/>
        <v>0</v>
      </c>
      <c r="F151" s="133"/>
      <c r="G151" s="134"/>
      <c r="H151" s="146">
        <f t="shared" si="9"/>
        <v>0</v>
      </c>
      <c r="I151" s="12">
        <v>151</v>
      </c>
      <c r="J151" s="29"/>
      <c r="K151" s="12"/>
      <c r="L151" s="13"/>
      <c r="M151" s="13"/>
      <c r="N151" s="3"/>
      <c r="W151" s="3"/>
      <c r="AA151" s="83"/>
      <c r="AB151" s="3"/>
      <c r="AH151" s="3"/>
      <c r="AK151" s="3"/>
      <c r="AN151" s="3"/>
      <c r="AV151" s="3"/>
      <c r="AW151" s="3"/>
      <c r="AX151" s="3"/>
      <c r="AY151" s="3"/>
      <c r="AZ151" s="3"/>
      <c r="BA151" s="118"/>
      <c r="BB151" s="119"/>
    </row>
    <row r="152" spans="1:54">
      <c r="A152" s="63">
        <f t="shared" ca="1" si="7"/>
        <v>0</v>
      </c>
      <c r="B152" s="30" t="s">
        <v>243</v>
      </c>
      <c r="C152" s="7" t="s">
        <v>292</v>
      </c>
      <c r="D152" s="70" t="s">
        <v>293</v>
      </c>
      <c r="E152" s="147">
        <f t="shared" si="8"/>
        <v>0</v>
      </c>
      <c r="F152" s="131"/>
      <c r="G152" s="132"/>
      <c r="H152" s="145">
        <f t="shared" si="9"/>
        <v>0</v>
      </c>
      <c r="I152" s="12">
        <v>152</v>
      </c>
      <c r="J152" s="29"/>
      <c r="K152" s="12"/>
      <c r="L152" s="13"/>
      <c r="M152" s="13"/>
      <c r="N152" s="3"/>
      <c r="W152" s="3"/>
      <c r="AA152" s="83"/>
      <c r="AB152" s="3"/>
      <c r="AH152" s="3"/>
      <c r="AK152" s="3"/>
      <c r="AN152" s="3"/>
      <c r="AV152" s="3"/>
      <c r="AW152" s="3"/>
      <c r="AX152" s="3"/>
      <c r="AY152" s="3"/>
      <c r="AZ152" s="3"/>
      <c r="BA152" s="118"/>
      <c r="BB152" s="119"/>
    </row>
    <row r="153" spans="1:54">
      <c r="A153" s="63">
        <f t="shared" ca="1" si="7"/>
        <v>0</v>
      </c>
      <c r="B153" s="28" t="s">
        <v>243</v>
      </c>
      <c r="C153" s="2" t="s">
        <v>294</v>
      </c>
      <c r="D153" s="71" t="s">
        <v>295</v>
      </c>
      <c r="E153" s="142">
        <f t="shared" si="8"/>
        <v>0</v>
      </c>
      <c r="F153" s="133"/>
      <c r="G153" s="134"/>
      <c r="H153" s="146">
        <f t="shared" si="9"/>
        <v>0</v>
      </c>
      <c r="I153" s="11">
        <v>153</v>
      </c>
      <c r="J153" s="29"/>
      <c r="K153" s="12"/>
      <c r="L153" s="13"/>
      <c r="M153" s="13"/>
      <c r="N153" s="3"/>
      <c r="W153" s="3"/>
      <c r="AA153" s="83"/>
      <c r="AB153" s="3"/>
      <c r="AH153" s="3"/>
      <c r="AK153" s="3"/>
      <c r="AN153" s="3"/>
      <c r="AV153" s="3"/>
      <c r="AW153" s="3"/>
      <c r="AX153" s="3"/>
      <c r="AY153" s="3"/>
      <c r="AZ153" s="3"/>
      <c r="BA153" s="118"/>
      <c r="BB153" s="119"/>
    </row>
    <row r="154" spans="1:54">
      <c r="A154" s="63">
        <f t="shared" ca="1" si="7"/>
        <v>0</v>
      </c>
      <c r="B154" s="30" t="s">
        <v>243</v>
      </c>
      <c r="C154" s="7" t="s">
        <v>296</v>
      </c>
      <c r="D154" s="70" t="s">
        <v>297</v>
      </c>
      <c r="E154" s="147">
        <f t="shared" si="8"/>
        <v>0</v>
      </c>
      <c r="F154" s="131"/>
      <c r="G154" s="132"/>
      <c r="H154" s="145">
        <f t="shared" si="9"/>
        <v>0</v>
      </c>
      <c r="I154" s="12">
        <v>154</v>
      </c>
      <c r="J154" s="29"/>
      <c r="K154" s="12"/>
      <c r="L154" s="13"/>
      <c r="M154" s="13"/>
      <c r="N154" s="3"/>
      <c r="W154" s="3"/>
      <c r="AA154" s="83"/>
      <c r="AB154" s="3"/>
      <c r="AH154" s="3"/>
      <c r="AK154" s="3"/>
      <c r="AN154" s="3"/>
      <c r="AV154" s="3"/>
      <c r="AW154" s="3"/>
      <c r="AX154" s="3"/>
      <c r="AY154" s="3"/>
      <c r="AZ154" s="3"/>
      <c r="BA154" s="118"/>
      <c r="BB154" s="119"/>
    </row>
    <row r="155" spans="1:54">
      <c r="A155" s="63">
        <f t="shared" ca="1" si="7"/>
        <v>0</v>
      </c>
      <c r="B155" s="28" t="s">
        <v>243</v>
      </c>
      <c r="C155" s="2" t="s">
        <v>298</v>
      </c>
      <c r="D155" s="71" t="s">
        <v>299</v>
      </c>
      <c r="E155" s="142">
        <f t="shared" si="8"/>
        <v>0</v>
      </c>
      <c r="F155" s="133"/>
      <c r="G155" s="134"/>
      <c r="H155" s="146">
        <f t="shared" si="9"/>
        <v>0</v>
      </c>
      <c r="I155" s="12">
        <v>155</v>
      </c>
      <c r="J155" s="29"/>
      <c r="K155" s="12"/>
      <c r="L155" s="13"/>
      <c r="M155" s="13"/>
      <c r="N155" s="3"/>
      <c r="W155" s="3"/>
      <c r="AA155" s="83"/>
      <c r="AB155" s="3"/>
      <c r="AH155" s="3"/>
      <c r="AK155" s="3"/>
      <c r="AN155" s="3"/>
      <c r="AV155" s="3"/>
      <c r="AW155" s="3"/>
      <c r="AX155" s="3"/>
      <c r="AY155" s="3"/>
      <c r="AZ155" s="3"/>
      <c r="BA155" s="118"/>
      <c r="BB155" s="119"/>
    </row>
    <row r="156" spans="1:54">
      <c r="A156" s="63">
        <f t="shared" ca="1" si="7"/>
        <v>0</v>
      </c>
      <c r="B156" s="30" t="s">
        <v>243</v>
      </c>
      <c r="C156" s="7" t="s">
        <v>300</v>
      </c>
      <c r="D156" s="70" t="s">
        <v>301</v>
      </c>
      <c r="E156" s="147">
        <f t="shared" si="8"/>
        <v>0</v>
      </c>
      <c r="F156" s="131"/>
      <c r="G156" s="132"/>
      <c r="H156" s="145">
        <f t="shared" si="9"/>
        <v>0</v>
      </c>
      <c r="I156" s="11">
        <v>156</v>
      </c>
      <c r="J156" s="29"/>
      <c r="K156" s="12"/>
      <c r="L156" s="13"/>
      <c r="M156" s="13"/>
      <c r="N156" s="3"/>
      <c r="W156" s="3"/>
      <c r="AA156" s="83"/>
      <c r="AB156" s="3"/>
      <c r="AH156" s="3"/>
      <c r="AK156" s="3"/>
      <c r="AN156" s="3"/>
      <c r="AV156" s="3"/>
      <c r="AW156" s="3"/>
      <c r="AX156" s="3"/>
      <c r="AY156" s="3"/>
      <c r="AZ156" s="3"/>
      <c r="BA156" s="118"/>
      <c r="BB156" s="119"/>
    </row>
    <row r="157" spans="1:54">
      <c r="A157" s="63">
        <f t="shared" ca="1" si="7"/>
        <v>0</v>
      </c>
      <c r="B157" s="28" t="s">
        <v>243</v>
      </c>
      <c r="C157" s="2" t="s">
        <v>302</v>
      </c>
      <c r="D157" s="71" t="s">
        <v>303</v>
      </c>
      <c r="E157" s="142">
        <f t="shared" si="8"/>
        <v>0</v>
      </c>
      <c r="F157" s="133"/>
      <c r="G157" s="134"/>
      <c r="H157" s="146">
        <f t="shared" si="9"/>
        <v>0</v>
      </c>
      <c r="I157" s="12">
        <v>157</v>
      </c>
      <c r="J157" s="29"/>
      <c r="K157" s="12"/>
      <c r="L157" s="13"/>
      <c r="M157" s="13"/>
      <c r="N157" s="3"/>
      <c r="W157" s="3"/>
      <c r="AA157" s="83"/>
      <c r="AB157" s="3"/>
      <c r="AH157" s="3"/>
      <c r="AK157" s="3"/>
      <c r="AN157" s="3"/>
      <c r="AV157" s="3"/>
      <c r="AW157" s="3"/>
      <c r="AX157" s="3"/>
      <c r="AY157" s="3"/>
      <c r="AZ157" s="3"/>
      <c r="BA157" s="118"/>
      <c r="BB157" s="119"/>
    </row>
    <row r="158" spans="1:54">
      <c r="A158" s="63">
        <f t="shared" ca="1" si="7"/>
        <v>0</v>
      </c>
      <c r="B158" s="30" t="s">
        <v>243</v>
      </c>
      <c r="C158" s="7" t="s">
        <v>304</v>
      </c>
      <c r="D158" s="70" t="s">
        <v>305</v>
      </c>
      <c r="E158" s="147">
        <f t="shared" si="8"/>
        <v>0</v>
      </c>
      <c r="F158" s="131"/>
      <c r="G158" s="132"/>
      <c r="H158" s="145">
        <f t="shared" si="9"/>
        <v>0</v>
      </c>
      <c r="I158" s="12">
        <v>158</v>
      </c>
      <c r="J158" s="29"/>
      <c r="K158" s="12"/>
      <c r="L158" s="13"/>
      <c r="M158" s="13"/>
      <c r="N158" s="3"/>
      <c r="W158" s="3"/>
      <c r="AA158" s="83"/>
      <c r="AB158" s="3"/>
      <c r="AH158" s="3"/>
      <c r="AK158" s="3"/>
      <c r="AN158" s="3"/>
      <c r="AV158" s="3"/>
      <c r="AW158" s="3"/>
      <c r="AX158" s="3"/>
      <c r="AY158" s="3"/>
      <c r="AZ158" s="3"/>
      <c r="BA158" s="118"/>
      <c r="BB158" s="119"/>
    </row>
    <row r="159" spans="1:54">
      <c r="A159" s="63">
        <f t="shared" ca="1" si="7"/>
        <v>0</v>
      </c>
      <c r="B159" s="28" t="s">
        <v>243</v>
      </c>
      <c r="C159" s="2" t="s">
        <v>306</v>
      </c>
      <c r="D159" s="71" t="s">
        <v>307</v>
      </c>
      <c r="E159" s="142">
        <f t="shared" si="8"/>
        <v>0</v>
      </c>
      <c r="F159" s="133"/>
      <c r="G159" s="134"/>
      <c r="H159" s="146">
        <f t="shared" si="9"/>
        <v>0</v>
      </c>
      <c r="I159" s="11">
        <v>159</v>
      </c>
      <c r="J159" s="29"/>
      <c r="K159" s="12"/>
      <c r="L159" s="13"/>
      <c r="M159" s="13"/>
      <c r="N159" s="3"/>
      <c r="W159" s="3"/>
      <c r="AA159" s="83"/>
      <c r="AB159" s="3"/>
      <c r="AH159" s="3"/>
      <c r="AK159" s="3"/>
      <c r="AN159" s="3"/>
      <c r="AV159" s="3"/>
      <c r="AW159" s="3"/>
      <c r="AX159" s="3"/>
      <c r="AY159" s="3"/>
      <c r="AZ159" s="3"/>
      <c r="BA159" s="118"/>
      <c r="BB159" s="119"/>
    </row>
    <row r="160" spans="1:54">
      <c r="A160" s="63">
        <f t="shared" ca="1" si="7"/>
        <v>0</v>
      </c>
      <c r="B160" s="30" t="s">
        <v>243</v>
      </c>
      <c r="C160" s="7" t="s">
        <v>308</v>
      </c>
      <c r="D160" s="70" t="s">
        <v>309</v>
      </c>
      <c r="E160" s="147">
        <f t="shared" si="8"/>
        <v>0</v>
      </c>
      <c r="F160" s="131"/>
      <c r="G160" s="132"/>
      <c r="H160" s="145">
        <f t="shared" si="9"/>
        <v>0</v>
      </c>
      <c r="I160" s="12">
        <v>160</v>
      </c>
      <c r="J160" s="29"/>
      <c r="K160" s="12"/>
      <c r="L160" s="13"/>
      <c r="M160" s="13"/>
      <c r="N160" s="3"/>
      <c r="W160" s="3"/>
      <c r="AA160" s="83"/>
      <c r="AB160" s="3"/>
      <c r="AH160" s="3"/>
      <c r="AK160" s="3"/>
      <c r="AN160" s="3"/>
      <c r="AV160" s="3"/>
      <c r="AW160" s="3"/>
      <c r="AX160" s="3"/>
      <c r="AY160" s="3"/>
      <c r="AZ160" s="3"/>
      <c r="BA160" s="118"/>
      <c r="BB160" s="119"/>
    </row>
    <row r="161" spans="1:54">
      <c r="A161" s="63">
        <f t="shared" ca="1" si="7"/>
        <v>0</v>
      </c>
      <c r="B161" s="28" t="s">
        <v>310</v>
      </c>
      <c r="C161" s="2" t="s">
        <v>311</v>
      </c>
      <c r="D161" s="71" t="s">
        <v>312</v>
      </c>
      <c r="E161" s="142">
        <f t="shared" si="8"/>
        <v>0</v>
      </c>
      <c r="F161" s="133"/>
      <c r="G161" s="134"/>
      <c r="H161" s="146">
        <f t="shared" si="9"/>
        <v>0</v>
      </c>
      <c r="I161" s="12">
        <v>161</v>
      </c>
      <c r="J161" s="29"/>
      <c r="K161" s="12"/>
      <c r="L161" s="13"/>
      <c r="M161" s="13"/>
      <c r="N161" s="3"/>
      <c r="W161" s="3"/>
      <c r="AA161" s="83"/>
      <c r="AB161" s="3"/>
      <c r="AH161" s="3"/>
      <c r="AK161" s="3"/>
      <c r="AN161" s="3"/>
      <c r="AV161" s="3"/>
      <c r="AW161" s="3"/>
      <c r="AX161" s="3"/>
      <c r="AY161" s="3"/>
      <c r="AZ161" s="3"/>
      <c r="BA161" s="118"/>
      <c r="BB161" s="119"/>
    </row>
    <row r="162" spans="1:54">
      <c r="A162" s="63">
        <f t="shared" ca="1" si="7"/>
        <v>0</v>
      </c>
      <c r="B162" s="30" t="s">
        <v>310</v>
      </c>
      <c r="C162" s="7" t="s">
        <v>313</v>
      </c>
      <c r="D162" s="70" t="s">
        <v>314</v>
      </c>
      <c r="E162" s="147">
        <f t="shared" si="8"/>
        <v>0</v>
      </c>
      <c r="F162" s="131"/>
      <c r="G162" s="132"/>
      <c r="H162" s="145">
        <f t="shared" si="9"/>
        <v>0</v>
      </c>
      <c r="I162" s="11">
        <v>162</v>
      </c>
      <c r="J162" s="29"/>
      <c r="K162" s="12"/>
      <c r="L162" s="13"/>
      <c r="M162" s="13"/>
      <c r="N162" s="3"/>
      <c r="W162" s="3"/>
      <c r="AA162" s="83"/>
      <c r="AB162" s="3"/>
      <c r="AH162" s="3"/>
      <c r="AK162" s="3"/>
      <c r="AN162" s="3"/>
      <c r="AV162" s="3"/>
      <c r="AW162" s="3"/>
      <c r="AX162" s="3"/>
      <c r="AY162" s="3"/>
      <c r="AZ162" s="3"/>
      <c r="BA162" s="118"/>
      <c r="BB162" s="119"/>
    </row>
    <row r="163" spans="1:54">
      <c r="A163" s="63">
        <f t="shared" ca="1" si="7"/>
        <v>0</v>
      </c>
      <c r="B163" s="28" t="s">
        <v>310</v>
      </c>
      <c r="C163" s="2" t="s">
        <v>315</v>
      </c>
      <c r="D163" s="71" t="s">
        <v>316</v>
      </c>
      <c r="E163" s="142">
        <f t="shared" si="8"/>
        <v>0</v>
      </c>
      <c r="F163" s="133"/>
      <c r="G163" s="134"/>
      <c r="H163" s="146">
        <f t="shared" si="9"/>
        <v>0</v>
      </c>
      <c r="I163" s="12">
        <v>163</v>
      </c>
      <c r="J163" s="29"/>
      <c r="K163" s="12"/>
      <c r="L163" s="13"/>
      <c r="M163" s="13"/>
      <c r="N163" s="3"/>
      <c r="W163" s="3"/>
      <c r="AA163" s="83"/>
      <c r="AB163" s="3"/>
      <c r="AH163" s="3"/>
      <c r="AK163" s="3"/>
      <c r="AN163" s="3"/>
      <c r="AV163" s="3"/>
      <c r="AW163" s="3"/>
      <c r="AX163" s="3"/>
      <c r="AY163" s="3"/>
      <c r="AZ163" s="3"/>
      <c r="BA163" s="118"/>
      <c r="BB163" s="119"/>
    </row>
    <row r="164" spans="1:54">
      <c r="A164" s="63">
        <f t="shared" ca="1" si="7"/>
        <v>0</v>
      </c>
      <c r="B164" s="30" t="s">
        <v>310</v>
      </c>
      <c r="C164" s="7" t="s">
        <v>317</v>
      </c>
      <c r="D164" s="70" t="s">
        <v>318</v>
      </c>
      <c r="E164" s="147">
        <f t="shared" si="8"/>
        <v>0</v>
      </c>
      <c r="F164" s="131"/>
      <c r="G164" s="132"/>
      <c r="H164" s="145">
        <f t="shared" si="9"/>
        <v>0</v>
      </c>
      <c r="I164" s="12">
        <v>164</v>
      </c>
      <c r="J164" s="29"/>
      <c r="K164" s="12"/>
      <c r="L164" s="13"/>
      <c r="M164" s="13"/>
      <c r="N164" s="3"/>
      <c r="W164" s="3"/>
      <c r="AA164" s="83"/>
      <c r="AB164" s="3"/>
      <c r="AH164" s="3"/>
      <c r="AK164" s="3"/>
      <c r="AN164" s="3"/>
      <c r="AV164" s="3"/>
      <c r="AW164" s="3"/>
      <c r="AX164" s="3"/>
      <c r="AY164" s="3"/>
      <c r="AZ164" s="3"/>
      <c r="BA164" s="118"/>
      <c r="BB164" s="119"/>
    </row>
    <row r="165" spans="1:54">
      <c r="A165" s="63">
        <f t="shared" ca="1" si="7"/>
        <v>0</v>
      </c>
      <c r="B165" s="28" t="s">
        <v>310</v>
      </c>
      <c r="C165" s="2" t="s">
        <v>319</v>
      </c>
      <c r="D165" s="71" t="s">
        <v>320</v>
      </c>
      <c r="E165" s="142">
        <f t="shared" si="8"/>
        <v>0</v>
      </c>
      <c r="F165" s="133"/>
      <c r="G165" s="134"/>
      <c r="H165" s="146">
        <f t="shared" si="9"/>
        <v>0</v>
      </c>
      <c r="I165" s="11">
        <v>165</v>
      </c>
      <c r="J165" s="29"/>
      <c r="K165" s="12"/>
      <c r="L165" s="13"/>
      <c r="M165" s="13"/>
      <c r="N165" s="3"/>
      <c r="W165" s="3"/>
      <c r="AA165" s="83"/>
      <c r="AB165" s="3"/>
      <c r="AH165" s="3"/>
      <c r="AK165" s="3"/>
      <c r="AN165" s="3"/>
      <c r="AV165" s="3"/>
      <c r="AW165" s="3"/>
      <c r="AX165" s="3"/>
      <c r="AY165" s="3"/>
      <c r="AZ165" s="3"/>
      <c r="BA165" s="118"/>
      <c r="BB165" s="119"/>
    </row>
    <row r="166" spans="1:54">
      <c r="A166" s="63">
        <f t="shared" ca="1" si="7"/>
        <v>0</v>
      </c>
      <c r="B166" s="30" t="s">
        <v>310</v>
      </c>
      <c r="C166" s="7" t="s">
        <v>321</v>
      </c>
      <c r="D166" s="70" t="s">
        <v>322</v>
      </c>
      <c r="E166" s="147">
        <f t="shared" si="8"/>
        <v>0</v>
      </c>
      <c r="F166" s="131"/>
      <c r="G166" s="132"/>
      <c r="H166" s="145">
        <f t="shared" si="9"/>
        <v>0</v>
      </c>
      <c r="I166" s="12">
        <v>166</v>
      </c>
      <c r="J166" s="29"/>
      <c r="K166" s="12"/>
      <c r="L166" s="13"/>
      <c r="M166" s="13"/>
      <c r="N166" s="3"/>
      <c r="W166" s="3"/>
      <c r="AA166" s="83"/>
      <c r="AB166" s="3"/>
      <c r="AH166" s="3"/>
      <c r="AK166" s="3"/>
      <c r="AN166" s="3"/>
      <c r="AV166" s="3"/>
      <c r="AW166" s="3"/>
      <c r="AX166" s="3"/>
      <c r="AY166" s="3"/>
      <c r="AZ166" s="3"/>
      <c r="BA166" s="118"/>
      <c r="BB166" s="119"/>
    </row>
    <row r="167" spans="1:54">
      <c r="A167" s="63">
        <f t="shared" ca="1" si="7"/>
        <v>0</v>
      </c>
      <c r="B167" s="28" t="s">
        <v>310</v>
      </c>
      <c r="C167" s="2" t="s">
        <v>323</v>
      </c>
      <c r="D167" s="71" t="s">
        <v>324</v>
      </c>
      <c r="E167" s="142">
        <f t="shared" si="8"/>
        <v>0</v>
      </c>
      <c r="F167" s="133"/>
      <c r="G167" s="134"/>
      <c r="H167" s="146">
        <f t="shared" si="9"/>
        <v>0</v>
      </c>
      <c r="I167" s="12">
        <v>167</v>
      </c>
      <c r="J167" s="29"/>
      <c r="K167" s="12"/>
      <c r="L167" s="13"/>
      <c r="M167" s="13"/>
      <c r="N167" s="3"/>
      <c r="W167" s="3"/>
      <c r="AA167" s="83"/>
      <c r="AB167" s="3"/>
      <c r="AH167" s="3"/>
      <c r="AK167" s="3"/>
      <c r="AN167" s="3"/>
      <c r="AV167" s="3"/>
      <c r="AW167" s="3"/>
      <c r="AX167" s="3"/>
      <c r="AY167" s="3"/>
      <c r="AZ167" s="3"/>
      <c r="BA167" s="118"/>
      <c r="BB167" s="119"/>
    </row>
    <row r="168" spans="1:54">
      <c r="A168" s="63">
        <f t="shared" ca="1" si="7"/>
        <v>0</v>
      </c>
      <c r="B168" s="30" t="s">
        <v>310</v>
      </c>
      <c r="C168" s="7" t="s">
        <v>325</v>
      </c>
      <c r="D168" s="70" t="s">
        <v>326</v>
      </c>
      <c r="E168" s="147">
        <f t="shared" si="8"/>
        <v>0</v>
      </c>
      <c r="F168" s="131"/>
      <c r="G168" s="132"/>
      <c r="H168" s="145">
        <f t="shared" si="9"/>
        <v>0</v>
      </c>
      <c r="I168" s="11">
        <v>168</v>
      </c>
      <c r="J168" s="29"/>
      <c r="K168" s="12"/>
      <c r="L168" s="13"/>
      <c r="M168" s="13"/>
      <c r="N168" s="3"/>
      <c r="W168" s="3"/>
      <c r="AA168" s="83"/>
      <c r="AB168" s="3"/>
      <c r="AH168" s="3"/>
      <c r="AK168" s="3"/>
      <c r="AN168" s="3"/>
      <c r="AV168" s="3"/>
      <c r="AW168" s="3"/>
      <c r="AX168" s="3"/>
      <c r="AY168" s="3"/>
      <c r="AZ168" s="3"/>
      <c r="BA168" s="118"/>
      <c r="BB168" s="119"/>
    </row>
    <row r="169" spans="1:54">
      <c r="A169" s="63">
        <f t="shared" ca="1" si="7"/>
        <v>0</v>
      </c>
      <c r="B169" s="28" t="s">
        <v>310</v>
      </c>
      <c r="C169" s="2" t="s">
        <v>327</v>
      </c>
      <c r="D169" s="71" t="s">
        <v>328</v>
      </c>
      <c r="E169" s="142">
        <f t="shared" si="8"/>
        <v>0</v>
      </c>
      <c r="F169" s="133"/>
      <c r="G169" s="134"/>
      <c r="H169" s="146">
        <f t="shared" si="9"/>
        <v>0</v>
      </c>
      <c r="I169" s="12">
        <v>169</v>
      </c>
      <c r="J169" s="29"/>
      <c r="K169" s="12"/>
      <c r="L169" s="13"/>
      <c r="M169" s="13"/>
      <c r="N169" s="3"/>
      <c r="W169" s="3"/>
      <c r="AA169" s="83"/>
      <c r="AB169" s="3"/>
      <c r="AH169" s="3"/>
      <c r="AK169" s="3"/>
      <c r="AN169" s="3"/>
      <c r="AV169" s="3"/>
      <c r="AW169" s="3"/>
      <c r="AX169" s="3"/>
      <c r="AY169" s="3"/>
      <c r="AZ169" s="3"/>
      <c r="BA169" s="118"/>
      <c r="BB169" s="119"/>
    </row>
    <row r="170" spans="1:54">
      <c r="A170" s="63">
        <f t="shared" ca="1" si="7"/>
        <v>0</v>
      </c>
      <c r="B170" s="30" t="s">
        <v>310</v>
      </c>
      <c r="C170" s="7" t="s">
        <v>329</v>
      </c>
      <c r="D170" s="70" t="s">
        <v>330</v>
      </c>
      <c r="E170" s="147">
        <f t="shared" si="8"/>
        <v>0</v>
      </c>
      <c r="F170" s="131"/>
      <c r="G170" s="132"/>
      <c r="H170" s="145">
        <f t="shared" si="9"/>
        <v>0</v>
      </c>
      <c r="I170" s="12">
        <v>170</v>
      </c>
      <c r="J170" s="29"/>
      <c r="K170" s="12"/>
      <c r="L170" s="13"/>
      <c r="M170" s="13"/>
      <c r="N170" s="3"/>
      <c r="W170" s="3"/>
      <c r="AA170" s="83"/>
      <c r="AB170" s="3"/>
      <c r="AH170" s="3"/>
      <c r="AK170" s="3"/>
      <c r="AN170" s="3"/>
      <c r="AV170" s="3"/>
      <c r="AW170" s="3"/>
      <c r="AX170" s="3"/>
      <c r="AY170" s="3"/>
      <c r="AZ170" s="3"/>
      <c r="BA170" s="118"/>
      <c r="BB170" s="119"/>
    </row>
    <row r="171" spans="1:54">
      <c r="A171" s="63">
        <f t="shared" ca="1" si="7"/>
        <v>0</v>
      </c>
      <c r="B171" s="28" t="s">
        <v>310</v>
      </c>
      <c r="C171" s="2" t="s">
        <v>331</v>
      </c>
      <c r="D171" s="71" t="s">
        <v>332</v>
      </c>
      <c r="E171" s="142">
        <f t="shared" si="8"/>
        <v>0</v>
      </c>
      <c r="F171" s="133"/>
      <c r="G171" s="134"/>
      <c r="H171" s="146">
        <f t="shared" si="9"/>
        <v>0</v>
      </c>
      <c r="I171" s="11">
        <v>171</v>
      </c>
      <c r="J171" s="29"/>
      <c r="K171" s="12"/>
      <c r="L171" s="13"/>
      <c r="M171" s="13"/>
      <c r="N171" s="3"/>
      <c r="W171" s="3"/>
      <c r="AA171" s="83"/>
      <c r="AB171" s="3"/>
      <c r="AH171" s="3"/>
      <c r="AK171" s="3"/>
      <c r="AN171" s="3"/>
      <c r="AV171" s="3"/>
      <c r="AW171" s="3"/>
      <c r="AX171" s="3"/>
      <c r="AY171" s="3"/>
      <c r="AZ171" s="3"/>
      <c r="BA171" s="118"/>
      <c r="BB171" s="119"/>
    </row>
    <row r="172" spans="1:54">
      <c r="A172" s="63">
        <f t="shared" ca="1" si="7"/>
        <v>0</v>
      </c>
      <c r="B172" s="30" t="s">
        <v>310</v>
      </c>
      <c r="C172" s="7" t="s">
        <v>333</v>
      </c>
      <c r="D172" s="70" t="s">
        <v>334</v>
      </c>
      <c r="E172" s="147">
        <f t="shared" si="8"/>
        <v>0</v>
      </c>
      <c r="F172" s="131"/>
      <c r="G172" s="132"/>
      <c r="H172" s="145">
        <f t="shared" si="9"/>
        <v>0</v>
      </c>
      <c r="I172" s="12">
        <v>172</v>
      </c>
      <c r="J172" s="29"/>
      <c r="K172" s="12"/>
      <c r="L172" s="13"/>
      <c r="M172" s="13"/>
      <c r="N172" s="3"/>
      <c r="W172" s="3"/>
      <c r="AA172" s="83"/>
      <c r="AB172" s="3"/>
      <c r="AH172" s="3"/>
      <c r="AK172" s="3"/>
      <c r="AN172" s="3"/>
      <c r="AV172" s="3"/>
      <c r="AW172" s="3"/>
      <c r="AX172" s="3"/>
      <c r="AY172" s="3"/>
      <c r="AZ172" s="3"/>
      <c r="BA172" s="118"/>
      <c r="BB172" s="119"/>
    </row>
    <row r="173" spans="1:54">
      <c r="A173" s="63">
        <f t="shared" ca="1" si="7"/>
        <v>0</v>
      </c>
      <c r="B173" s="28" t="s">
        <v>310</v>
      </c>
      <c r="C173" s="2" t="s">
        <v>335</v>
      </c>
      <c r="D173" s="71" t="s">
        <v>336</v>
      </c>
      <c r="E173" s="142">
        <f t="shared" si="8"/>
        <v>0</v>
      </c>
      <c r="F173" s="133"/>
      <c r="G173" s="134"/>
      <c r="H173" s="146">
        <f t="shared" si="9"/>
        <v>0</v>
      </c>
      <c r="I173" s="12">
        <v>173</v>
      </c>
      <c r="J173" s="29"/>
      <c r="K173" s="12"/>
      <c r="L173" s="13"/>
      <c r="M173" s="13"/>
      <c r="N173" s="3"/>
      <c r="W173" s="3"/>
      <c r="AA173" s="83"/>
      <c r="AB173" s="3"/>
      <c r="AH173" s="3"/>
      <c r="AK173" s="3"/>
      <c r="AN173" s="3"/>
      <c r="AV173" s="3"/>
      <c r="AW173" s="3"/>
      <c r="AX173" s="3"/>
      <c r="AY173" s="3"/>
      <c r="AZ173" s="3"/>
      <c r="BA173" s="118"/>
      <c r="BB173" s="119"/>
    </row>
    <row r="174" spans="1:54">
      <c r="A174" s="63">
        <f t="shared" ca="1" si="7"/>
        <v>0</v>
      </c>
      <c r="B174" s="30" t="s">
        <v>310</v>
      </c>
      <c r="C174" s="7" t="s">
        <v>337</v>
      </c>
      <c r="D174" s="70" t="s">
        <v>338</v>
      </c>
      <c r="E174" s="147">
        <f t="shared" si="8"/>
        <v>0</v>
      </c>
      <c r="F174" s="131"/>
      <c r="G174" s="132"/>
      <c r="H174" s="145">
        <f t="shared" si="9"/>
        <v>0</v>
      </c>
      <c r="I174" s="11">
        <v>174</v>
      </c>
      <c r="J174" s="29"/>
      <c r="K174" s="12"/>
      <c r="L174" s="13"/>
      <c r="M174" s="13"/>
      <c r="N174" s="3"/>
      <c r="W174" s="3"/>
      <c r="AA174" s="83"/>
      <c r="AB174" s="3"/>
      <c r="AH174" s="3"/>
      <c r="AK174" s="3"/>
      <c r="AN174" s="3"/>
      <c r="AV174" s="3"/>
      <c r="AW174" s="3"/>
      <c r="AX174" s="3"/>
      <c r="AY174" s="3"/>
      <c r="AZ174" s="3"/>
      <c r="BA174" s="118"/>
      <c r="BB174" s="119"/>
    </row>
    <row r="175" spans="1:54">
      <c r="A175" s="63">
        <f t="shared" ca="1" si="7"/>
        <v>0</v>
      </c>
      <c r="B175" s="28" t="s">
        <v>310</v>
      </c>
      <c r="C175" s="2" t="s">
        <v>339</v>
      </c>
      <c r="D175" s="71" t="s">
        <v>340</v>
      </c>
      <c r="E175" s="142">
        <f t="shared" si="8"/>
        <v>0</v>
      </c>
      <c r="F175" s="133"/>
      <c r="G175" s="134"/>
      <c r="H175" s="146">
        <f t="shared" si="9"/>
        <v>0</v>
      </c>
      <c r="I175" s="12">
        <v>175</v>
      </c>
      <c r="J175" s="29"/>
      <c r="K175" s="12"/>
      <c r="L175" s="13"/>
      <c r="M175" s="13"/>
      <c r="N175" s="3"/>
      <c r="W175" s="3"/>
      <c r="AA175" s="83"/>
      <c r="AB175" s="3"/>
      <c r="AH175" s="3"/>
      <c r="AK175" s="3"/>
      <c r="AN175" s="3"/>
      <c r="AV175" s="3"/>
      <c r="AW175" s="3"/>
      <c r="AX175" s="3"/>
      <c r="AY175" s="3"/>
      <c r="AZ175" s="3"/>
      <c r="BA175" s="118"/>
      <c r="BB175" s="119"/>
    </row>
    <row r="176" spans="1:54">
      <c r="A176" s="63">
        <f t="shared" ca="1" si="7"/>
        <v>0</v>
      </c>
      <c r="B176" s="30" t="s">
        <v>310</v>
      </c>
      <c r="C176" s="7" t="s">
        <v>341</v>
      </c>
      <c r="D176" s="70" t="s">
        <v>342</v>
      </c>
      <c r="E176" s="147">
        <f t="shared" si="8"/>
        <v>0</v>
      </c>
      <c r="F176" s="131"/>
      <c r="G176" s="132"/>
      <c r="H176" s="145">
        <f t="shared" si="9"/>
        <v>0</v>
      </c>
      <c r="I176" s="12">
        <v>176</v>
      </c>
      <c r="J176" s="29"/>
      <c r="K176" s="12"/>
      <c r="L176" s="13"/>
      <c r="M176" s="13"/>
      <c r="N176" s="3"/>
      <c r="W176" s="3"/>
      <c r="AA176" s="83"/>
      <c r="AB176" s="3"/>
      <c r="AH176" s="3"/>
      <c r="AK176" s="3"/>
      <c r="AN176" s="3"/>
      <c r="AV176" s="3"/>
      <c r="AW176" s="3"/>
      <c r="AX176" s="3"/>
      <c r="AY176" s="3"/>
      <c r="AZ176" s="3"/>
      <c r="BA176" s="118"/>
      <c r="BB176" s="119"/>
    </row>
    <row r="177" spans="1:54">
      <c r="A177" s="63">
        <f t="shared" ca="1" si="7"/>
        <v>0</v>
      </c>
      <c r="B177" s="28" t="s">
        <v>310</v>
      </c>
      <c r="C177" s="2" t="s">
        <v>343</v>
      </c>
      <c r="D177" s="71" t="s">
        <v>344</v>
      </c>
      <c r="E177" s="142">
        <f t="shared" si="8"/>
        <v>0</v>
      </c>
      <c r="F177" s="133"/>
      <c r="G177" s="134"/>
      <c r="H177" s="146">
        <f t="shared" si="9"/>
        <v>0</v>
      </c>
      <c r="I177" s="11">
        <v>177</v>
      </c>
      <c r="J177" s="29"/>
      <c r="K177" s="12"/>
      <c r="L177" s="13"/>
      <c r="M177" s="13"/>
      <c r="N177" s="3"/>
      <c r="W177" s="3"/>
      <c r="AA177" s="83"/>
      <c r="AB177" s="3"/>
      <c r="AH177" s="3"/>
      <c r="AK177" s="3"/>
      <c r="AN177" s="3"/>
      <c r="AV177" s="3"/>
      <c r="AW177" s="3"/>
      <c r="AX177" s="3"/>
      <c r="AY177" s="3"/>
      <c r="AZ177" s="3"/>
      <c r="BA177" s="118"/>
      <c r="BB177" s="119"/>
    </row>
    <row r="178" spans="1:54">
      <c r="A178" s="63">
        <f t="shared" ca="1" si="7"/>
        <v>0</v>
      </c>
      <c r="B178" s="30" t="s">
        <v>310</v>
      </c>
      <c r="C178" s="7" t="s">
        <v>345</v>
      </c>
      <c r="D178" s="70" t="s">
        <v>346</v>
      </c>
      <c r="E178" s="147">
        <f t="shared" si="8"/>
        <v>0</v>
      </c>
      <c r="F178" s="131"/>
      <c r="G178" s="132"/>
      <c r="H178" s="145">
        <f t="shared" si="9"/>
        <v>0</v>
      </c>
      <c r="I178" s="12">
        <v>178</v>
      </c>
      <c r="J178" s="29"/>
      <c r="K178" s="12"/>
      <c r="L178" s="13"/>
      <c r="M178" s="13"/>
      <c r="N178" s="3"/>
      <c r="W178" s="3"/>
      <c r="AA178" s="83"/>
      <c r="AB178" s="3"/>
      <c r="AH178" s="3"/>
      <c r="AK178" s="3"/>
      <c r="AN178" s="3"/>
      <c r="AV178" s="3"/>
      <c r="AW178" s="3"/>
      <c r="AX178" s="3"/>
      <c r="AY178" s="3"/>
      <c r="AZ178" s="3"/>
      <c r="BA178" s="118"/>
      <c r="BB178" s="119"/>
    </row>
    <row r="179" spans="1:54">
      <c r="A179" s="63">
        <f t="shared" ca="1" si="7"/>
        <v>0</v>
      </c>
      <c r="B179" s="28" t="s">
        <v>310</v>
      </c>
      <c r="C179" s="2" t="s">
        <v>347</v>
      </c>
      <c r="D179" s="71" t="s">
        <v>348</v>
      </c>
      <c r="E179" s="142">
        <f t="shared" si="8"/>
        <v>0</v>
      </c>
      <c r="F179" s="133"/>
      <c r="G179" s="134"/>
      <c r="H179" s="146">
        <f t="shared" si="9"/>
        <v>0</v>
      </c>
      <c r="I179" s="12">
        <v>179</v>
      </c>
      <c r="J179" s="29"/>
      <c r="K179" s="12"/>
      <c r="L179" s="13"/>
      <c r="M179" s="13"/>
      <c r="N179" s="3"/>
      <c r="W179" s="3"/>
      <c r="AA179" s="83"/>
      <c r="AB179" s="3"/>
      <c r="AH179" s="3"/>
      <c r="AK179" s="3"/>
      <c r="AN179" s="3"/>
      <c r="AV179" s="3"/>
      <c r="AW179" s="3"/>
      <c r="AX179" s="3"/>
      <c r="AY179" s="3"/>
      <c r="AZ179" s="3"/>
      <c r="BA179" s="118"/>
      <c r="BB179" s="119"/>
    </row>
    <row r="180" spans="1:54">
      <c r="A180" s="63">
        <f t="shared" ca="1" si="7"/>
        <v>0</v>
      </c>
      <c r="B180" s="30" t="s">
        <v>310</v>
      </c>
      <c r="C180" s="7" t="s">
        <v>349</v>
      </c>
      <c r="D180" s="70" t="s">
        <v>350</v>
      </c>
      <c r="E180" s="147">
        <f t="shared" si="8"/>
        <v>0</v>
      </c>
      <c r="F180" s="131"/>
      <c r="G180" s="132"/>
      <c r="H180" s="145">
        <f t="shared" si="9"/>
        <v>0</v>
      </c>
      <c r="I180" s="11">
        <v>180</v>
      </c>
      <c r="J180" s="29"/>
      <c r="K180" s="12"/>
      <c r="L180" s="13"/>
      <c r="M180" s="13"/>
      <c r="N180" s="3"/>
      <c r="W180" s="3"/>
      <c r="AA180" s="83"/>
      <c r="AB180" s="3"/>
      <c r="AH180" s="3"/>
      <c r="AK180" s="3"/>
      <c r="AN180" s="3"/>
      <c r="AV180" s="3"/>
      <c r="AW180" s="3"/>
      <c r="AX180" s="3"/>
      <c r="AY180" s="3"/>
      <c r="AZ180" s="3"/>
      <c r="BA180" s="118"/>
      <c r="BB180" s="119"/>
    </row>
    <row r="181" spans="1:54">
      <c r="A181" s="63">
        <f t="shared" ca="1" si="7"/>
        <v>0</v>
      </c>
      <c r="B181" s="28" t="s">
        <v>310</v>
      </c>
      <c r="C181" s="2" t="s">
        <v>351</v>
      </c>
      <c r="D181" s="71" t="s">
        <v>352</v>
      </c>
      <c r="E181" s="142">
        <f t="shared" si="8"/>
        <v>0</v>
      </c>
      <c r="F181" s="133"/>
      <c r="G181" s="134"/>
      <c r="H181" s="146">
        <f t="shared" si="9"/>
        <v>0</v>
      </c>
      <c r="I181" s="12">
        <v>181</v>
      </c>
      <c r="J181" s="29"/>
      <c r="K181" s="12"/>
      <c r="L181" s="13"/>
      <c r="M181" s="13"/>
      <c r="N181" s="3"/>
      <c r="W181" s="3"/>
      <c r="AA181" s="83"/>
      <c r="AB181" s="3"/>
      <c r="AH181" s="3"/>
      <c r="AK181" s="3"/>
      <c r="AN181" s="3"/>
      <c r="AV181" s="3"/>
      <c r="AW181" s="3"/>
      <c r="AX181" s="3"/>
      <c r="AY181" s="3"/>
      <c r="AZ181" s="3"/>
      <c r="BA181" s="118"/>
      <c r="BB181" s="119"/>
    </row>
    <row r="182" spans="1:54">
      <c r="A182" s="63">
        <f t="shared" ca="1" si="7"/>
        <v>0</v>
      </c>
      <c r="B182" s="30" t="s">
        <v>310</v>
      </c>
      <c r="C182" s="7" t="s">
        <v>353</v>
      </c>
      <c r="D182" s="70" t="s">
        <v>354</v>
      </c>
      <c r="E182" s="147">
        <f t="shared" si="8"/>
        <v>0</v>
      </c>
      <c r="F182" s="131"/>
      <c r="G182" s="132"/>
      <c r="H182" s="145">
        <f t="shared" si="9"/>
        <v>0</v>
      </c>
      <c r="I182" s="12">
        <v>182</v>
      </c>
      <c r="J182" s="29"/>
      <c r="K182" s="12"/>
      <c r="L182" s="13"/>
      <c r="M182" s="13"/>
      <c r="N182" s="3"/>
      <c r="W182" s="3"/>
      <c r="AA182" s="83"/>
      <c r="AB182" s="3"/>
      <c r="AH182" s="3"/>
      <c r="AK182" s="3"/>
      <c r="AN182" s="3"/>
      <c r="AV182" s="3"/>
      <c r="AW182" s="3"/>
      <c r="AX182" s="3"/>
      <c r="AY182" s="3"/>
      <c r="AZ182" s="3"/>
      <c r="BA182" s="118"/>
      <c r="BB182" s="119"/>
    </row>
    <row r="183" spans="1:54">
      <c r="A183" s="63">
        <f t="shared" ca="1" si="7"/>
        <v>0</v>
      </c>
      <c r="B183" s="28" t="s">
        <v>310</v>
      </c>
      <c r="C183" s="2" t="s">
        <v>355</v>
      </c>
      <c r="D183" s="71" t="s">
        <v>356</v>
      </c>
      <c r="E183" s="142">
        <f t="shared" si="8"/>
        <v>0</v>
      </c>
      <c r="F183" s="133"/>
      <c r="G183" s="134"/>
      <c r="H183" s="146">
        <f t="shared" si="9"/>
        <v>0</v>
      </c>
      <c r="I183" s="11">
        <v>183</v>
      </c>
      <c r="J183" s="29"/>
      <c r="K183" s="12"/>
      <c r="L183" s="13"/>
      <c r="M183" s="13"/>
      <c r="N183" s="3"/>
      <c r="W183" s="3"/>
      <c r="AA183" s="83"/>
      <c r="AB183" s="3"/>
      <c r="AH183" s="3"/>
      <c r="AK183" s="3"/>
      <c r="AN183" s="3"/>
      <c r="AV183" s="3"/>
      <c r="AW183" s="3"/>
      <c r="AX183" s="3"/>
      <c r="AY183" s="3"/>
      <c r="AZ183" s="3"/>
      <c r="BA183" s="118"/>
      <c r="BB183" s="119"/>
    </row>
    <row r="184" spans="1:54">
      <c r="A184" s="63">
        <f t="shared" ca="1" si="7"/>
        <v>0</v>
      </c>
      <c r="B184" s="30" t="s">
        <v>310</v>
      </c>
      <c r="C184" s="7" t="s">
        <v>357</v>
      </c>
      <c r="D184" s="70" t="s">
        <v>358</v>
      </c>
      <c r="E184" s="147">
        <f t="shared" si="8"/>
        <v>0</v>
      </c>
      <c r="F184" s="131"/>
      <c r="G184" s="132"/>
      <c r="H184" s="145">
        <f t="shared" si="9"/>
        <v>0</v>
      </c>
      <c r="I184" s="12">
        <v>184</v>
      </c>
      <c r="J184" s="29"/>
      <c r="K184" s="12"/>
      <c r="L184" s="13"/>
      <c r="M184" s="13"/>
      <c r="N184" s="3"/>
      <c r="W184" s="3"/>
      <c r="AA184" s="83"/>
      <c r="AB184" s="3"/>
      <c r="AH184" s="3"/>
      <c r="AK184" s="3"/>
      <c r="AN184" s="3"/>
      <c r="AV184" s="3"/>
      <c r="AW184" s="3"/>
      <c r="AX184" s="3"/>
      <c r="AY184" s="3"/>
      <c r="AZ184" s="3"/>
      <c r="BA184" s="118"/>
      <c r="BB184" s="119"/>
    </row>
    <row r="185" spans="1:54">
      <c r="A185" s="63">
        <f t="shared" ca="1" si="7"/>
        <v>0</v>
      </c>
      <c r="B185" s="28" t="s">
        <v>310</v>
      </c>
      <c r="C185" s="2" t="s">
        <v>359</v>
      </c>
      <c r="D185" s="71" t="s">
        <v>360</v>
      </c>
      <c r="E185" s="142">
        <f t="shared" si="8"/>
        <v>0</v>
      </c>
      <c r="F185" s="133"/>
      <c r="G185" s="134"/>
      <c r="H185" s="146">
        <f t="shared" si="9"/>
        <v>0</v>
      </c>
      <c r="I185" s="12">
        <v>185</v>
      </c>
      <c r="J185" s="29"/>
      <c r="K185" s="12"/>
      <c r="L185" s="13"/>
      <c r="M185" s="13"/>
      <c r="N185" s="3"/>
      <c r="W185" s="3"/>
      <c r="AA185" s="83"/>
      <c r="AB185" s="3"/>
      <c r="AH185" s="3"/>
      <c r="AK185" s="3"/>
      <c r="AN185" s="3"/>
      <c r="AV185" s="3"/>
      <c r="AW185" s="3"/>
      <c r="AX185" s="3"/>
      <c r="AY185" s="3"/>
      <c r="AZ185" s="3"/>
      <c r="BA185" s="118"/>
      <c r="BB185" s="119"/>
    </row>
    <row r="186" spans="1:54">
      <c r="A186" s="63">
        <f t="shared" ca="1" si="7"/>
        <v>0</v>
      </c>
      <c r="B186" s="30" t="s">
        <v>310</v>
      </c>
      <c r="C186" s="7" t="s">
        <v>361</v>
      </c>
      <c r="D186" s="70" t="s">
        <v>362</v>
      </c>
      <c r="E186" s="147">
        <f t="shared" si="8"/>
        <v>0</v>
      </c>
      <c r="F186" s="131"/>
      <c r="G186" s="132"/>
      <c r="H186" s="145">
        <f t="shared" si="9"/>
        <v>0</v>
      </c>
      <c r="I186" s="11">
        <v>186</v>
      </c>
      <c r="J186" s="29"/>
      <c r="K186" s="12"/>
      <c r="L186" s="13"/>
      <c r="M186" s="13"/>
      <c r="N186" s="3"/>
      <c r="W186" s="3"/>
      <c r="AA186" s="83"/>
      <c r="AB186" s="3"/>
      <c r="AH186" s="3"/>
      <c r="AK186" s="3"/>
      <c r="AN186" s="3"/>
      <c r="AV186" s="3"/>
      <c r="AW186" s="3"/>
      <c r="AX186" s="3"/>
      <c r="AY186" s="3"/>
      <c r="AZ186" s="3"/>
      <c r="BA186" s="118"/>
      <c r="BB186" s="119"/>
    </row>
    <row r="187" spans="1:54">
      <c r="A187" s="63">
        <f t="shared" ca="1" si="7"/>
        <v>0</v>
      </c>
      <c r="B187" s="28" t="s">
        <v>310</v>
      </c>
      <c r="C187" s="2" t="s">
        <v>363</v>
      </c>
      <c r="D187" s="71" t="s">
        <v>364</v>
      </c>
      <c r="E187" s="142">
        <f t="shared" si="8"/>
        <v>0</v>
      </c>
      <c r="F187" s="133"/>
      <c r="G187" s="134"/>
      <c r="H187" s="146">
        <f t="shared" si="9"/>
        <v>0</v>
      </c>
      <c r="I187" s="12">
        <v>187</v>
      </c>
      <c r="J187" s="29"/>
      <c r="K187" s="12"/>
      <c r="L187" s="13"/>
      <c r="M187" s="13"/>
      <c r="N187" s="3"/>
      <c r="W187" s="3"/>
      <c r="AA187" s="83"/>
      <c r="AB187" s="3"/>
      <c r="AH187" s="3"/>
      <c r="AK187" s="3"/>
      <c r="AN187" s="3"/>
      <c r="AV187" s="3"/>
      <c r="AW187" s="3"/>
      <c r="AX187" s="3"/>
      <c r="AY187" s="3"/>
      <c r="AZ187" s="3"/>
      <c r="BA187" s="118"/>
      <c r="BB187" s="119"/>
    </row>
    <row r="188" spans="1:54">
      <c r="A188" s="63">
        <f t="shared" ca="1" si="7"/>
        <v>0</v>
      </c>
      <c r="B188" s="30" t="s">
        <v>310</v>
      </c>
      <c r="C188" s="7" t="s">
        <v>365</v>
      </c>
      <c r="D188" s="70" t="s">
        <v>366</v>
      </c>
      <c r="E188" s="147">
        <f t="shared" si="8"/>
        <v>0</v>
      </c>
      <c r="F188" s="131"/>
      <c r="G188" s="132"/>
      <c r="H188" s="145">
        <f t="shared" si="9"/>
        <v>0</v>
      </c>
      <c r="I188" s="12">
        <v>188</v>
      </c>
      <c r="J188" s="29"/>
      <c r="K188" s="12"/>
      <c r="L188" s="13"/>
      <c r="M188" s="13"/>
      <c r="N188" s="3"/>
      <c r="W188" s="3"/>
      <c r="AA188" s="83"/>
      <c r="AB188" s="3"/>
      <c r="AH188" s="3"/>
      <c r="AK188" s="3"/>
      <c r="AN188" s="3"/>
      <c r="AV188" s="3"/>
      <c r="AW188" s="3"/>
      <c r="AX188" s="3"/>
      <c r="AY188" s="3"/>
      <c r="AZ188" s="3"/>
      <c r="BA188" s="118"/>
      <c r="BB188" s="119"/>
    </row>
    <row r="189" spans="1:54">
      <c r="A189" s="63">
        <f t="shared" ca="1" si="7"/>
        <v>0</v>
      </c>
      <c r="B189" s="28" t="s">
        <v>310</v>
      </c>
      <c r="C189" s="2" t="s">
        <v>367</v>
      </c>
      <c r="D189" s="71" t="s">
        <v>368</v>
      </c>
      <c r="E189" s="142">
        <f t="shared" si="8"/>
        <v>0</v>
      </c>
      <c r="F189" s="133"/>
      <c r="G189" s="134"/>
      <c r="H189" s="146">
        <f t="shared" si="9"/>
        <v>0</v>
      </c>
      <c r="I189" s="11">
        <v>189</v>
      </c>
      <c r="J189" s="29"/>
      <c r="K189" s="12"/>
      <c r="L189" s="13"/>
      <c r="M189" s="13"/>
      <c r="N189" s="3"/>
      <c r="W189" s="3"/>
      <c r="AA189" s="83"/>
      <c r="AB189" s="3"/>
      <c r="AH189" s="3"/>
      <c r="AK189" s="3"/>
      <c r="AN189" s="3"/>
      <c r="AV189" s="3"/>
      <c r="AW189" s="3"/>
      <c r="AX189" s="3"/>
      <c r="AY189" s="3"/>
      <c r="AZ189" s="3"/>
      <c r="BA189" s="118"/>
      <c r="BB189" s="119"/>
    </row>
    <row r="190" spans="1:54">
      <c r="A190" s="63">
        <f t="shared" ca="1" si="7"/>
        <v>0</v>
      </c>
      <c r="B190" s="30" t="s">
        <v>310</v>
      </c>
      <c r="C190" s="7" t="s">
        <v>369</v>
      </c>
      <c r="D190" s="70" t="s">
        <v>370</v>
      </c>
      <c r="E190" s="147">
        <f t="shared" si="8"/>
        <v>0</v>
      </c>
      <c r="F190" s="131"/>
      <c r="G190" s="132"/>
      <c r="H190" s="145">
        <f t="shared" si="9"/>
        <v>0</v>
      </c>
      <c r="I190" s="12">
        <v>190</v>
      </c>
      <c r="J190" s="29"/>
      <c r="K190" s="12"/>
      <c r="L190" s="13"/>
      <c r="M190" s="13"/>
      <c r="N190" s="3"/>
      <c r="W190" s="3"/>
      <c r="AA190" s="83"/>
      <c r="AB190" s="3"/>
      <c r="AH190" s="3"/>
      <c r="AK190" s="3"/>
      <c r="AN190" s="3"/>
      <c r="AV190" s="3"/>
      <c r="AW190" s="3"/>
      <c r="AX190" s="3"/>
      <c r="AY190" s="3"/>
      <c r="AZ190" s="3"/>
      <c r="BA190" s="118"/>
      <c r="BB190" s="119"/>
    </row>
    <row r="191" spans="1:54">
      <c r="A191" s="63">
        <f t="shared" ca="1" si="7"/>
        <v>0</v>
      </c>
      <c r="B191" s="28" t="s">
        <v>310</v>
      </c>
      <c r="C191" s="2" t="s">
        <v>371</v>
      </c>
      <c r="D191" s="71" t="s">
        <v>372</v>
      </c>
      <c r="E191" s="142">
        <f t="shared" si="8"/>
        <v>0</v>
      </c>
      <c r="F191" s="133"/>
      <c r="G191" s="134"/>
      <c r="H191" s="146">
        <f t="shared" si="9"/>
        <v>0</v>
      </c>
      <c r="I191" s="12">
        <v>191</v>
      </c>
      <c r="J191" s="29"/>
      <c r="K191" s="12"/>
      <c r="L191" s="13"/>
      <c r="M191" s="13"/>
      <c r="N191" s="3"/>
      <c r="W191" s="3"/>
      <c r="AA191" s="83"/>
      <c r="AB191" s="3"/>
      <c r="AH191" s="3"/>
      <c r="AK191" s="3"/>
      <c r="AN191" s="3"/>
      <c r="AV191" s="3"/>
      <c r="AW191" s="3"/>
      <c r="AX191" s="3"/>
      <c r="AY191" s="3"/>
      <c r="AZ191" s="3"/>
      <c r="BA191" s="118"/>
      <c r="BB191" s="119"/>
    </row>
    <row r="192" spans="1:54">
      <c r="A192" s="63">
        <f t="shared" ca="1" si="7"/>
        <v>0</v>
      </c>
      <c r="B192" s="30" t="s">
        <v>310</v>
      </c>
      <c r="C192" s="7" t="s">
        <v>373</v>
      </c>
      <c r="D192" s="70" t="s">
        <v>374</v>
      </c>
      <c r="E192" s="147">
        <f t="shared" si="8"/>
        <v>0</v>
      </c>
      <c r="F192" s="131"/>
      <c r="G192" s="132"/>
      <c r="H192" s="145">
        <f t="shared" si="9"/>
        <v>0</v>
      </c>
      <c r="I192" s="11">
        <v>192</v>
      </c>
      <c r="J192" s="29"/>
      <c r="K192" s="12"/>
      <c r="L192" s="13"/>
      <c r="M192" s="13"/>
      <c r="N192" s="3"/>
      <c r="W192" s="3"/>
      <c r="AA192" s="83"/>
      <c r="AB192" s="3"/>
      <c r="AH192" s="3"/>
      <c r="AK192" s="3"/>
      <c r="AN192" s="3"/>
      <c r="AV192" s="3"/>
      <c r="AW192" s="3"/>
      <c r="AX192" s="3"/>
      <c r="AY192" s="3"/>
      <c r="AZ192" s="3"/>
      <c r="BA192" s="118"/>
      <c r="BB192" s="119"/>
    </row>
    <row r="193" spans="1:54">
      <c r="A193" s="63">
        <f t="shared" ca="1" si="7"/>
        <v>0</v>
      </c>
      <c r="B193" s="28" t="s">
        <v>310</v>
      </c>
      <c r="C193" s="2" t="s">
        <v>375</v>
      </c>
      <c r="D193" s="71" t="s">
        <v>376</v>
      </c>
      <c r="E193" s="142">
        <f t="shared" si="8"/>
        <v>0</v>
      </c>
      <c r="F193" s="133"/>
      <c r="G193" s="134"/>
      <c r="H193" s="146">
        <f t="shared" si="9"/>
        <v>0</v>
      </c>
      <c r="I193" s="12">
        <v>193</v>
      </c>
      <c r="J193" s="29"/>
      <c r="K193" s="12"/>
      <c r="L193" s="13"/>
      <c r="M193" s="13"/>
      <c r="N193" s="3"/>
      <c r="W193" s="3"/>
      <c r="AA193" s="83"/>
      <c r="AB193" s="3"/>
      <c r="AH193" s="3"/>
      <c r="AK193" s="3"/>
      <c r="AN193" s="3"/>
      <c r="AV193" s="3"/>
      <c r="AW193" s="3"/>
      <c r="AX193" s="3"/>
      <c r="AY193" s="3"/>
      <c r="AZ193" s="3"/>
      <c r="BA193" s="118"/>
      <c r="BB193" s="119"/>
    </row>
    <row r="194" spans="1:54">
      <c r="A194" s="63">
        <f t="shared" ca="1" si="7"/>
        <v>0</v>
      </c>
      <c r="B194" s="30" t="s">
        <v>310</v>
      </c>
      <c r="C194" s="7" t="s">
        <v>377</v>
      </c>
      <c r="D194" s="70" t="s">
        <v>378</v>
      </c>
      <c r="E194" s="147">
        <f t="shared" si="8"/>
        <v>0</v>
      </c>
      <c r="F194" s="131"/>
      <c r="G194" s="132"/>
      <c r="H194" s="145">
        <f t="shared" si="9"/>
        <v>0</v>
      </c>
      <c r="I194" s="12">
        <v>194</v>
      </c>
      <c r="J194" s="29"/>
      <c r="K194" s="12"/>
      <c r="L194" s="13"/>
      <c r="M194" s="13"/>
      <c r="N194" s="3"/>
      <c r="W194" s="3"/>
      <c r="AA194" s="83"/>
      <c r="AB194" s="3"/>
      <c r="AH194" s="3"/>
      <c r="AK194" s="3"/>
      <c r="AN194" s="3"/>
      <c r="AV194" s="3"/>
      <c r="AW194" s="3"/>
      <c r="AX194" s="3"/>
      <c r="AY194" s="3"/>
      <c r="AZ194" s="3"/>
      <c r="BA194" s="118"/>
      <c r="BB194" s="119"/>
    </row>
    <row r="195" spans="1:54">
      <c r="A195" s="63">
        <f t="shared" ca="1" si="7"/>
        <v>0</v>
      </c>
      <c r="B195" s="28" t="s">
        <v>310</v>
      </c>
      <c r="C195" s="2" t="s">
        <v>379</v>
      </c>
      <c r="D195" s="71" t="s">
        <v>380</v>
      </c>
      <c r="E195" s="142">
        <f t="shared" si="8"/>
        <v>0</v>
      </c>
      <c r="F195" s="133"/>
      <c r="G195" s="134"/>
      <c r="H195" s="146">
        <f t="shared" si="9"/>
        <v>0</v>
      </c>
      <c r="I195" s="11">
        <v>195</v>
      </c>
      <c r="J195" s="29"/>
      <c r="K195" s="12"/>
      <c r="L195" s="13"/>
      <c r="M195" s="13"/>
      <c r="N195" s="3"/>
      <c r="W195" s="3"/>
      <c r="AA195" s="83"/>
      <c r="AB195" s="3"/>
      <c r="AH195" s="3"/>
      <c r="AK195" s="3"/>
      <c r="AN195" s="3"/>
      <c r="AV195" s="3"/>
      <c r="AW195" s="3"/>
      <c r="AX195" s="3"/>
      <c r="AY195" s="3"/>
      <c r="AZ195" s="3"/>
      <c r="BA195" s="118"/>
      <c r="BB195" s="119"/>
    </row>
    <row r="196" spans="1:54">
      <c r="A196" s="63">
        <f t="shared" ca="1" si="7"/>
        <v>0</v>
      </c>
      <c r="B196" s="30" t="s">
        <v>310</v>
      </c>
      <c r="C196" s="7" t="s">
        <v>381</v>
      </c>
      <c r="D196" s="70" t="s">
        <v>382</v>
      </c>
      <c r="E196" s="147">
        <f t="shared" si="8"/>
        <v>0</v>
      </c>
      <c r="F196" s="131"/>
      <c r="G196" s="132"/>
      <c r="H196" s="145">
        <f t="shared" si="9"/>
        <v>0</v>
      </c>
      <c r="I196" s="12">
        <v>196</v>
      </c>
      <c r="J196" s="29"/>
      <c r="K196" s="12"/>
      <c r="L196" s="13"/>
      <c r="M196" s="13"/>
      <c r="N196" s="3"/>
      <c r="W196" s="3"/>
      <c r="AA196" s="83"/>
      <c r="AB196" s="3"/>
      <c r="AH196" s="3"/>
      <c r="AK196" s="3"/>
      <c r="AN196" s="3"/>
      <c r="AV196" s="3"/>
      <c r="AW196" s="3"/>
      <c r="AX196" s="3"/>
      <c r="AY196" s="3"/>
      <c r="AZ196" s="3"/>
      <c r="BA196" s="118"/>
      <c r="BB196" s="119"/>
    </row>
    <row r="197" spans="1:54">
      <c r="A197" s="63">
        <f t="shared" ca="1" si="7"/>
        <v>0</v>
      </c>
      <c r="B197" s="28" t="s">
        <v>310</v>
      </c>
      <c r="C197" s="2" t="s">
        <v>383</v>
      </c>
      <c r="D197" s="71" t="s">
        <v>384</v>
      </c>
      <c r="E197" s="142">
        <f t="shared" si="8"/>
        <v>0</v>
      </c>
      <c r="F197" s="133"/>
      <c r="G197" s="134"/>
      <c r="H197" s="146">
        <f t="shared" si="9"/>
        <v>0</v>
      </c>
      <c r="I197" s="12">
        <v>197</v>
      </c>
      <c r="J197" s="29"/>
      <c r="K197" s="12"/>
      <c r="L197" s="13"/>
      <c r="M197" s="13"/>
      <c r="N197" s="3"/>
      <c r="W197" s="3"/>
      <c r="AA197" s="83"/>
      <c r="AB197" s="3"/>
      <c r="AH197" s="3"/>
      <c r="AK197" s="3"/>
      <c r="AN197" s="3"/>
      <c r="AV197" s="3"/>
      <c r="AW197" s="3"/>
      <c r="AX197" s="3"/>
      <c r="AY197" s="3"/>
      <c r="AZ197" s="3"/>
      <c r="BA197" s="118"/>
      <c r="BB197" s="119"/>
    </row>
    <row r="198" spans="1:54">
      <c r="A198" s="63">
        <f t="shared" ca="1" si="7"/>
        <v>0</v>
      </c>
      <c r="B198" s="30" t="s">
        <v>310</v>
      </c>
      <c r="C198" s="7" t="s">
        <v>385</v>
      </c>
      <c r="D198" s="70" t="s">
        <v>386</v>
      </c>
      <c r="E198" s="147">
        <f t="shared" si="8"/>
        <v>0</v>
      </c>
      <c r="F198" s="131"/>
      <c r="G198" s="132"/>
      <c r="H198" s="145">
        <f t="shared" si="9"/>
        <v>0</v>
      </c>
      <c r="I198" s="11">
        <v>198</v>
      </c>
      <c r="J198" s="29"/>
      <c r="K198" s="12"/>
      <c r="L198" s="13"/>
      <c r="M198" s="13"/>
      <c r="N198" s="3"/>
      <c r="W198" s="3"/>
      <c r="AA198" s="83"/>
      <c r="AB198" s="3"/>
      <c r="AH198" s="3"/>
      <c r="AK198" s="3"/>
      <c r="AN198" s="3"/>
      <c r="AV198" s="3"/>
      <c r="AW198" s="3"/>
      <c r="AX198" s="3"/>
      <c r="AY198" s="3"/>
      <c r="AZ198" s="3"/>
      <c r="BA198" s="118"/>
      <c r="BB198" s="119"/>
    </row>
    <row r="199" spans="1:54">
      <c r="A199" s="63">
        <f t="shared" ca="1" si="7"/>
        <v>0</v>
      </c>
      <c r="B199" s="28" t="s">
        <v>310</v>
      </c>
      <c r="C199" s="2" t="s">
        <v>387</v>
      </c>
      <c r="D199" s="71" t="s">
        <v>388</v>
      </c>
      <c r="E199" s="142">
        <f t="shared" si="8"/>
        <v>0</v>
      </c>
      <c r="F199" s="133"/>
      <c r="G199" s="134"/>
      <c r="H199" s="146">
        <f t="shared" si="9"/>
        <v>0</v>
      </c>
      <c r="I199" s="12">
        <v>199</v>
      </c>
      <c r="J199" s="29"/>
      <c r="K199" s="12"/>
      <c r="L199" s="13"/>
      <c r="M199" s="13"/>
      <c r="N199" s="3"/>
      <c r="W199" s="3"/>
      <c r="AA199" s="83"/>
      <c r="AB199" s="3"/>
      <c r="AH199" s="3"/>
      <c r="AK199" s="3"/>
      <c r="AN199" s="3"/>
      <c r="AV199" s="3"/>
      <c r="AW199" s="3"/>
      <c r="AX199" s="3"/>
      <c r="AY199" s="3"/>
      <c r="AZ199" s="3"/>
      <c r="BA199" s="118"/>
      <c r="BB199" s="119"/>
    </row>
    <row r="200" spans="1:54">
      <c r="A200" s="63">
        <f t="shared" ca="1" si="7"/>
        <v>0</v>
      </c>
      <c r="B200" s="30" t="s">
        <v>310</v>
      </c>
      <c r="C200" s="7" t="s">
        <v>389</v>
      </c>
      <c r="D200" s="70" t="s">
        <v>390</v>
      </c>
      <c r="E200" s="147">
        <f t="shared" si="8"/>
        <v>0</v>
      </c>
      <c r="F200" s="131"/>
      <c r="G200" s="132"/>
      <c r="H200" s="145">
        <f t="shared" si="9"/>
        <v>0</v>
      </c>
      <c r="I200" s="12">
        <v>200</v>
      </c>
      <c r="J200" s="29"/>
      <c r="K200" s="12"/>
      <c r="L200" s="13"/>
      <c r="M200" s="13"/>
      <c r="N200" s="3"/>
      <c r="W200" s="3"/>
      <c r="AA200" s="83"/>
      <c r="AB200" s="3"/>
      <c r="AH200" s="3"/>
      <c r="AK200" s="3"/>
      <c r="AN200" s="3"/>
      <c r="AV200" s="3"/>
      <c r="AW200" s="3"/>
      <c r="AX200" s="3"/>
      <c r="AY200" s="3"/>
      <c r="AZ200" s="3"/>
      <c r="BA200" s="118"/>
      <c r="BB200" s="119"/>
    </row>
    <row r="201" spans="1:54">
      <c r="A201" s="63">
        <f t="shared" ca="1" si="7"/>
        <v>0</v>
      </c>
      <c r="B201" s="28" t="s">
        <v>310</v>
      </c>
      <c r="C201" s="2" t="s">
        <v>391</v>
      </c>
      <c r="D201" s="71" t="s">
        <v>392</v>
      </c>
      <c r="E201" s="142">
        <f t="shared" si="8"/>
        <v>0</v>
      </c>
      <c r="F201" s="133"/>
      <c r="G201" s="134"/>
      <c r="H201" s="146">
        <f t="shared" si="9"/>
        <v>0</v>
      </c>
      <c r="I201" s="11">
        <v>201</v>
      </c>
      <c r="J201" s="29"/>
      <c r="K201" s="12"/>
      <c r="L201" s="13"/>
      <c r="M201" s="13"/>
      <c r="N201" s="3"/>
      <c r="W201" s="3"/>
      <c r="AA201" s="83"/>
      <c r="AB201" s="3"/>
      <c r="AH201" s="3"/>
      <c r="AK201" s="3"/>
      <c r="AN201" s="3"/>
      <c r="AV201" s="3"/>
      <c r="AW201" s="3"/>
      <c r="AX201" s="3"/>
      <c r="AY201" s="3"/>
      <c r="AZ201" s="3"/>
      <c r="BA201" s="118"/>
      <c r="BB201" s="119"/>
    </row>
    <row r="202" spans="1:54">
      <c r="A202" s="63">
        <f t="shared" ca="1" si="7"/>
        <v>0</v>
      </c>
      <c r="B202" s="30" t="s">
        <v>310</v>
      </c>
      <c r="C202" s="7" t="s">
        <v>393</v>
      </c>
      <c r="D202" s="70" t="s">
        <v>394</v>
      </c>
      <c r="E202" s="147">
        <f t="shared" si="8"/>
        <v>0</v>
      </c>
      <c r="F202" s="131"/>
      <c r="G202" s="132"/>
      <c r="H202" s="145">
        <f t="shared" si="9"/>
        <v>0</v>
      </c>
      <c r="I202" s="12">
        <v>202</v>
      </c>
      <c r="J202" s="29"/>
      <c r="K202" s="12"/>
      <c r="L202" s="13"/>
      <c r="M202" s="13"/>
      <c r="N202" s="3"/>
      <c r="W202" s="3"/>
      <c r="AA202" s="83"/>
      <c r="AB202" s="3"/>
      <c r="AH202" s="3"/>
      <c r="AK202" s="3"/>
      <c r="AN202" s="3"/>
      <c r="AV202" s="3"/>
      <c r="AW202" s="3"/>
      <c r="AX202" s="3"/>
      <c r="AY202" s="3"/>
      <c r="AZ202" s="3"/>
      <c r="BA202" s="118"/>
      <c r="BB202" s="119"/>
    </row>
    <row r="203" spans="1:54">
      <c r="A203" s="63">
        <f t="shared" ca="1" si="7"/>
        <v>0</v>
      </c>
      <c r="B203" s="28" t="s">
        <v>310</v>
      </c>
      <c r="C203" s="2" t="s">
        <v>395</v>
      </c>
      <c r="D203" s="71" t="s">
        <v>396</v>
      </c>
      <c r="E203" s="142">
        <f t="shared" si="8"/>
        <v>0</v>
      </c>
      <c r="F203" s="133"/>
      <c r="G203" s="134"/>
      <c r="H203" s="146">
        <f t="shared" si="9"/>
        <v>0</v>
      </c>
      <c r="I203" s="12">
        <v>203</v>
      </c>
      <c r="J203" s="29"/>
      <c r="K203" s="12"/>
      <c r="L203" s="13"/>
      <c r="M203" s="13"/>
      <c r="N203" s="3"/>
      <c r="W203" s="3"/>
      <c r="AA203" s="83"/>
      <c r="AB203" s="3"/>
      <c r="AH203" s="3"/>
      <c r="AK203" s="3"/>
      <c r="AN203" s="3"/>
      <c r="AV203" s="3"/>
      <c r="AW203" s="3"/>
      <c r="AX203" s="3"/>
      <c r="AY203" s="3"/>
      <c r="AZ203" s="3"/>
      <c r="BA203" s="118"/>
      <c r="BB203" s="119"/>
    </row>
    <row r="204" spans="1:54">
      <c r="A204" s="63">
        <f t="shared" ca="1" si="7"/>
        <v>0</v>
      </c>
      <c r="B204" s="30" t="s">
        <v>310</v>
      </c>
      <c r="C204" s="7" t="s">
        <v>397</v>
      </c>
      <c r="D204" s="70" t="s">
        <v>398</v>
      </c>
      <c r="E204" s="147">
        <f t="shared" si="8"/>
        <v>0</v>
      </c>
      <c r="F204" s="131"/>
      <c r="G204" s="132"/>
      <c r="H204" s="145">
        <f t="shared" si="9"/>
        <v>0</v>
      </c>
      <c r="I204" s="11">
        <v>204</v>
      </c>
      <c r="J204" s="29"/>
      <c r="K204" s="12"/>
      <c r="L204" s="13"/>
      <c r="M204" s="13"/>
      <c r="N204" s="3"/>
      <c r="W204" s="3"/>
      <c r="AA204" s="83"/>
      <c r="AB204" s="3"/>
      <c r="AH204" s="3"/>
      <c r="AK204" s="3"/>
      <c r="AN204" s="3"/>
      <c r="AV204" s="3"/>
      <c r="AW204" s="3"/>
      <c r="AX204" s="3"/>
      <c r="AY204" s="3"/>
      <c r="AZ204" s="3"/>
      <c r="BA204" s="118"/>
      <c r="BB204" s="119"/>
    </row>
    <row r="205" spans="1:54">
      <c r="A205" s="63">
        <f t="shared" ca="1" si="7"/>
        <v>0</v>
      </c>
      <c r="B205" s="28" t="s">
        <v>310</v>
      </c>
      <c r="C205" s="2" t="s">
        <v>399</v>
      </c>
      <c r="D205" s="71" t="s">
        <v>400</v>
      </c>
      <c r="E205" s="142">
        <f t="shared" si="8"/>
        <v>0</v>
      </c>
      <c r="F205" s="133"/>
      <c r="G205" s="134"/>
      <c r="H205" s="146">
        <f t="shared" si="9"/>
        <v>0</v>
      </c>
      <c r="I205" s="12">
        <v>205</v>
      </c>
      <c r="J205" s="29"/>
      <c r="K205" s="12"/>
      <c r="L205" s="13"/>
      <c r="M205" s="13"/>
      <c r="N205" s="3"/>
      <c r="W205" s="3"/>
      <c r="AA205" s="83"/>
      <c r="AB205" s="3"/>
      <c r="AH205" s="3"/>
      <c r="AK205" s="3"/>
      <c r="AN205" s="3"/>
      <c r="AV205" s="3"/>
      <c r="AW205" s="3"/>
      <c r="AX205" s="3"/>
      <c r="AY205" s="3"/>
      <c r="AZ205" s="3"/>
      <c r="BA205" s="118"/>
      <c r="BB205" s="119"/>
    </row>
    <row r="206" spans="1:54">
      <c r="A206" s="63">
        <f t="shared" ca="1" si="7"/>
        <v>0</v>
      </c>
      <c r="B206" s="30" t="s">
        <v>310</v>
      </c>
      <c r="C206" s="7" t="s">
        <v>401</v>
      </c>
      <c r="D206" s="70" t="s">
        <v>402</v>
      </c>
      <c r="E206" s="147">
        <f t="shared" si="8"/>
        <v>0</v>
      </c>
      <c r="F206" s="131"/>
      <c r="G206" s="132"/>
      <c r="H206" s="145">
        <f t="shared" si="9"/>
        <v>0</v>
      </c>
      <c r="I206" s="12">
        <v>206</v>
      </c>
      <c r="J206" s="29"/>
      <c r="K206" s="12"/>
      <c r="L206" s="13"/>
      <c r="M206" s="13"/>
      <c r="N206" s="3"/>
      <c r="W206" s="3"/>
      <c r="AA206" s="83"/>
      <c r="AB206" s="3"/>
      <c r="AH206" s="3"/>
      <c r="AK206" s="3"/>
      <c r="AN206" s="3"/>
      <c r="AV206" s="3"/>
      <c r="AW206" s="3"/>
      <c r="AX206" s="3"/>
      <c r="AY206" s="3"/>
      <c r="AZ206" s="3"/>
      <c r="BA206" s="118"/>
      <c r="BB206" s="119"/>
    </row>
    <row r="207" spans="1:54">
      <c r="A207" s="63">
        <f t="shared" ca="1" si="7"/>
        <v>0</v>
      </c>
      <c r="B207" s="28" t="s">
        <v>310</v>
      </c>
      <c r="C207" s="2" t="s">
        <v>403</v>
      </c>
      <c r="D207" s="71" t="s">
        <v>404</v>
      </c>
      <c r="E207" s="142">
        <f t="shared" si="8"/>
        <v>0</v>
      </c>
      <c r="F207" s="133"/>
      <c r="G207" s="134"/>
      <c r="H207" s="146">
        <f t="shared" si="9"/>
        <v>0</v>
      </c>
      <c r="I207" s="11">
        <v>207</v>
      </c>
      <c r="J207" s="29"/>
      <c r="K207" s="12"/>
      <c r="L207" s="13"/>
      <c r="M207" s="13"/>
      <c r="N207" s="3"/>
      <c r="W207" s="3"/>
      <c r="AA207" s="83"/>
      <c r="AB207" s="3"/>
      <c r="AH207" s="3"/>
      <c r="AK207" s="3"/>
      <c r="AN207" s="3"/>
      <c r="AV207" s="3"/>
      <c r="AW207" s="3"/>
      <c r="AX207" s="3"/>
      <c r="AY207" s="3"/>
      <c r="AZ207" s="3"/>
      <c r="BA207" s="118"/>
      <c r="BB207" s="119"/>
    </row>
    <row r="208" spans="1:54">
      <c r="A208" s="63">
        <f t="shared" ref="A208:A215" ca="1" si="10">IF(INDIRECT("B"&amp;I208)="","",$C$8)</f>
        <v>0</v>
      </c>
      <c r="B208" s="30" t="s">
        <v>310</v>
      </c>
      <c r="C208" s="7" t="s">
        <v>405</v>
      </c>
      <c r="D208" s="70" t="s">
        <v>406</v>
      </c>
      <c r="E208" s="147">
        <f t="shared" ref="E208:E215" si="11">H208</f>
        <v>0</v>
      </c>
      <c r="F208" s="131"/>
      <c r="G208" s="132"/>
      <c r="H208" s="145">
        <f t="shared" ref="H208:H215" si="12">F208+G208</f>
        <v>0</v>
      </c>
      <c r="I208" s="12">
        <v>208</v>
      </c>
      <c r="J208" s="29"/>
      <c r="K208" s="12"/>
      <c r="L208" s="13"/>
      <c r="M208" s="13"/>
      <c r="N208" s="3"/>
      <c r="W208" s="3"/>
      <c r="AA208" s="83"/>
      <c r="AB208" s="3"/>
      <c r="AH208" s="3"/>
      <c r="AK208" s="3"/>
      <c r="AN208" s="3"/>
      <c r="AV208" s="3"/>
      <c r="AW208" s="3"/>
      <c r="AX208" s="3"/>
      <c r="AY208" s="3"/>
      <c r="AZ208" s="3"/>
      <c r="BA208" s="118"/>
      <c r="BB208" s="119"/>
    </row>
    <row r="209" spans="1:54">
      <c r="A209" s="63">
        <f t="shared" ca="1" si="10"/>
        <v>0</v>
      </c>
      <c r="B209" s="28" t="s">
        <v>310</v>
      </c>
      <c r="C209" s="2" t="s">
        <v>407</v>
      </c>
      <c r="D209" s="71" t="s">
        <v>408</v>
      </c>
      <c r="E209" s="142">
        <f t="shared" si="11"/>
        <v>0</v>
      </c>
      <c r="F209" s="133"/>
      <c r="G209" s="134"/>
      <c r="H209" s="146">
        <f t="shared" si="12"/>
        <v>0</v>
      </c>
      <c r="I209" s="12">
        <v>209</v>
      </c>
      <c r="J209" s="29"/>
      <c r="K209" s="12"/>
      <c r="L209" s="13"/>
      <c r="M209" s="13"/>
      <c r="N209" s="3"/>
      <c r="W209" s="3"/>
      <c r="AA209" s="83"/>
      <c r="AB209" s="3"/>
      <c r="AH209" s="3"/>
      <c r="AK209" s="3"/>
      <c r="AN209" s="3"/>
      <c r="AV209" s="3"/>
      <c r="AW209" s="3"/>
      <c r="AX209" s="3"/>
      <c r="AY209" s="3"/>
      <c r="AZ209" s="3"/>
      <c r="BA209" s="118"/>
      <c r="BB209" s="119"/>
    </row>
    <row r="210" spans="1:54">
      <c r="A210" s="63">
        <f t="shared" ca="1" si="10"/>
        <v>0</v>
      </c>
      <c r="B210" s="30" t="s">
        <v>310</v>
      </c>
      <c r="C210" s="7" t="s">
        <v>409</v>
      </c>
      <c r="D210" s="70" t="s">
        <v>410</v>
      </c>
      <c r="E210" s="147">
        <f t="shared" si="11"/>
        <v>0</v>
      </c>
      <c r="F210" s="131"/>
      <c r="G210" s="132"/>
      <c r="H210" s="145">
        <f t="shared" si="12"/>
        <v>0</v>
      </c>
      <c r="I210" s="11">
        <v>210</v>
      </c>
      <c r="J210" s="29"/>
      <c r="K210" s="12"/>
      <c r="L210" s="13"/>
      <c r="M210" s="13"/>
      <c r="N210" s="3"/>
      <c r="W210" s="3"/>
      <c r="AA210" s="83"/>
      <c r="AB210" s="3"/>
      <c r="AH210" s="3"/>
      <c r="AK210" s="3"/>
      <c r="AN210" s="3"/>
      <c r="AV210" s="3"/>
      <c r="AW210" s="3"/>
      <c r="AX210" s="3"/>
      <c r="AY210" s="3"/>
      <c r="AZ210" s="3"/>
      <c r="BA210" s="118"/>
      <c r="BB210" s="119"/>
    </row>
    <row r="211" spans="1:54">
      <c r="A211" s="63">
        <f t="shared" ca="1" si="10"/>
        <v>0</v>
      </c>
      <c r="B211" s="28" t="s">
        <v>310</v>
      </c>
      <c r="C211" s="2" t="s">
        <v>411</v>
      </c>
      <c r="D211" s="71" t="s">
        <v>412</v>
      </c>
      <c r="E211" s="142">
        <f t="shared" si="11"/>
        <v>0</v>
      </c>
      <c r="F211" s="133"/>
      <c r="G211" s="134"/>
      <c r="H211" s="146">
        <f t="shared" si="12"/>
        <v>0</v>
      </c>
      <c r="I211" s="12">
        <v>211</v>
      </c>
      <c r="J211" s="29"/>
      <c r="K211" s="12"/>
      <c r="L211" s="13"/>
      <c r="M211" s="13"/>
      <c r="N211" s="3"/>
      <c r="W211" s="3"/>
      <c r="AA211" s="83"/>
      <c r="AB211" s="3"/>
      <c r="AH211" s="3"/>
      <c r="AK211" s="3"/>
      <c r="AN211" s="3"/>
      <c r="AV211" s="3"/>
      <c r="AW211" s="3"/>
      <c r="AX211" s="3"/>
      <c r="AY211" s="3"/>
      <c r="AZ211" s="3"/>
      <c r="BA211" s="118"/>
      <c r="BB211" s="119"/>
    </row>
    <row r="212" spans="1:54">
      <c r="A212" s="63">
        <f t="shared" ca="1" si="10"/>
        <v>0</v>
      </c>
      <c r="B212" s="30" t="s">
        <v>310</v>
      </c>
      <c r="C212" s="7" t="s">
        <v>413</v>
      </c>
      <c r="D212" s="70" t="s">
        <v>414</v>
      </c>
      <c r="E212" s="147">
        <f t="shared" si="11"/>
        <v>0</v>
      </c>
      <c r="F212" s="131"/>
      <c r="G212" s="132"/>
      <c r="H212" s="145">
        <f t="shared" si="12"/>
        <v>0</v>
      </c>
      <c r="I212" s="12">
        <v>212</v>
      </c>
      <c r="J212" s="29"/>
      <c r="K212" s="12"/>
      <c r="L212" s="13"/>
      <c r="M212" s="13"/>
      <c r="N212" s="3"/>
      <c r="W212" s="3"/>
      <c r="AA212" s="83"/>
      <c r="AB212" s="3"/>
      <c r="AH212" s="3"/>
      <c r="AK212" s="3"/>
      <c r="AN212" s="3"/>
      <c r="AV212" s="3"/>
      <c r="AW212" s="3"/>
      <c r="AX212" s="3"/>
      <c r="AY212" s="3"/>
      <c r="AZ212" s="3"/>
      <c r="BA212" s="118"/>
      <c r="BB212" s="119"/>
    </row>
    <row r="213" spans="1:54">
      <c r="A213" s="63">
        <f t="shared" ca="1" si="10"/>
        <v>0</v>
      </c>
      <c r="B213" s="28" t="s">
        <v>310</v>
      </c>
      <c r="C213" s="2" t="s">
        <v>415</v>
      </c>
      <c r="D213" s="71" t="s">
        <v>416</v>
      </c>
      <c r="E213" s="142">
        <f t="shared" si="11"/>
        <v>0</v>
      </c>
      <c r="F213" s="133"/>
      <c r="G213" s="134"/>
      <c r="H213" s="146">
        <f t="shared" si="12"/>
        <v>0</v>
      </c>
      <c r="I213" s="11">
        <v>213</v>
      </c>
      <c r="J213" s="29"/>
      <c r="K213" s="12"/>
      <c r="L213" s="13"/>
      <c r="M213" s="13"/>
      <c r="N213" s="3"/>
      <c r="W213" s="3"/>
      <c r="AA213" s="83"/>
      <c r="AB213" s="3"/>
      <c r="AH213" s="3"/>
      <c r="AK213" s="3"/>
      <c r="AN213" s="3"/>
      <c r="AV213" s="3"/>
      <c r="AW213" s="3"/>
      <c r="AX213" s="3"/>
      <c r="AY213" s="3"/>
      <c r="AZ213" s="3"/>
      <c r="BA213" s="118"/>
      <c r="BB213" s="119"/>
    </row>
    <row r="214" spans="1:54">
      <c r="A214" s="63">
        <f t="shared" ca="1" si="10"/>
        <v>0</v>
      </c>
      <c r="B214" s="30" t="s">
        <v>310</v>
      </c>
      <c r="C214" s="7" t="s">
        <v>417</v>
      </c>
      <c r="D214" s="70" t="s">
        <v>418</v>
      </c>
      <c r="E214" s="147">
        <f t="shared" si="11"/>
        <v>0</v>
      </c>
      <c r="F214" s="131"/>
      <c r="G214" s="132"/>
      <c r="H214" s="145">
        <f t="shared" si="12"/>
        <v>0</v>
      </c>
      <c r="I214" s="12">
        <v>214</v>
      </c>
      <c r="J214" s="29"/>
      <c r="K214" s="12"/>
      <c r="L214" s="13"/>
      <c r="M214" s="13"/>
      <c r="N214" s="3"/>
      <c r="W214" s="3"/>
      <c r="AA214" s="83"/>
      <c r="AB214" s="3"/>
      <c r="AH214" s="3"/>
      <c r="AK214" s="3"/>
      <c r="AN214" s="3"/>
      <c r="AV214" s="3"/>
      <c r="AW214" s="3"/>
      <c r="AX214" s="3"/>
      <c r="AY214" s="3"/>
      <c r="AZ214" s="3"/>
      <c r="BA214" s="118"/>
      <c r="BB214" s="119"/>
    </row>
    <row r="215" spans="1:54" ht="14.25" thickBot="1">
      <c r="A215" s="63">
        <f t="shared" ca="1" si="10"/>
        <v>0</v>
      </c>
      <c r="B215" s="104" t="s">
        <v>419</v>
      </c>
      <c r="C215" s="105" t="s">
        <v>420</v>
      </c>
      <c r="D215" s="106" t="s">
        <v>421</v>
      </c>
      <c r="E215" s="149">
        <f t="shared" si="11"/>
        <v>0</v>
      </c>
      <c r="F215" s="135"/>
      <c r="G215" s="136"/>
      <c r="H215" s="150">
        <f t="shared" si="12"/>
        <v>0</v>
      </c>
      <c r="I215" s="12">
        <v>215</v>
      </c>
      <c r="J215" s="29"/>
      <c r="K215" s="12"/>
      <c r="L215" s="13"/>
      <c r="M215" s="13"/>
      <c r="N215" s="3"/>
      <c r="W215" s="3"/>
      <c r="AA215" s="83"/>
      <c r="AB215" s="3"/>
      <c r="AH215" s="3"/>
      <c r="AK215" s="3"/>
      <c r="AN215" s="3"/>
      <c r="AV215" s="3"/>
      <c r="AW215" s="3"/>
      <c r="AX215" s="3"/>
      <c r="AY215" s="3"/>
      <c r="AZ215" s="3"/>
      <c r="BA215" s="118"/>
      <c r="BB215" s="119"/>
    </row>
    <row r="216" spans="1:54">
      <c r="A216" s="117"/>
      <c r="AV216" s="12"/>
      <c r="AW216" s="29"/>
      <c r="AX216" s="12"/>
      <c r="AY216" s="13"/>
      <c r="AZ216" s="13"/>
      <c r="BA216" s="118"/>
      <c r="BB216" s="119"/>
    </row>
    <row r="217" spans="1:54">
      <c r="BA217" s="118"/>
      <c r="BB217" s="119"/>
    </row>
    <row r="218" spans="1:54">
      <c r="BA218" s="118"/>
      <c r="BB218" s="119"/>
    </row>
    <row r="219" spans="1:54">
      <c r="BA219" s="118"/>
      <c r="BB219" s="119"/>
    </row>
    <row r="220" spans="1:54">
      <c r="BA220" s="118"/>
      <c r="BB220" s="119"/>
    </row>
    <row r="221" spans="1:54">
      <c r="BA221" s="118"/>
      <c r="BB221" s="119"/>
    </row>
    <row r="222" spans="1:54">
      <c r="BA222" s="118"/>
      <c r="BB222" s="119"/>
    </row>
    <row r="223" spans="1:54">
      <c r="BA223" s="118"/>
      <c r="BB223" s="119"/>
    </row>
    <row r="224" spans="1:54">
      <c r="BA224" s="118"/>
      <c r="BB224" s="119"/>
    </row>
    <row r="225" spans="53:54">
      <c r="BA225" s="118"/>
      <c r="BB225" s="119"/>
    </row>
    <row r="226" spans="53:54">
      <c r="BA226" s="118"/>
      <c r="BB226" s="119"/>
    </row>
    <row r="227" spans="53:54">
      <c r="BA227" s="118"/>
      <c r="BB227" s="119"/>
    </row>
    <row r="228" spans="53:54">
      <c r="BA228" s="118"/>
      <c r="BB228" s="119"/>
    </row>
    <row r="229" spans="53:54">
      <c r="BA229" s="118"/>
      <c r="BB229" s="119"/>
    </row>
    <row r="230" spans="53:54">
      <c r="BA230" s="118"/>
      <c r="BB230" s="119"/>
    </row>
    <row r="231" spans="53:54">
      <c r="BA231" s="118"/>
      <c r="BB231" s="119"/>
    </row>
    <row r="232" spans="53:54">
      <c r="BA232" s="118"/>
      <c r="BB232" s="119"/>
    </row>
    <row r="233" spans="53:54">
      <c r="BA233" s="118"/>
      <c r="BB233" s="119"/>
    </row>
    <row r="234" spans="53:54">
      <c r="BA234" s="118"/>
      <c r="BB234" s="119"/>
    </row>
    <row r="235" spans="53:54">
      <c r="BA235" s="118"/>
      <c r="BB235" s="119"/>
    </row>
    <row r="236" spans="53:54">
      <c r="BA236" s="118"/>
      <c r="BB236" s="119"/>
    </row>
    <row r="237" spans="53:54">
      <c r="BA237" s="118"/>
      <c r="BB237" s="119"/>
    </row>
    <row r="238" spans="53:54">
      <c r="BA238" s="118"/>
      <c r="BB238" s="119"/>
    </row>
    <row r="239" spans="53:54">
      <c r="BA239" s="118"/>
      <c r="BB239" s="119"/>
    </row>
    <row r="240" spans="53:54">
      <c r="BA240" s="118"/>
      <c r="BB240" s="119"/>
    </row>
    <row r="241" spans="53:54">
      <c r="BA241" s="118"/>
      <c r="BB241" s="119"/>
    </row>
    <row r="242" spans="53:54">
      <c r="BA242" s="118"/>
      <c r="BB242" s="119"/>
    </row>
    <row r="243" spans="53:54">
      <c r="BA243" s="118"/>
      <c r="BB243" s="119"/>
    </row>
    <row r="244" spans="53:54">
      <c r="BA244" s="118"/>
      <c r="BB244" s="119"/>
    </row>
    <row r="245" spans="53:54">
      <c r="BA245" s="118"/>
      <c r="BB245" s="119"/>
    </row>
    <row r="246" spans="53:54">
      <c r="BA246" s="118"/>
      <c r="BB246" s="119"/>
    </row>
    <row r="247" spans="53:54">
      <c r="BA247" s="118"/>
      <c r="BB247" s="119"/>
    </row>
    <row r="248" spans="53:54">
      <c r="BA248" s="118"/>
      <c r="BB248" s="119"/>
    </row>
    <row r="249" spans="53:54">
      <c r="BA249" s="118"/>
      <c r="BB249" s="119"/>
    </row>
    <row r="250" spans="53:54">
      <c r="BA250" s="118"/>
      <c r="BB250" s="119"/>
    </row>
    <row r="251" spans="53:54">
      <c r="BA251" s="118"/>
      <c r="BB251" s="119"/>
    </row>
    <row r="252" spans="53:54">
      <c r="BA252" s="118"/>
      <c r="BB252" s="119"/>
    </row>
    <row r="253" spans="53:54">
      <c r="BA253" s="118"/>
      <c r="BB253" s="119"/>
    </row>
    <row r="254" spans="53:54">
      <c r="BA254" s="118"/>
      <c r="BB254" s="119"/>
    </row>
    <row r="255" spans="53:54">
      <c r="BA255" s="118"/>
      <c r="BB255" s="119"/>
    </row>
    <row r="256" spans="53:54">
      <c r="BA256" s="118"/>
      <c r="BB256" s="119"/>
    </row>
    <row r="257" spans="53:54">
      <c r="BA257" s="118"/>
      <c r="BB257" s="119"/>
    </row>
    <row r="258" spans="53:54">
      <c r="BA258" s="118"/>
      <c r="BB258" s="119"/>
    </row>
    <row r="259" spans="53:54">
      <c r="BA259" s="118"/>
      <c r="BB259" s="119"/>
    </row>
    <row r="260" spans="53:54">
      <c r="BA260" s="118"/>
      <c r="BB260" s="119"/>
    </row>
    <row r="261" spans="53:54">
      <c r="BA261" s="118"/>
      <c r="BB261" s="119"/>
    </row>
    <row r="262" spans="53:54">
      <c r="BA262" s="118"/>
      <c r="BB262" s="119"/>
    </row>
    <row r="263" spans="53:54">
      <c r="BA263" s="118"/>
      <c r="BB263" s="119"/>
    </row>
    <row r="264" spans="53:54">
      <c r="BA264" s="118"/>
      <c r="BB264" s="119"/>
    </row>
    <row r="265" spans="53:54">
      <c r="BA265" s="118"/>
      <c r="BB265" s="119"/>
    </row>
    <row r="266" spans="53:54">
      <c r="BA266" s="118"/>
      <c r="BB266" s="119"/>
    </row>
    <row r="267" spans="53:54">
      <c r="BA267" s="118"/>
      <c r="BB267" s="119"/>
    </row>
    <row r="268" spans="53:54">
      <c r="BA268" s="118"/>
      <c r="BB268" s="119"/>
    </row>
    <row r="269" spans="53:54">
      <c r="BA269" s="118"/>
      <c r="BB269" s="119"/>
    </row>
    <row r="270" spans="53:54">
      <c r="BA270" s="118"/>
      <c r="BB270" s="119"/>
    </row>
    <row r="271" spans="53:54">
      <c r="BA271" s="118"/>
      <c r="BB271" s="119"/>
    </row>
    <row r="272" spans="53:54">
      <c r="BA272" s="118"/>
      <c r="BB272" s="119"/>
    </row>
    <row r="273" spans="53:54">
      <c r="BA273" s="118"/>
      <c r="BB273" s="119"/>
    </row>
    <row r="274" spans="53:54">
      <c r="BA274" s="118"/>
      <c r="BB274" s="119"/>
    </row>
    <row r="275" spans="53:54">
      <c r="BA275" s="118"/>
      <c r="BB275" s="119"/>
    </row>
    <row r="276" spans="53:54">
      <c r="BA276" s="118"/>
      <c r="BB276" s="119"/>
    </row>
    <row r="277" spans="53:54">
      <c r="BA277" s="118"/>
      <c r="BB277" s="119"/>
    </row>
    <row r="278" spans="53:54">
      <c r="BA278" s="118"/>
      <c r="BB278" s="119"/>
    </row>
    <row r="279" spans="53:54">
      <c r="BA279" s="118"/>
      <c r="BB279" s="119"/>
    </row>
    <row r="280" spans="53:54">
      <c r="BA280" s="118"/>
      <c r="BB280" s="119"/>
    </row>
    <row r="281" spans="53:54">
      <c r="BA281" s="118"/>
      <c r="BB281" s="119"/>
    </row>
    <row r="282" spans="53:54">
      <c r="BA282" s="118"/>
      <c r="BB282" s="119"/>
    </row>
    <row r="283" spans="53:54">
      <c r="BA283" s="118"/>
      <c r="BB283" s="119"/>
    </row>
    <row r="284" spans="53:54">
      <c r="BA284" s="118"/>
      <c r="BB284" s="119"/>
    </row>
    <row r="285" spans="53:54">
      <c r="BA285" s="118"/>
      <c r="BB285" s="119"/>
    </row>
    <row r="286" spans="53:54">
      <c r="BA286" s="118"/>
      <c r="BB286" s="119"/>
    </row>
    <row r="287" spans="53:54">
      <c r="BA287" s="118"/>
      <c r="BB287" s="119"/>
    </row>
    <row r="288" spans="53:54">
      <c r="BA288" s="118"/>
      <c r="BB288" s="119"/>
    </row>
    <row r="289" spans="53:54">
      <c r="BA289" s="118"/>
      <c r="BB289" s="119"/>
    </row>
    <row r="290" spans="53:54">
      <c r="BA290" s="118"/>
      <c r="BB290" s="119"/>
    </row>
    <row r="291" spans="53:54">
      <c r="BA291" s="118"/>
      <c r="BB291" s="119"/>
    </row>
    <row r="292" spans="53:54">
      <c r="BA292" s="118"/>
      <c r="BB292" s="119"/>
    </row>
    <row r="293" spans="53:54">
      <c r="BA293" s="118"/>
      <c r="BB293" s="119"/>
    </row>
    <row r="294" spans="53:54">
      <c r="BA294" s="118"/>
      <c r="BB294" s="119"/>
    </row>
    <row r="295" spans="53:54">
      <c r="BA295" s="118"/>
      <c r="BB295" s="119"/>
    </row>
    <row r="296" spans="53:54">
      <c r="BA296" s="118"/>
      <c r="BB296" s="119"/>
    </row>
    <row r="297" spans="53:54">
      <c r="BA297" s="118"/>
      <c r="BB297" s="119"/>
    </row>
    <row r="298" spans="53:54">
      <c r="BA298" s="118"/>
      <c r="BB298" s="119"/>
    </row>
    <row r="299" spans="53:54">
      <c r="BA299" s="118"/>
      <c r="BB299" s="119"/>
    </row>
    <row r="300" spans="53:54">
      <c r="BA300" s="118"/>
      <c r="BB300" s="119"/>
    </row>
    <row r="301" spans="53:54">
      <c r="BA301" s="118"/>
      <c r="BB301" s="119"/>
    </row>
    <row r="302" spans="53:54">
      <c r="BA302" s="118"/>
      <c r="BB302" s="119"/>
    </row>
    <row r="303" spans="53:54">
      <c r="BA303" s="118"/>
      <c r="BB303" s="119"/>
    </row>
    <row r="304" spans="53:54">
      <c r="BA304" s="118"/>
      <c r="BB304" s="119"/>
    </row>
    <row r="305" spans="53:54">
      <c r="BA305" s="118"/>
      <c r="BB305" s="119"/>
    </row>
    <row r="306" spans="53:54">
      <c r="BA306" s="118"/>
      <c r="BB306" s="119"/>
    </row>
    <row r="307" spans="53:54">
      <c r="BA307" s="118"/>
      <c r="BB307" s="119"/>
    </row>
    <row r="308" spans="53:54">
      <c r="BA308" s="118"/>
      <c r="BB308" s="119"/>
    </row>
    <row r="309" spans="53:54">
      <c r="BA309" s="118"/>
      <c r="BB309" s="119"/>
    </row>
    <row r="310" spans="53:54">
      <c r="BA310" s="118"/>
      <c r="BB310" s="119"/>
    </row>
    <row r="311" spans="53:54">
      <c r="BA311" s="118"/>
      <c r="BB311" s="119"/>
    </row>
    <row r="312" spans="53:54">
      <c r="BA312" s="118"/>
      <c r="BB312" s="119"/>
    </row>
    <row r="313" spans="53:54">
      <c r="BA313" s="118"/>
      <c r="BB313" s="119"/>
    </row>
    <row r="314" spans="53:54">
      <c r="BA314" s="118"/>
      <c r="BB314" s="119"/>
    </row>
    <row r="315" spans="53:54">
      <c r="BA315" s="118"/>
      <c r="BB315" s="119"/>
    </row>
    <row r="316" spans="53:54">
      <c r="BA316" s="118"/>
      <c r="BB316" s="119"/>
    </row>
    <row r="317" spans="53:54">
      <c r="BA317" s="118"/>
      <c r="BB317" s="119"/>
    </row>
    <row r="318" spans="53:54">
      <c r="BA318" s="118"/>
      <c r="BB318" s="119"/>
    </row>
    <row r="319" spans="53:54">
      <c r="BA319" s="118"/>
      <c r="BB319" s="119"/>
    </row>
    <row r="320" spans="53:54">
      <c r="BA320" s="118"/>
      <c r="BB320" s="119"/>
    </row>
    <row r="321" spans="53:54">
      <c r="BA321" s="118"/>
      <c r="BB321" s="119"/>
    </row>
    <row r="322" spans="53:54">
      <c r="BA322" s="118"/>
      <c r="BB322" s="119"/>
    </row>
    <row r="323" spans="53:54">
      <c r="BA323" s="118"/>
      <c r="BB323" s="119"/>
    </row>
    <row r="324" spans="53:54">
      <c r="BA324" s="118"/>
      <c r="BB324" s="119"/>
    </row>
    <row r="325" spans="53:54">
      <c r="BA325" s="118"/>
      <c r="BB325" s="119"/>
    </row>
    <row r="326" spans="53:54">
      <c r="BA326" s="118"/>
      <c r="BB326" s="119"/>
    </row>
    <row r="327" spans="53:54">
      <c r="BA327" s="118"/>
      <c r="BB327" s="119"/>
    </row>
    <row r="328" spans="53:54">
      <c r="BA328" s="118"/>
      <c r="BB328" s="119"/>
    </row>
    <row r="329" spans="53:54">
      <c r="BA329" s="118"/>
      <c r="BB329" s="119"/>
    </row>
    <row r="330" spans="53:54">
      <c r="BA330" s="118"/>
      <c r="BB330" s="119"/>
    </row>
    <row r="331" spans="53:54">
      <c r="BA331" s="118"/>
      <c r="BB331" s="119"/>
    </row>
    <row r="332" spans="53:54">
      <c r="BA332" s="118"/>
      <c r="BB332" s="119"/>
    </row>
    <row r="333" spans="53:54">
      <c r="BA333" s="118"/>
      <c r="BB333" s="119"/>
    </row>
    <row r="334" spans="53:54">
      <c r="BA334" s="118"/>
      <c r="BB334" s="119"/>
    </row>
    <row r="335" spans="53:54">
      <c r="BA335" s="118"/>
      <c r="BB335" s="119"/>
    </row>
    <row r="336" spans="53:54">
      <c r="BA336" s="118"/>
      <c r="BB336" s="119"/>
    </row>
    <row r="337" spans="53:54">
      <c r="BA337" s="118"/>
      <c r="BB337" s="119"/>
    </row>
    <row r="338" spans="53:54">
      <c r="BA338" s="118"/>
      <c r="BB338" s="119"/>
    </row>
    <row r="339" spans="53:54">
      <c r="BA339" s="118"/>
      <c r="BB339" s="119"/>
    </row>
    <row r="340" spans="53:54">
      <c r="BA340" s="118"/>
      <c r="BB340" s="119"/>
    </row>
    <row r="341" spans="53:54">
      <c r="BA341" s="118"/>
      <c r="BB341" s="119"/>
    </row>
    <row r="342" spans="53:54">
      <c r="BA342" s="118"/>
      <c r="BB342" s="119"/>
    </row>
    <row r="343" spans="53:54">
      <c r="BA343" s="118"/>
      <c r="BB343" s="119"/>
    </row>
    <row r="344" spans="53:54">
      <c r="BA344" s="118"/>
      <c r="BB344" s="119"/>
    </row>
    <row r="345" spans="53:54">
      <c r="BA345" s="118"/>
      <c r="BB345" s="119"/>
    </row>
    <row r="346" spans="53:54">
      <c r="BA346" s="118"/>
      <c r="BB346" s="119"/>
    </row>
    <row r="347" spans="53:54">
      <c r="BA347" s="118"/>
      <c r="BB347" s="119"/>
    </row>
    <row r="348" spans="53:54">
      <c r="BA348" s="118"/>
      <c r="BB348" s="119"/>
    </row>
    <row r="349" spans="53:54">
      <c r="BA349" s="118"/>
      <c r="BB349" s="119"/>
    </row>
    <row r="350" spans="53:54">
      <c r="BA350" s="118"/>
      <c r="BB350" s="119"/>
    </row>
    <row r="351" spans="53:54">
      <c r="BA351" s="118"/>
      <c r="BB351" s="119"/>
    </row>
    <row r="352" spans="53:54">
      <c r="BA352" s="118"/>
      <c r="BB352" s="119"/>
    </row>
    <row r="353" spans="53:54">
      <c r="BA353" s="118"/>
      <c r="BB353" s="119"/>
    </row>
    <row r="354" spans="53:54">
      <c r="BA354" s="118"/>
      <c r="BB354" s="119"/>
    </row>
    <row r="355" spans="53:54">
      <c r="BA355" s="118"/>
      <c r="BB355" s="119"/>
    </row>
    <row r="356" spans="53:54">
      <c r="BA356" s="118"/>
      <c r="BB356" s="119"/>
    </row>
    <row r="357" spans="53:54">
      <c r="BA357" s="118"/>
      <c r="BB357" s="119"/>
    </row>
    <row r="358" spans="53:54">
      <c r="BA358" s="118"/>
      <c r="BB358" s="119"/>
    </row>
    <row r="359" spans="53:54">
      <c r="BA359" s="118"/>
      <c r="BB359" s="119"/>
    </row>
    <row r="360" spans="53:54">
      <c r="BA360" s="118"/>
      <c r="BB360" s="119"/>
    </row>
    <row r="361" spans="53:54">
      <c r="BA361" s="118"/>
      <c r="BB361" s="119"/>
    </row>
    <row r="362" spans="53:54">
      <c r="BA362" s="118"/>
      <c r="BB362" s="119"/>
    </row>
    <row r="363" spans="53:54">
      <c r="BA363" s="118"/>
      <c r="BB363" s="119"/>
    </row>
    <row r="364" spans="53:54">
      <c r="BA364" s="118"/>
      <c r="BB364" s="119"/>
    </row>
    <row r="365" spans="53:54">
      <c r="BA365" s="118"/>
      <c r="BB365" s="119"/>
    </row>
    <row r="366" spans="53:54">
      <c r="BA366" s="118"/>
      <c r="BB366" s="119"/>
    </row>
    <row r="367" spans="53:54">
      <c r="BA367" s="118"/>
      <c r="BB367" s="119"/>
    </row>
    <row r="368" spans="53:54">
      <c r="BA368" s="118"/>
      <c r="BB368" s="119"/>
    </row>
    <row r="369" spans="53:54">
      <c r="BA369" s="118"/>
      <c r="BB369" s="119"/>
    </row>
    <row r="370" spans="53:54">
      <c r="BA370" s="118"/>
      <c r="BB370" s="119"/>
    </row>
    <row r="371" spans="53:54">
      <c r="BA371" s="118"/>
      <c r="BB371" s="119"/>
    </row>
    <row r="372" spans="53:54">
      <c r="BA372" s="118"/>
      <c r="BB372" s="119"/>
    </row>
    <row r="373" spans="53:54">
      <c r="BA373" s="118"/>
      <c r="BB373" s="119"/>
    </row>
    <row r="374" spans="53:54">
      <c r="BA374" s="118"/>
      <c r="BB374" s="119"/>
    </row>
    <row r="375" spans="53:54">
      <c r="BA375" s="118"/>
      <c r="BB375" s="119"/>
    </row>
    <row r="376" spans="53:54">
      <c r="BA376" s="118"/>
      <c r="BB376" s="119"/>
    </row>
    <row r="377" spans="53:54">
      <c r="BA377" s="118"/>
      <c r="BB377" s="119"/>
    </row>
    <row r="378" spans="53:54">
      <c r="BA378" s="118"/>
      <c r="BB378" s="119"/>
    </row>
    <row r="379" spans="53:54">
      <c r="BA379" s="118"/>
      <c r="BB379" s="119"/>
    </row>
    <row r="380" spans="53:54">
      <c r="BA380" s="118"/>
      <c r="BB380" s="119"/>
    </row>
    <row r="381" spans="53:54">
      <c r="BA381" s="118"/>
      <c r="BB381" s="119"/>
    </row>
    <row r="382" spans="53:54">
      <c r="BA382" s="118"/>
      <c r="BB382" s="119"/>
    </row>
    <row r="383" spans="53:54">
      <c r="BA383" s="118"/>
      <c r="BB383" s="119"/>
    </row>
    <row r="384" spans="53:54">
      <c r="BA384" s="118"/>
      <c r="BB384" s="119"/>
    </row>
    <row r="385" spans="53:54">
      <c r="BA385" s="118"/>
      <c r="BB385" s="119"/>
    </row>
    <row r="386" spans="53:54">
      <c r="BA386" s="118"/>
      <c r="BB386" s="119"/>
    </row>
    <row r="387" spans="53:54">
      <c r="BA387" s="118"/>
      <c r="BB387" s="119"/>
    </row>
    <row r="388" spans="53:54">
      <c r="BA388" s="118"/>
      <c r="BB388" s="119"/>
    </row>
    <row r="389" spans="53:54">
      <c r="BA389" s="118"/>
      <c r="BB389" s="119"/>
    </row>
    <row r="390" spans="53:54">
      <c r="BA390" s="118"/>
      <c r="BB390" s="119"/>
    </row>
    <row r="391" spans="53:54">
      <c r="BA391" s="118"/>
      <c r="BB391" s="119"/>
    </row>
    <row r="392" spans="53:54">
      <c r="BA392" s="118"/>
      <c r="BB392" s="119"/>
    </row>
    <row r="393" spans="53:54">
      <c r="BA393" s="118"/>
      <c r="BB393" s="119"/>
    </row>
    <row r="394" spans="53:54">
      <c r="BA394" s="118"/>
      <c r="BB394" s="119"/>
    </row>
    <row r="395" spans="53:54">
      <c r="BA395" s="118"/>
      <c r="BB395" s="119"/>
    </row>
    <row r="396" spans="53:54">
      <c r="BA396" s="118"/>
      <c r="BB396" s="119"/>
    </row>
    <row r="397" spans="53:54">
      <c r="BA397" s="118"/>
      <c r="BB397" s="119"/>
    </row>
    <row r="398" spans="53:54">
      <c r="BA398" s="118"/>
      <c r="BB398" s="119"/>
    </row>
    <row r="399" spans="53:54">
      <c r="BA399" s="118"/>
      <c r="BB399" s="119"/>
    </row>
    <row r="400" spans="53:54">
      <c r="BA400" s="118"/>
      <c r="BB400" s="119"/>
    </row>
    <row r="401" spans="53:54">
      <c r="BA401" s="118"/>
      <c r="BB401" s="119"/>
    </row>
    <row r="402" spans="53:54">
      <c r="BA402" s="118"/>
      <c r="BB402" s="119"/>
    </row>
    <row r="403" spans="53:54">
      <c r="BA403" s="118"/>
      <c r="BB403" s="119"/>
    </row>
    <row r="404" spans="53:54">
      <c r="BA404" s="118"/>
      <c r="BB404" s="119"/>
    </row>
    <row r="405" spans="53:54">
      <c r="BA405" s="118"/>
      <c r="BB405" s="119"/>
    </row>
    <row r="406" spans="53:54">
      <c r="BA406" s="118"/>
      <c r="BB406" s="119"/>
    </row>
    <row r="407" spans="53:54">
      <c r="BA407" s="118"/>
      <c r="BB407" s="119"/>
    </row>
    <row r="408" spans="53:54">
      <c r="BA408" s="118"/>
      <c r="BB408" s="119"/>
    </row>
    <row r="409" spans="53:54">
      <c r="BA409" s="118"/>
      <c r="BB409" s="119"/>
    </row>
    <row r="410" spans="53:54">
      <c r="BA410" s="118"/>
      <c r="BB410" s="119"/>
    </row>
    <row r="411" spans="53:54">
      <c r="BA411" s="118"/>
      <c r="BB411" s="119"/>
    </row>
    <row r="412" spans="53:54">
      <c r="BA412" s="118"/>
      <c r="BB412" s="119"/>
    </row>
    <row r="413" spans="53:54">
      <c r="BA413" s="118"/>
      <c r="BB413" s="119"/>
    </row>
    <row r="414" spans="53:54">
      <c r="BA414" s="118"/>
      <c r="BB414" s="119"/>
    </row>
    <row r="415" spans="53:54">
      <c r="BA415" s="118"/>
      <c r="BB415" s="119"/>
    </row>
    <row r="416" spans="53:54">
      <c r="BA416" s="118"/>
      <c r="BB416" s="119"/>
    </row>
    <row r="417" spans="53:54">
      <c r="BA417" s="118"/>
      <c r="BB417" s="119"/>
    </row>
    <row r="418" spans="53:54">
      <c r="BA418" s="118"/>
      <c r="BB418" s="119"/>
    </row>
    <row r="419" spans="53:54">
      <c r="BA419" s="118"/>
      <c r="BB419" s="119"/>
    </row>
    <row r="420" spans="53:54">
      <c r="BA420" s="118"/>
      <c r="BB420" s="119"/>
    </row>
    <row r="421" spans="53:54">
      <c r="BA421" s="118"/>
      <c r="BB421" s="119"/>
    </row>
    <row r="422" spans="53:54">
      <c r="BA422" s="118"/>
      <c r="BB422" s="119"/>
    </row>
    <row r="423" spans="53:54">
      <c r="BA423" s="118"/>
      <c r="BB423" s="119"/>
    </row>
    <row r="424" spans="53:54">
      <c r="BA424" s="118"/>
      <c r="BB424" s="119"/>
    </row>
    <row r="425" spans="53:54">
      <c r="BA425" s="118"/>
      <c r="BB425" s="119"/>
    </row>
    <row r="426" spans="53:54">
      <c r="BA426" s="118"/>
      <c r="BB426" s="119"/>
    </row>
    <row r="427" spans="53:54">
      <c r="BA427" s="118"/>
      <c r="BB427" s="119"/>
    </row>
    <row r="428" spans="53:54">
      <c r="BA428" s="118"/>
      <c r="BB428" s="119"/>
    </row>
    <row r="429" spans="53:54">
      <c r="BA429" s="118"/>
      <c r="BB429" s="119"/>
    </row>
    <row r="430" spans="53:54">
      <c r="BA430" s="118"/>
      <c r="BB430" s="119"/>
    </row>
    <row r="431" spans="53:54">
      <c r="BA431" s="118"/>
      <c r="BB431" s="119"/>
    </row>
    <row r="432" spans="53:54">
      <c r="BA432" s="118"/>
      <c r="BB432" s="119"/>
    </row>
    <row r="433" spans="53:54">
      <c r="BA433" s="118"/>
      <c r="BB433" s="119"/>
    </row>
    <row r="434" spans="53:54">
      <c r="BA434" s="118"/>
      <c r="BB434" s="119"/>
    </row>
    <row r="435" spans="53:54">
      <c r="BA435" s="118"/>
      <c r="BB435" s="119"/>
    </row>
    <row r="436" spans="53:54">
      <c r="BA436" s="118"/>
      <c r="BB436" s="119"/>
    </row>
    <row r="437" spans="53:54">
      <c r="BA437" s="118"/>
      <c r="BB437" s="119"/>
    </row>
    <row r="438" spans="53:54">
      <c r="BA438" s="118"/>
      <c r="BB438" s="119"/>
    </row>
    <row r="439" spans="53:54">
      <c r="BA439" s="118"/>
      <c r="BB439" s="119"/>
    </row>
    <row r="440" spans="53:54">
      <c r="BA440" s="118"/>
      <c r="BB440" s="119"/>
    </row>
    <row r="441" spans="53:54">
      <c r="BA441" s="118"/>
      <c r="BB441" s="119"/>
    </row>
    <row r="442" spans="53:54">
      <c r="BA442" s="118"/>
      <c r="BB442" s="119"/>
    </row>
    <row r="443" spans="53:54">
      <c r="BA443" s="118"/>
      <c r="BB443" s="119"/>
    </row>
    <row r="444" spans="53:54">
      <c r="BA444" s="118"/>
      <c r="BB444" s="119"/>
    </row>
    <row r="445" spans="53:54">
      <c r="BA445" s="118"/>
      <c r="BB445" s="119"/>
    </row>
    <row r="446" spans="53:54">
      <c r="BA446" s="118"/>
      <c r="BB446" s="119"/>
    </row>
    <row r="447" spans="53:54">
      <c r="BA447" s="118"/>
      <c r="BB447" s="119"/>
    </row>
    <row r="448" spans="53:54">
      <c r="BA448" s="118"/>
      <c r="BB448" s="119"/>
    </row>
    <row r="449" spans="53:54">
      <c r="BA449" s="118"/>
      <c r="BB449" s="119"/>
    </row>
    <row r="450" spans="53:54">
      <c r="BA450" s="118"/>
      <c r="BB450" s="119"/>
    </row>
    <row r="451" spans="53:54">
      <c r="BA451" s="118"/>
      <c r="BB451" s="119"/>
    </row>
    <row r="452" spans="53:54">
      <c r="BA452" s="118"/>
      <c r="BB452" s="119"/>
    </row>
    <row r="453" spans="53:54">
      <c r="BA453" s="118"/>
      <c r="BB453" s="119"/>
    </row>
    <row r="454" spans="53:54">
      <c r="BA454" s="118"/>
      <c r="BB454" s="119"/>
    </row>
    <row r="455" spans="53:54">
      <c r="BA455" s="118"/>
      <c r="BB455" s="119"/>
    </row>
    <row r="456" spans="53:54">
      <c r="BA456" s="118"/>
      <c r="BB456" s="119"/>
    </row>
    <row r="457" spans="53:54">
      <c r="BA457" s="118"/>
      <c r="BB457" s="119"/>
    </row>
    <row r="458" spans="53:54">
      <c r="BA458" s="118"/>
      <c r="BB458" s="119"/>
    </row>
    <row r="459" spans="53:54">
      <c r="BA459" s="118"/>
      <c r="BB459" s="119"/>
    </row>
    <row r="460" spans="53:54">
      <c r="BA460" s="118"/>
      <c r="BB460" s="119"/>
    </row>
    <row r="461" spans="53:54">
      <c r="BA461" s="118"/>
      <c r="BB461" s="119"/>
    </row>
    <row r="462" spans="53:54">
      <c r="BA462" s="118"/>
      <c r="BB462" s="119"/>
    </row>
    <row r="463" spans="53:54">
      <c r="BA463" s="118"/>
      <c r="BB463" s="119"/>
    </row>
    <row r="464" spans="53:54">
      <c r="BA464" s="118"/>
      <c r="BB464" s="119"/>
    </row>
    <row r="465" spans="53:54">
      <c r="BA465" s="118"/>
      <c r="BB465" s="119"/>
    </row>
    <row r="466" spans="53:54">
      <c r="BA466" s="118"/>
      <c r="BB466" s="119"/>
    </row>
    <row r="467" spans="53:54">
      <c r="BA467" s="118"/>
      <c r="BB467" s="119"/>
    </row>
    <row r="468" spans="53:54">
      <c r="BA468" s="118"/>
      <c r="BB468" s="119"/>
    </row>
    <row r="469" spans="53:54">
      <c r="BA469" s="118"/>
      <c r="BB469" s="119"/>
    </row>
    <row r="470" spans="53:54">
      <c r="BA470" s="118"/>
      <c r="BB470" s="119"/>
    </row>
    <row r="471" spans="53:54">
      <c r="BA471" s="118"/>
      <c r="BB471" s="119"/>
    </row>
    <row r="472" spans="53:54">
      <c r="BA472" s="118"/>
      <c r="BB472" s="119"/>
    </row>
    <row r="473" spans="53:54">
      <c r="BA473" s="118"/>
      <c r="BB473" s="119"/>
    </row>
    <row r="474" spans="53:54">
      <c r="BA474" s="118"/>
      <c r="BB474" s="119"/>
    </row>
    <row r="475" spans="53:54">
      <c r="BA475" s="118"/>
      <c r="BB475" s="119"/>
    </row>
    <row r="476" spans="53:54">
      <c r="BA476" s="118"/>
      <c r="BB476" s="119"/>
    </row>
    <row r="477" spans="53:54">
      <c r="BA477" s="118"/>
      <c r="BB477" s="119"/>
    </row>
    <row r="478" spans="53:54">
      <c r="BA478" s="118"/>
      <c r="BB478" s="119"/>
    </row>
    <row r="479" spans="53:54">
      <c r="BA479" s="118"/>
      <c r="BB479" s="119"/>
    </row>
    <row r="480" spans="53:54">
      <c r="BA480" s="118"/>
      <c r="BB480" s="119"/>
    </row>
    <row r="481" spans="53:54">
      <c r="BA481" s="118"/>
      <c r="BB481" s="119"/>
    </row>
    <row r="482" spans="53:54">
      <c r="BA482" s="118"/>
      <c r="BB482" s="119"/>
    </row>
    <row r="483" spans="53:54">
      <c r="BA483" s="118"/>
      <c r="BB483" s="119"/>
    </row>
    <row r="484" spans="53:54">
      <c r="BA484" s="118"/>
      <c r="BB484" s="119"/>
    </row>
    <row r="485" spans="53:54">
      <c r="BA485" s="118"/>
      <c r="BB485" s="119"/>
    </row>
    <row r="486" spans="53:54">
      <c r="BA486" s="118"/>
      <c r="BB486" s="119"/>
    </row>
    <row r="487" spans="53:54">
      <c r="BA487" s="118"/>
      <c r="BB487" s="119"/>
    </row>
    <row r="488" spans="53:54">
      <c r="BA488" s="118"/>
      <c r="BB488" s="119"/>
    </row>
    <row r="489" spans="53:54">
      <c r="BA489" s="118"/>
      <c r="BB489" s="119"/>
    </row>
    <row r="490" spans="53:54">
      <c r="BA490" s="118"/>
      <c r="BB490" s="119"/>
    </row>
    <row r="491" spans="53:54">
      <c r="BA491" s="118"/>
      <c r="BB491" s="119"/>
    </row>
    <row r="492" spans="53:54">
      <c r="BA492" s="118"/>
      <c r="BB492" s="119"/>
    </row>
    <row r="493" spans="53:54">
      <c r="BA493" s="118"/>
      <c r="BB493" s="119"/>
    </row>
    <row r="494" spans="53:54">
      <c r="BA494" s="118"/>
      <c r="BB494" s="119"/>
    </row>
    <row r="495" spans="53:54">
      <c r="BA495" s="118"/>
      <c r="BB495" s="119"/>
    </row>
    <row r="496" spans="53:54">
      <c r="BA496" s="118"/>
      <c r="BB496" s="119"/>
    </row>
    <row r="497" spans="53:54">
      <c r="BA497" s="118"/>
      <c r="BB497" s="119"/>
    </row>
    <row r="498" spans="53:54">
      <c r="BA498" s="118"/>
      <c r="BB498" s="119"/>
    </row>
    <row r="499" spans="53:54">
      <c r="BA499" s="118"/>
      <c r="BB499" s="119"/>
    </row>
    <row r="500" spans="53:54">
      <c r="BA500" s="118"/>
      <c r="BB500" s="119"/>
    </row>
    <row r="501" spans="53:54">
      <c r="BA501" s="118"/>
      <c r="BB501" s="119"/>
    </row>
    <row r="502" spans="53:54">
      <c r="BA502" s="118"/>
      <c r="BB502" s="119"/>
    </row>
    <row r="503" spans="53:54">
      <c r="BA503" s="118"/>
      <c r="BB503" s="119"/>
    </row>
    <row r="504" spans="53:54">
      <c r="BA504" s="118"/>
      <c r="BB504" s="119"/>
    </row>
    <row r="505" spans="53:54">
      <c r="BA505" s="118"/>
      <c r="BB505" s="119"/>
    </row>
    <row r="506" spans="53:54">
      <c r="BA506" s="118"/>
      <c r="BB506" s="119"/>
    </row>
    <row r="507" spans="53:54">
      <c r="BA507" s="118"/>
      <c r="BB507" s="119"/>
    </row>
    <row r="508" spans="53:54">
      <c r="BA508" s="118"/>
      <c r="BB508" s="119"/>
    </row>
    <row r="509" spans="53:54">
      <c r="BA509" s="118"/>
      <c r="BB509" s="119"/>
    </row>
    <row r="510" spans="53:54">
      <c r="BA510" s="118"/>
      <c r="BB510" s="119"/>
    </row>
    <row r="511" spans="53:54">
      <c r="BA511" s="118"/>
      <c r="BB511" s="119"/>
    </row>
    <row r="512" spans="53:54">
      <c r="BA512" s="118"/>
      <c r="BB512" s="119"/>
    </row>
    <row r="513" spans="53:54">
      <c r="BA513" s="118"/>
      <c r="BB513" s="119"/>
    </row>
    <row r="514" spans="53:54">
      <c r="BA514" s="118"/>
      <c r="BB514" s="119"/>
    </row>
    <row r="515" spans="53:54">
      <c r="BA515" s="118"/>
      <c r="BB515" s="119"/>
    </row>
    <row r="516" spans="53:54">
      <c r="BA516" s="118"/>
      <c r="BB516" s="119"/>
    </row>
    <row r="517" spans="53:54">
      <c r="BA517" s="118"/>
      <c r="BB517" s="119"/>
    </row>
    <row r="518" spans="53:54">
      <c r="BA518" s="118"/>
      <c r="BB518" s="119"/>
    </row>
    <row r="519" spans="53:54">
      <c r="BA519" s="118"/>
      <c r="BB519" s="119"/>
    </row>
    <row r="520" spans="53:54">
      <c r="BA520" s="118"/>
      <c r="BB520" s="119"/>
    </row>
    <row r="521" spans="53:54">
      <c r="BA521" s="118"/>
      <c r="BB521" s="119"/>
    </row>
    <row r="522" spans="53:54">
      <c r="BA522" s="118"/>
      <c r="BB522" s="119"/>
    </row>
    <row r="523" spans="53:54">
      <c r="BA523" s="118"/>
      <c r="BB523" s="119"/>
    </row>
    <row r="524" spans="53:54">
      <c r="BA524" s="118"/>
      <c r="BB524" s="119"/>
    </row>
    <row r="525" spans="53:54">
      <c r="BA525" s="118"/>
      <c r="BB525" s="119"/>
    </row>
    <row r="526" spans="53:54">
      <c r="BA526" s="118"/>
      <c r="BB526" s="119"/>
    </row>
    <row r="527" spans="53:54">
      <c r="BA527" s="118"/>
      <c r="BB527" s="119"/>
    </row>
    <row r="528" spans="53:54">
      <c r="BA528" s="118"/>
      <c r="BB528" s="119"/>
    </row>
    <row r="529" spans="53:54">
      <c r="BA529" s="118"/>
      <c r="BB529" s="119"/>
    </row>
    <row r="530" spans="53:54">
      <c r="BA530" s="118"/>
      <c r="BB530" s="119"/>
    </row>
    <row r="531" spans="53:54">
      <c r="BA531" s="118"/>
      <c r="BB531" s="119"/>
    </row>
    <row r="532" spans="53:54">
      <c r="BA532" s="118"/>
      <c r="BB532" s="119"/>
    </row>
    <row r="533" spans="53:54">
      <c r="BA533" s="118"/>
      <c r="BB533" s="119"/>
    </row>
    <row r="534" spans="53:54">
      <c r="BA534" s="118"/>
      <c r="BB534" s="119"/>
    </row>
    <row r="535" spans="53:54">
      <c r="BA535" s="118"/>
      <c r="BB535" s="119"/>
    </row>
    <row r="536" spans="53:54">
      <c r="BA536" s="118"/>
      <c r="BB536" s="119"/>
    </row>
    <row r="537" spans="53:54">
      <c r="BA537" s="118"/>
      <c r="BB537" s="119"/>
    </row>
    <row r="538" spans="53:54">
      <c r="BA538" s="118"/>
      <c r="BB538" s="119"/>
    </row>
    <row r="539" spans="53:54">
      <c r="BA539" s="118"/>
      <c r="BB539" s="119"/>
    </row>
    <row r="540" spans="53:54">
      <c r="BA540" s="118"/>
      <c r="BB540" s="119"/>
    </row>
    <row r="541" spans="53:54">
      <c r="BA541" s="118"/>
      <c r="BB541" s="119"/>
    </row>
    <row r="542" spans="53:54">
      <c r="BA542" s="118"/>
      <c r="BB542" s="119"/>
    </row>
    <row r="543" spans="53:54">
      <c r="BA543" s="118"/>
      <c r="BB543" s="119"/>
    </row>
    <row r="544" spans="53:54">
      <c r="BA544" s="118"/>
      <c r="BB544" s="119"/>
    </row>
    <row r="545" spans="53:54">
      <c r="BA545" s="118"/>
      <c r="BB545" s="119"/>
    </row>
    <row r="546" spans="53:54">
      <c r="BA546" s="118"/>
      <c r="BB546" s="119"/>
    </row>
    <row r="547" spans="53:54">
      <c r="BA547" s="118"/>
      <c r="BB547" s="119"/>
    </row>
    <row r="548" spans="53:54">
      <c r="BA548" s="118"/>
      <c r="BB548" s="119"/>
    </row>
    <row r="549" spans="53:54">
      <c r="BA549" s="118"/>
      <c r="BB549" s="119"/>
    </row>
    <row r="550" spans="53:54">
      <c r="BA550" s="118"/>
      <c r="BB550" s="119"/>
    </row>
    <row r="551" spans="53:54">
      <c r="BA551" s="118"/>
      <c r="BB551" s="119"/>
    </row>
    <row r="552" spans="53:54">
      <c r="BA552" s="118"/>
      <c r="BB552" s="119"/>
    </row>
    <row r="553" spans="53:54">
      <c r="BA553" s="118"/>
      <c r="BB553" s="119"/>
    </row>
    <row r="554" spans="53:54">
      <c r="BA554" s="118"/>
      <c r="BB554" s="119"/>
    </row>
    <row r="555" spans="53:54">
      <c r="BA555" s="118"/>
      <c r="BB555" s="119"/>
    </row>
    <row r="556" spans="53:54">
      <c r="BA556" s="118"/>
      <c r="BB556" s="119"/>
    </row>
    <row r="557" spans="53:54">
      <c r="BA557" s="118"/>
      <c r="BB557" s="119"/>
    </row>
    <row r="558" spans="53:54">
      <c r="BA558" s="118"/>
      <c r="BB558" s="119"/>
    </row>
    <row r="559" spans="53:54">
      <c r="BA559" s="118"/>
      <c r="BB559" s="119"/>
    </row>
    <row r="560" spans="53:54">
      <c r="BA560" s="118"/>
      <c r="BB560" s="119"/>
    </row>
    <row r="561" spans="53:54">
      <c r="BA561" s="118"/>
      <c r="BB561" s="119"/>
    </row>
    <row r="562" spans="53:54">
      <c r="BA562" s="118"/>
      <c r="BB562" s="119"/>
    </row>
    <row r="563" spans="53:54">
      <c r="BA563" s="118"/>
      <c r="BB563" s="119"/>
    </row>
    <row r="564" spans="53:54">
      <c r="BA564" s="118"/>
      <c r="BB564" s="119"/>
    </row>
    <row r="565" spans="53:54">
      <c r="BA565" s="118"/>
      <c r="BB565" s="119"/>
    </row>
    <row r="566" spans="53:54">
      <c r="BA566" s="118"/>
      <c r="BB566" s="119"/>
    </row>
    <row r="567" spans="53:54">
      <c r="BA567" s="118"/>
      <c r="BB567" s="119"/>
    </row>
    <row r="568" spans="53:54">
      <c r="BA568" s="118"/>
      <c r="BB568" s="119"/>
    </row>
    <row r="569" spans="53:54">
      <c r="BA569" s="118"/>
      <c r="BB569" s="119"/>
    </row>
    <row r="570" spans="53:54">
      <c r="BA570" s="118"/>
      <c r="BB570" s="119"/>
    </row>
    <row r="571" spans="53:54">
      <c r="BA571" s="118"/>
      <c r="BB571" s="119"/>
    </row>
    <row r="572" spans="53:54">
      <c r="BA572" s="118"/>
      <c r="BB572" s="119"/>
    </row>
    <row r="573" spans="53:54">
      <c r="BA573" s="118"/>
      <c r="BB573" s="119"/>
    </row>
    <row r="574" spans="53:54">
      <c r="BA574" s="118"/>
      <c r="BB574" s="119"/>
    </row>
    <row r="575" spans="53:54">
      <c r="BA575" s="118"/>
      <c r="BB575" s="119"/>
    </row>
    <row r="576" spans="53:54">
      <c r="BA576" s="118"/>
      <c r="BB576" s="119"/>
    </row>
    <row r="577" spans="53:54">
      <c r="BA577" s="118"/>
      <c r="BB577" s="119"/>
    </row>
    <row r="578" spans="53:54">
      <c r="BA578" s="118"/>
      <c r="BB578" s="119"/>
    </row>
    <row r="579" spans="53:54">
      <c r="BA579" s="118"/>
      <c r="BB579" s="119"/>
    </row>
    <row r="580" spans="53:54">
      <c r="BA580" s="118"/>
      <c r="BB580" s="119"/>
    </row>
    <row r="581" spans="53:54">
      <c r="BA581" s="118"/>
      <c r="BB581" s="119"/>
    </row>
    <row r="582" spans="53:54">
      <c r="BA582" s="118"/>
      <c r="BB582" s="119"/>
    </row>
    <row r="583" spans="53:54">
      <c r="BA583" s="118"/>
      <c r="BB583" s="119"/>
    </row>
    <row r="584" spans="53:54">
      <c r="BA584" s="118"/>
      <c r="BB584" s="119"/>
    </row>
    <row r="585" spans="53:54">
      <c r="BA585" s="118"/>
      <c r="BB585" s="119"/>
    </row>
    <row r="586" spans="53:54">
      <c r="BA586" s="118"/>
      <c r="BB586" s="119"/>
    </row>
    <row r="587" spans="53:54">
      <c r="BA587" s="118"/>
      <c r="BB587" s="119"/>
    </row>
    <row r="588" spans="53:54">
      <c r="BA588" s="118"/>
      <c r="BB588" s="119"/>
    </row>
    <row r="589" spans="53:54">
      <c r="BA589" s="118"/>
      <c r="BB589" s="119"/>
    </row>
    <row r="590" spans="53:54">
      <c r="BA590" s="118"/>
      <c r="BB590" s="119"/>
    </row>
    <row r="591" spans="53:54">
      <c r="BA591" s="118"/>
      <c r="BB591" s="119"/>
    </row>
    <row r="592" spans="53:54">
      <c r="BA592" s="118"/>
      <c r="BB592" s="119"/>
    </row>
    <row r="593" spans="53:54">
      <c r="BA593" s="118"/>
      <c r="BB593" s="119"/>
    </row>
    <row r="594" spans="53:54">
      <c r="BA594" s="118"/>
      <c r="BB594" s="119"/>
    </row>
    <row r="595" spans="53:54">
      <c r="BA595" s="118"/>
      <c r="BB595" s="119"/>
    </row>
    <row r="596" spans="53:54">
      <c r="BA596" s="118"/>
      <c r="BB596" s="119"/>
    </row>
    <row r="597" spans="53:54">
      <c r="BA597" s="118"/>
      <c r="BB597" s="119"/>
    </row>
    <row r="598" spans="53:54">
      <c r="BA598" s="118"/>
      <c r="BB598" s="119"/>
    </row>
    <row r="599" spans="53:54">
      <c r="BA599" s="118"/>
      <c r="BB599" s="119"/>
    </row>
    <row r="600" spans="53:54">
      <c r="BA600" s="118"/>
      <c r="BB600" s="119"/>
    </row>
    <row r="601" spans="53:54">
      <c r="BA601" s="118"/>
      <c r="BB601" s="119"/>
    </row>
    <row r="602" spans="53:54">
      <c r="BA602" s="118"/>
      <c r="BB602" s="119"/>
    </row>
    <row r="603" spans="53:54">
      <c r="BA603" s="118"/>
      <c r="BB603" s="119"/>
    </row>
    <row r="604" spans="53:54">
      <c r="BA604" s="118"/>
      <c r="BB604" s="119"/>
    </row>
    <row r="605" spans="53:54">
      <c r="BA605" s="118"/>
      <c r="BB605" s="119"/>
    </row>
    <row r="606" spans="53:54">
      <c r="BA606" s="118"/>
      <c r="BB606" s="119"/>
    </row>
    <row r="607" spans="53:54">
      <c r="BA607" s="118"/>
      <c r="BB607" s="119"/>
    </row>
    <row r="608" spans="53:54">
      <c r="BA608" s="118"/>
      <c r="BB608" s="119"/>
    </row>
    <row r="609" spans="53:54">
      <c r="BA609" s="118"/>
      <c r="BB609" s="119"/>
    </row>
    <row r="610" spans="53:54">
      <c r="BA610" s="118"/>
      <c r="BB610" s="119"/>
    </row>
    <row r="611" spans="53:54">
      <c r="BA611" s="118"/>
      <c r="BB611" s="119"/>
    </row>
    <row r="612" spans="53:54">
      <c r="BA612" s="118"/>
      <c r="BB612" s="119"/>
    </row>
    <row r="613" spans="53:54">
      <c r="BA613" s="118"/>
      <c r="BB613" s="119"/>
    </row>
    <row r="614" spans="53:54">
      <c r="BA614" s="118"/>
      <c r="BB614" s="119"/>
    </row>
    <row r="615" spans="53:54">
      <c r="BA615" s="118"/>
      <c r="BB615" s="119"/>
    </row>
    <row r="616" spans="53:54">
      <c r="BA616" s="118"/>
      <c r="BB616" s="119"/>
    </row>
    <row r="617" spans="53:54">
      <c r="BA617" s="118"/>
      <c r="BB617" s="119"/>
    </row>
    <row r="618" spans="53:54">
      <c r="BA618" s="118"/>
      <c r="BB618" s="119"/>
    </row>
    <row r="619" spans="53:54">
      <c r="BA619" s="118"/>
      <c r="BB619" s="119"/>
    </row>
    <row r="620" spans="53:54">
      <c r="BA620" s="118"/>
      <c r="BB620" s="119"/>
    </row>
    <row r="621" spans="53:54">
      <c r="BA621" s="118"/>
      <c r="BB621" s="119"/>
    </row>
    <row r="622" spans="53:54">
      <c r="BA622" s="118"/>
      <c r="BB622" s="119"/>
    </row>
    <row r="623" spans="53:54">
      <c r="BA623" s="118"/>
      <c r="BB623" s="119"/>
    </row>
    <row r="624" spans="53:54">
      <c r="BA624" s="118"/>
      <c r="BB624" s="119"/>
    </row>
    <row r="625" spans="53:54">
      <c r="BA625" s="118"/>
      <c r="BB625" s="119"/>
    </row>
    <row r="626" spans="53:54">
      <c r="BA626" s="118"/>
      <c r="BB626" s="119"/>
    </row>
    <row r="627" spans="53:54">
      <c r="BA627" s="118"/>
      <c r="BB627" s="119"/>
    </row>
    <row r="628" spans="53:54">
      <c r="BA628" s="118"/>
      <c r="BB628" s="119"/>
    </row>
    <row r="629" spans="53:54">
      <c r="BA629" s="118"/>
      <c r="BB629" s="119"/>
    </row>
    <row r="630" spans="53:54">
      <c r="BA630" s="118"/>
      <c r="BB630" s="119"/>
    </row>
    <row r="631" spans="53:54">
      <c r="BA631" s="118"/>
      <c r="BB631" s="119"/>
    </row>
    <row r="632" spans="53:54">
      <c r="BA632" s="118"/>
      <c r="BB632" s="119"/>
    </row>
    <row r="633" spans="53:54">
      <c r="BA633" s="118"/>
      <c r="BB633" s="119"/>
    </row>
    <row r="634" spans="53:54">
      <c r="BA634" s="118"/>
      <c r="BB634" s="119"/>
    </row>
    <row r="635" spans="53:54">
      <c r="BA635" s="118"/>
      <c r="BB635" s="119"/>
    </row>
    <row r="636" spans="53:54">
      <c r="BA636" s="118"/>
      <c r="BB636" s="119"/>
    </row>
    <row r="637" spans="53:54">
      <c r="BA637" s="118"/>
      <c r="BB637" s="119"/>
    </row>
    <row r="638" spans="53:54">
      <c r="BA638" s="118"/>
      <c r="BB638" s="119"/>
    </row>
    <row r="639" spans="53:54">
      <c r="BA639" s="118"/>
      <c r="BB639" s="119"/>
    </row>
    <row r="640" spans="53:54">
      <c r="BA640" s="118"/>
      <c r="BB640" s="119"/>
    </row>
    <row r="641" spans="53:54">
      <c r="BA641" s="118"/>
      <c r="BB641" s="119"/>
    </row>
    <row r="642" spans="53:54">
      <c r="BA642" s="118"/>
      <c r="BB642" s="119"/>
    </row>
    <row r="643" spans="53:54">
      <c r="BA643" s="118"/>
      <c r="BB643" s="119"/>
    </row>
    <row r="644" spans="53:54">
      <c r="BA644" s="118"/>
      <c r="BB644" s="119"/>
    </row>
    <row r="645" spans="53:54">
      <c r="BA645" s="118"/>
      <c r="BB645" s="119"/>
    </row>
    <row r="646" spans="53:54">
      <c r="BA646" s="118"/>
      <c r="BB646" s="119"/>
    </row>
    <row r="647" spans="53:54">
      <c r="BA647" s="118"/>
      <c r="BB647" s="119"/>
    </row>
    <row r="648" spans="53:54">
      <c r="BA648" s="118"/>
      <c r="BB648" s="119"/>
    </row>
    <row r="649" spans="53:54">
      <c r="BA649" s="118"/>
      <c r="BB649" s="119"/>
    </row>
    <row r="650" spans="53:54">
      <c r="BA650" s="118"/>
      <c r="BB650" s="119"/>
    </row>
    <row r="651" spans="53:54">
      <c r="BA651" s="118"/>
      <c r="BB651" s="119"/>
    </row>
    <row r="652" spans="53:54">
      <c r="BA652" s="118"/>
      <c r="BB652" s="119"/>
    </row>
    <row r="653" spans="53:54">
      <c r="BA653" s="118"/>
      <c r="BB653" s="119"/>
    </row>
    <row r="654" spans="53:54">
      <c r="BA654" s="118"/>
      <c r="BB654" s="119"/>
    </row>
    <row r="655" spans="53:54">
      <c r="BA655" s="118"/>
      <c r="BB655" s="119"/>
    </row>
    <row r="656" spans="53:54">
      <c r="BA656" s="118"/>
      <c r="BB656" s="119"/>
    </row>
    <row r="657" spans="53:54">
      <c r="BA657" s="118"/>
      <c r="BB657" s="119"/>
    </row>
    <row r="658" spans="53:54">
      <c r="BA658" s="118"/>
      <c r="BB658" s="119"/>
    </row>
    <row r="659" spans="53:54">
      <c r="BA659" s="118"/>
      <c r="BB659" s="119"/>
    </row>
    <row r="660" spans="53:54">
      <c r="BA660" s="118"/>
      <c r="BB660" s="119"/>
    </row>
    <row r="661" spans="53:54">
      <c r="BA661" s="118"/>
      <c r="BB661" s="119"/>
    </row>
    <row r="662" spans="53:54">
      <c r="BA662" s="118"/>
      <c r="BB662" s="119"/>
    </row>
    <row r="663" spans="53:54">
      <c r="BA663" s="118"/>
      <c r="BB663" s="119"/>
    </row>
    <row r="664" spans="53:54">
      <c r="BA664" s="118"/>
      <c r="BB664" s="119"/>
    </row>
    <row r="665" spans="53:54">
      <c r="BA665" s="118"/>
      <c r="BB665" s="119"/>
    </row>
    <row r="666" spans="53:54">
      <c r="BA666" s="118"/>
      <c r="BB666" s="119"/>
    </row>
    <row r="667" spans="53:54">
      <c r="BA667" s="118"/>
      <c r="BB667" s="119"/>
    </row>
    <row r="668" spans="53:54">
      <c r="BA668" s="118"/>
      <c r="BB668" s="119"/>
    </row>
    <row r="669" spans="53:54">
      <c r="BA669" s="118"/>
      <c r="BB669" s="119"/>
    </row>
    <row r="670" spans="53:54">
      <c r="BA670" s="118"/>
      <c r="BB670" s="119"/>
    </row>
    <row r="671" spans="53:54">
      <c r="BA671" s="118"/>
      <c r="BB671" s="119"/>
    </row>
    <row r="672" spans="53:54">
      <c r="BA672" s="118"/>
      <c r="BB672" s="119"/>
    </row>
    <row r="673" spans="53:54">
      <c r="BA673" s="118"/>
      <c r="BB673" s="119"/>
    </row>
    <row r="674" spans="53:54">
      <c r="BA674" s="118"/>
      <c r="BB674" s="119"/>
    </row>
    <row r="675" spans="53:54">
      <c r="BA675" s="118"/>
      <c r="BB675" s="119"/>
    </row>
    <row r="676" spans="53:54">
      <c r="BA676" s="118"/>
      <c r="BB676" s="119"/>
    </row>
    <row r="677" spans="53:54">
      <c r="BA677" s="118"/>
      <c r="BB677" s="119"/>
    </row>
    <row r="678" spans="53:54">
      <c r="BA678" s="118"/>
      <c r="BB678" s="119"/>
    </row>
    <row r="679" spans="53:54">
      <c r="BA679" s="118"/>
      <c r="BB679" s="119"/>
    </row>
    <row r="680" spans="53:54">
      <c r="BA680" s="118"/>
      <c r="BB680" s="119"/>
    </row>
    <row r="681" spans="53:54">
      <c r="BA681" s="118"/>
      <c r="BB681" s="119"/>
    </row>
    <row r="682" spans="53:54">
      <c r="BA682" s="118"/>
      <c r="BB682" s="119"/>
    </row>
    <row r="683" spans="53:54">
      <c r="BA683" s="118"/>
      <c r="BB683" s="119"/>
    </row>
    <row r="684" spans="53:54">
      <c r="BA684" s="118"/>
      <c r="BB684" s="119"/>
    </row>
    <row r="685" spans="53:54">
      <c r="BA685" s="118"/>
      <c r="BB685" s="119"/>
    </row>
    <row r="686" spans="53:54">
      <c r="BA686" s="118"/>
      <c r="BB686" s="119"/>
    </row>
    <row r="687" spans="53:54">
      <c r="BA687" s="118"/>
      <c r="BB687" s="119"/>
    </row>
    <row r="688" spans="53:54">
      <c r="BA688" s="118"/>
      <c r="BB688" s="119"/>
    </row>
    <row r="689" spans="53:54">
      <c r="BA689" s="118"/>
      <c r="BB689" s="119"/>
    </row>
    <row r="690" spans="53:54">
      <c r="BA690" s="118"/>
      <c r="BB690" s="119"/>
    </row>
    <row r="691" spans="53:54">
      <c r="BA691" s="118"/>
      <c r="BB691" s="119"/>
    </row>
    <row r="692" spans="53:54">
      <c r="BA692" s="118"/>
      <c r="BB692" s="119"/>
    </row>
    <row r="693" spans="53:54">
      <c r="BA693" s="118"/>
      <c r="BB693" s="119"/>
    </row>
    <row r="694" spans="53:54">
      <c r="BA694" s="118"/>
      <c r="BB694" s="119"/>
    </row>
    <row r="695" spans="53:54">
      <c r="BA695" s="118"/>
      <c r="BB695" s="119"/>
    </row>
    <row r="696" spans="53:54">
      <c r="BA696" s="118"/>
      <c r="BB696" s="119"/>
    </row>
    <row r="697" spans="53:54">
      <c r="BA697" s="118"/>
      <c r="BB697" s="119"/>
    </row>
    <row r="698" spans="53:54">
      <c r="BA698" s="118"/>
      <c r="BB698" s="119"/>
    </row>
    <row r="699" spans="53:54">
      <c r="BA699" s="118"/>
      <c r="BB699" s="119"/>
    </row>
    <row r="700" spans="53:54">
      <c r="BA700" s="118"/>
      <c r="BB700" s="119"/>
    </row>
    <row r="701" spans="53:54">
      <c r="BA701" s="118"/>
      <c r="BB701" s="119"/>
    </row>
    <row r="702" spans="53:54">
      <c r="BA702" s="118"/>
      <c r="BB702" s="119"/>
    </row>
    <row r="703" spans="53:54">
      <c r="BA703" s="118"/>
      <c r="BB703" s="119"/>
    </row>
    <row r="704" spans="53:54">
      <c r="BA704" s="118"/>
      <c r="BB704" s="119"/>
    </row>
    <row r="705" spans="53:54">
      <c r="BA705" s="118"/>
      <c r="BB705" s="119"/>
    </row>
    <row r="706" spans="53:54">
      <c r="BA706" s="118"/>
      <c r="BB706" s="119"/>
    </row>
    <row r="707" spans="53:54">
      <c r="BA707" s="118"/>
      <c r="BB707" s="119"/>
    </row>
    <row r="708" spans="53:54">
      <c r="BA708" s="118"/>
      <c r="BB708" s="119"/>
    </row>
    <row r="709" spans="53:54">
      <c r="BA709" s="118"/>
      <c r="BB709" s="119"/>
    </row>
    <row r="710" spans="53:54">
      <c r="BA710" s="118"/>
      <c r="BB710" s="119"/>
    </row>
    <row r="711" spans="53:54">
      <c r="BA711" s="118"/>
      <c r="BB711" s="119"/>
    </row>
    <row r="712" spans="53:54">
      <c r="BA712" s="118"/>
      <c r="BB712" s="119"/>
    </row>
    <row r="713" spans="53:54">
      <c r="BA713" s="118"/>
      <c r="BB713" s="119"/>
    </row>
    <row r="714" spans="53:54">
      <c r="BA714" s="118"/>
      <c r="BB714" s="119"/>
    </row>
    <row r="715" spans="53:54">
      <c r="BA715" s="118"/>
      <c r="BB715" s="119"/>
    </row>
    <row r="716" spans="53:54">
      <c r="BA716" s="118"/>
      <c r="BB716" s="119"/>
    </row>
    <row r="717" spans="53:54">
      <c r="BA717" s="118"/>
      <c r="BB717" s="119"/>
    </row>
    <row r="718" spans="53:54">
      <c r="BA718" s="118"/>
      <c r="BB718" s="119"/>
    </row>
    <row r="719" spans="53:54">
      <c r="BA719" s="118"/>
      <c r="BB719" s="119"/>
    </row>
    <row r="720" spans="53:54">
      <c r="BA720" s="118"/>
      <c r="BB720" s="119"/>
    </row>
    <row r="721" spans="53:54">
      <c r="BA721" s="118"/>
      <c r="BB721" s="119"/>
    </row>
    <row r="722" spans="53:54">
      <c r="BA722" s="118"/>
      <c r="BB722" s="119"/>
    </row>
    <row r="723" spans="53:54">
      <c r="BA723" s="118"/>
      <c r="BB723" s="119"/>
    </row>
    <row r="724" spans="53:54">
      <c r="BA724" s="118"/>
      <c r="BB724" s="119"/>
    </row>
    <row r="725" spans="53:54">
      <c r="BA725" s="118"/>
      <c r="BB725" s="119"/>
    </row>
    <row r="726" spans="53:54">
      <c r="BA726" s="118"/>
      <c r="BB726" s="119"/>
    </row>
    <row r="727" spans="53:54">
      <c r="BA727" s="118"/>
      <c r="BB727" s="119"/>
    </row>
    <row r="728" spans="53:54">
      <c r="BA728" s="118"/>
      <c r="BB728" s="119"/>
    </row>
    <row r="729" spans="53:54">
      <c r="BA729" s="118"/>
      <c r="BB729" s="119"/>
    </row>
    <row r="730" spans="53:54">
      <c r="BA730" s="118"/>
      <c r="BB730" s="119"/>
    </row>
    <row r="731" spans="53:54">
      <c r="BA731" s="118"/>
      <c r="BB731" s="119"/>
    </row>
    <row r="732" spans="53:54">
      <c r="BA732" s="118"/>
      <c r="BB732" s="119"/>
    </row>
    <row r="733" spans="53:54">
      <c r="BA733" s="118"/>
      <c r="BB733" s="119"/>
    </row>
    <row r="734" spans="53:54">
      <c r="BA734" s="118"/>
      <c r="BB734" s="119"/>
    </row>
    <row r="735" spans="53:54">
      <c r="BA735" s="118"/>
      <c r="BB735" s="119"/>
    </row>
    <row r="736" spans="53:54">
      <c r="BA736" s="118"/>
      <c r="BB736" s="119"/>
    </row>
    <row r="737" spans="53:54">
      <c r="BA737" s="118"/>
      <c r="BB737" s="119"/>
    </row>
    <row r="738" spans="53:54">
      <c r="BA738" s="118"/>
      <c r="BB738" s="119"/>
    </row>
    <row r="739" spans="53:54">
      <c r="BA739" s="118"/>
      <c r="BB739" s="119"/>
    </row>
    <row r="740" spans="53:54">
      <c r="BA740" s="118"/>
      <c r="BB740" s="119"/>
    </row>
    <row r="741" spans="53:54">
      <c r="BA741" s="118"/>
      <c r="BB741" s="119"/>
    </row>
    <row r="742" spans="53:54">
      <c r="BA742" s="118"/>
      <c r="BB742" s="119"/>
    </row>
    <row r="743" spans="53:54">
      <c r="BA743" s="118"/>
      <c r="BB743" s="119"/>
    </row>
    <row r="744" spans="53:54">
      <c r="BA744" s="118"/>
      <c r="BB744" s="119"/>
    </row>
    <row r="745" spans="53:54">
      <c r="BA745" s="118"/>
      <c r="BB745" s="119"/>
    </row>
    <row r="746" spans="53:54">
      <c r="BA746" s="118"/>
      <c r="BB746" s="119"/>
    </row>
    <row r="747" spans="53:54">
      <c r="BA747" s="118"/>
      <c r="BB747" s="119"/>
    </row>
    <row r="748" spans="53:54">
      <c r="BA748" s="118"/>
      <c r="BB748" s="119"/>
    </row>
    <row r="749" spans="53:54">
      <c r="BA749" s="118"/>
      <c r="BB749" s="119"/>
    </row>
    <row r="750" spans="53:54">
      <c r="BA750" s="118"/>
      <c r="BB750" s="119"/>
    </row>
    <row r="751" spans="53:54">
      <c r="BA751" s="118"/>
      <c r="BB751" s="119"/>
    </row>
    <row r="752" spans="53:54">
      <c r="BA752" s="118"/>
      <c r="BB752" s="119"/>
    </row>
    <row r="753" spans="53:54">
      <c r="BA753" s="118"/>
      <c r="BB753" s="119"/>
    </row>
    <row r="754" spans="53:54">
      <c r="BA754" s="118"/>
      <c r="BB754" s="119"/>
    </row>
    <row r="755" spans="53:54">
      <c r="BA755" s="118"/>
      <c r="BB755" s="119"/>
    </row>
    <row r="756" spans="53:54">
      <c r="BA756" s="118"/>
      <c r="BB756" s="119"/>
    </row>
    <row r="757" spans="53:54">
      <c r="BA757" s="118"/>
      <c r="BB757" s="119"/>
    </row>
    <row r="758" spans="53:54">
      <c r="BA758" s="118"/>
      <c r="BB758" s="119"/>
    </row>
    <row r="759" spans="53:54">
      <c r="BA759" s="118"/>
      <c r="BB759" s="119"/>
    </row>
    <row r="760" spans="53:54">
      <c r="BA760" s="118"/>
      <c r="BB760" s="119"/>
    </row>
    <row r="761" spans="53:54">
      <c r="BA761" s="118"/>
      <c r="BB761" s="119"/>
    </row>
    <row r="762" spans="53:54">
      <c r="BA762" s="118"/>
      <c r="BB762" s="119"/>
    </row>
    <row r="763" spans="53:54">
      <c r="BA763" s="118"/>
      <c r="BB763" s="119"/>
    </row>
    <row r="764" spans="53:54">
      <c r="BA764" s="118"/>
      <c r="BB764" s="119"/>
    </row>
    <row r="765" spans="53:54">
      <c r="BA765" s="118"/>
      <c r="BB765" s="119"/>
    </row>
    <row r="766" spans="53:54">
      <c r="BA766" s="118"/>
      <c r="BB766" s="119"/>
    </row>
    <row r="767" spans="53:54">
      <c r="BA767" s="118"/>
      <c r="BB767" s="119"/>
    </row>
    <row r="768" spans="53:54">
      <c r="BA768" s="118"/>
      <c r="BB768" s="119"/>
    </row>
    <row r="769" spans="53:54">
      <c r="BA769" s="118"/>
      <c r="BB769" s="119"/>
    </row>
    <row r="770" spans="53:54">
      <c r="BA770" s="118"/>
      <c r="BB770" s="119"/>
    </row>
    <row r="771" spans="53:54">
      <c r="BA771" s="118"/>
      <c r="BB771" s="119"/>
    </row>
    <row r="772" spans="53:54">
      <c r="BA772" s="118"/>
      <c r="BB772" s="119"/>
    </row>
    <row r="773" spans="53:54">
      <c r="BA773" s="118"/>
      <c r="BB773" s="119"/>
    </row>
    <row r="774" spans="53:54">
      <c r="BA774" s="118"/>
      <c r="BB774" s="119"/>
    </row>
    <row r="775" spans="53:54">
      <c r="BA775" s="118"/>
      <c r="BB775" s="119"/>
    </row>
    <row r="776" spans="53:54">
      <c r="BA776" s="118"/>
      <c r="BB776" s="119"/>
    </row>
    <row r="777" spans="53:54">
      <c r="BA777" s="118"/>
      <c r="BB777" s="119"/>
    </row>
    <row r="778" spans="53:54">
      <c r="BA778" s="118"/>
      <c r="BB778" s="119"/>
    </row>
    <row r="779" spans="53:54">
      <c r="BA779" s="118"/>
      <c r="BB779" s="119"/>
    </row>
    <row r="780" spans="53:54">
      <c r="BA780" s="118"/>
      <c r="BB780" s="119"/>
    </row>
    <row r="781" spans="53:54">
      <c r="BA781" s="118"/>
      <c r="BB781" s="119"/>
    </row>
    <row r="782" spans="53:54">
      <c r="BA782" s="118"/>
      <c r="BB782" s="119"/>
    </row>
    <row r="783" spans="53:54">
      <c r="BA783" s="118"/>
      <c r="BB783" s="119"/>
    </row>
    <row r="784" spans="53:54">
      <c r="BA784" s="118"/>
      <c r="BB784" s="119"/>
    </row>
    <row r="785" spans="53:54">
      <c r="BA785" s="118"/>
      <c r="BB785" s="119"/>
    </row>
    <row r="786" spans="53:54">
      <c r="BA786" s="118"/>
      <c r="BB786" s="119"/>
    </row>
    <row r="787" spans="53:54">
      <c r="BA787" s="118"/>
      <c r="BB787" s="119"/>
    </row>
    <row r="788" spans="53:54">
      <c r="BA788" s="118"/>
      <c r="BB788" s="119"/>
    </row>
    <row r="789" spans="53:54">
      <c r="BA789" s="118"/>
      <c r="BB789" s="119"/>
    </row>
    <row r="790" spans="53:54">
      <c r="BA790" s="118"/>
      <c r="BB790" s="119"/>
    </row>
    <row r="791" spans="53:54">
      <c r="BA791" s="118"/>
      <c r="BB791" s="119"/>
    </row>
    <row r="792" spans="53:54">
      <c r="BA792" s="118"/>
      <c r="BB792" s="119"/>
    </row>
    <row r="793" spans="53:54">
      <c r="BA793" s="118"/>
      <c r="BB793" s="119"/>
    </row>
    <row r="794" spans="53:54">
      <c r="BA794" s="118"/>
      <c r="BB794" s="119"/>
    </row>
    <row r="795" spans="53:54">
      <c r="BA795" s="118"/>
      <c r="BB795" s="119"/>
    </row>
    <row r="796" spans="53:54">
      <c r="BA796" s="118"/>
      <c r="BB796" s="119"/>
    </row>
    <row r="797" spans="53:54">
      <c r="BA797" s="118"/>
      <c r="BB797" s="119"/>
    </row>
    <row r="798" spans="53:54">
      <c r="BA798" s="118"/>
      <c r="BB798" s="119"/>
    </row>
    <row r="799" spans="53:54">
      <c r="BA799" s="118"/>
      <c r="BB799" s="119"/>
    </row>
    <row r="800" spans="53:54">
      <c r="BA800" s="118"/>
      <c r="BB800" s="119"/>
    </row>
    <row r="801" spans="53:54">
      <c r="BA801" s="118"/>
      <c r="BB801" s="119"/>
    </row>
    <row r="802" spans="53:54">
      <c r="BA802" s="118"/>
      <c r="BB802" s="119"/>
    </row>
    <row r="803" spans="53:54">
      <c r="BA803" s="118"/>
      <c r="BB803" s="119"/>
    </row>
    <row r="804" spans="53:54">
      <c r="BA804" s="118"/>
      <c r="BB804" s="119"/>
    </row>
    <row r="805" spans="53:54">
      <c r="BA805" s="118"/>
      <c r="BB805" s="119"/>
    </row>
    <row r="806" spans="53:54">
      <c r="BA806" s="118"/>
      <c r="BB806" s="119"/>
    </row>
    <row r="807" spans="53:54">
      <c r="BA807" s="118"/>
      <c r="BB807" s="119"/>
    </row>
    <row r="808" spans="53:54">
      <c r="BA808" s="118"/>
      <c r="BB808" s="119"/>
    </row>
    <row r="809" spans="53:54">
      <c r="BA809" s="118"/>
      <c r="BB809" s="119"/>
    </row>
    <row r="810" spans="53:54">
      <c r="BA810" s="118"/>
      <c r="BB810" s="119"/>
    </row>
    <row r="811" spans="53:54">
      <c r="BA811" s="118"/>
      <c r="BB811" s="119"/>
    </row>
    <row r="812" spans="53:54">
      <c r="BA812" s="118"/>
      <c r="BB812" s="119"/>
    </row>
    <row r="813" spans="53:54">
      <c r="BA813" s="118"/>
      <c r="BB813" s="119"/>
    </row>
    <row r="814" spans="53:54">
      <c r="BA814" s="118"/>
      <c r="BB814" s="119"/>
    </row>
    <row r="815" spans="53:54">
      <c r="BA815" s="118"/>
      <c r="BB815" s="119"/>
    </row>
    <row r="816" spans="53:54">
      <c r="BA816" s="118"/>
      <c r="BB816" s="119"/>
    </row>
    <row r="817" spans="53:54">
      <c r="BA817" s="118"/>
      <c r="BB817" s="119"/>
    </row>
    <row r="818" spans="53:54">
      <c r="BA818" s="118"/>
      <c r="BB818" s="119"/>
    </row>
    <row r="819" spans="53:54">
      <c r="BA819" s="118"/>
      <c r="BB819" s="119"/>
    </row>
    <row r="820" spans="53:54">
      <c r="BA820" s="118"/>
      <c r="BB820" s="119"/>
    </row>
    <row r="821" spans="53:54">
      <c r="BA821" s="118"/>
      <c r="BB821" s="119"/>
    </row>
    <row r="822" spans="53:54">
      <c r="BA822" s="118"/>
      <c r="BB822" s="119"/>
    </row>
    <row r="823" spans="53:54">
      <c r="BA823" s="118"/>
      <c r="BB823" s="119"/>
    </row>
    <row r="824" spans="53:54">
      <c r="BA824" s="118"/>
      <c r="BB824" s="119"/>
    </row>
    <row r="825" spans="53:54">
      <c r="BA825" s="118"/>
      <c r="BB825" s="119"/>
    </row>
    <row r="826" spans="53:54">
      <c r="BA826" s="118"/>
      <c r="BB826" s="119"/>
    </row>
    <row r="827" spans="53:54">
      <c r="BA827" s="118"/>
      <c r="BB827" s="119"/>
    </row>
    <row r="828" spans="53:54">
      <c r="BA828" s="118"/>
      <c r="BB828" s="119"/>
    </row>
    <row r="829" spans="53:54">
      <c r="BA829" s="118"/>
      <c r="BB829" s="119"/>
    </row>
    <row r="830" spans="53:54">
      <c r="BA830" s="118"/>
      <c r="BB830" s="119"/>
    </row>
    <row r="831" spans="53:54">
      <c r="BA831" s="118"/>
      <c r="BB831" s="119"/>
    </row>
    <row r="832" spans="53:54">
      <c r="BA832" s="118"/>
      <c r="BB832" s="119"/>
    </row>
    <row r="833" spans="53:54">
      <c r="BA833" s="118"/>
      <c r="BB833" s="119"/>
    </row>
    <row r="834" spans="53:54">
      <c r="BA834" s="118"/>
      <c r="BB834" s="119"/>
    </row>
    <row r="835" spans="53:54">
      <c r="BA835" s="118"/>
      <c r="BB835" s="119"/>
    </row>
    <row r="836" spans="53:54">
      <c r="BA836" s="118"/>
      <c r="BB836" s="119"/>
    </row>
    <row r="837" spans="53:54">
      <c r="BA837" s="118"/>
      <c r="BB837" s="119"/>
    </row>
    <row r="838" spans="53:54">
      <c r="BA838" s="118"/>
      <c r="BB838" s="119"/>
    </row>
    <row r="839" spans="53:54">
      <c r="BA839" s="118"/>
      <c r="BB839" s="119"/>
    </row>
    <row r="840" spans="53:54">
      <c r="BA840" s="118"/>
      <c r="BB840" s="119"/>
    </row>
    <row r="841" spans="53:54">
      <c r="BA841" s="118"/>
      <c r="BB841" s="119"/>
    </row>
    <row r="842" spans="53:54">
      <c r="BA842" s="118"/>
      <c r="BB842" s="119"/>
    </row>
    <row r="843" spans="53:54">
      <c r="BA843" s="118"/>
      <c r="BB843" s="119"/>
    </row>
    <row r="844" spans="53:54">
      <c r="BA844" s="118"/>
      <c r="BB844" s="119"/>
    </row>
    <row r="845" spans="53:54">
      <c r="BA845" s="118"/>
      <c r="BB845" s="119"/>
    </row>
    <row r="846" spans="53:54">
      <c r="BA846" s="118"/>
      <c r="BB846" s="119"/>
    </row>
    <row r="847" spans="53:54">
      <c r="BA847" s="118"/>
      <c r="BB847" s="119"/>
    </row>
    <row r="848" spans="53:54">
      <c r="BA848" s="118"/>
      <c r="BB848" s="119"/>
    </row>
    <row r="849" spans="53:54">
      <c r="BA849" s="118"/>
      <c r="BB849" s="119"/>
    </row>
    <row r="850" spans="53:54">
      <c r="BA850" s="118"/>
      <c r="BB850" s="119"/>
    </row>
    <row r="851" spans="53:54">
      <c r="BA851" s="118"/>
      <c r="BB851" s="119"/>
    </row>
    <row r="852" spans="53:54">
      <c r="BA852" s="118"/>
      <c r="BB852" s="119"/>
    </row>
    <row r="853" spans="53:54">
      <c r="BA853" s="118"/>
      <c r="BB853" s="119"/>
    </row>
    <row r="854" spans="53:54">
      <c r="BA854" s="118"/>
      <c r="BB854" s="119"/>
    </row>
    <row r="855" spans="53:54">
      <c r="BA855" s="118"/>
      <c r="BB855" s="119"/>
    </row>
    <row r="856" spans="53:54">
      <c r="BA856" s="118"/>
      <c r="BB856" s="119"/>
    </row>
    <row r="857" spans="53:54">
      <c r="BA857" s="118"/>
      <c r="BB857" s="119"/>
    </row>
    <row r="858" spans="53:54">
      <c r="BA858" s="118"/>
      <c r="BB858" s="119"/>
    </row>
    <row r="859" spans="53:54">
      <c r="BA859" s="118"/>
      <c r="BB859" s="119"/>
    </row>
    <row r="860" spans="53:54">
      <c r="BA860" s="118"/>
      <c r="BB860" s="119"/>
    </row>
    <row r="861" spans="53:54">
      <c r="BA861" s="118"/>
      <c r="BB861" s="119"/>
    </row>
    <row r="862" spans="53:54">
      <c r="BA862" s="118"/>
      <c r="BB862" s="119"/>
    </row>
    <row r="863" spans="53:54">
      <c r="BA863" s="118"/>
      <c r="BB863" s="119"/>
    </row>
    <row r="864" spans="53:54">
      <c r="BA864" s="118"/>
      <c r="BB864" s="119"/>
    </row>
    <row r="865" spans="53:54">
      <c r="BA865" s="118"/>
      <c r="BB865" s="119"/>
    </row>
    <row r="866" spans="53:54">
      <c r="BA866" s="118"/>
      <c r="BB866" s="119"/>
    </row>
    <row r="867" spans="53:54">
      <c r="BA867" s="118"/>
      <c r="BB867" s="119"/>
    </row>
    <row r="868" spans="53:54">
      <c r="BA868" s="118"/>
      <c r="BB868" s="119"/>
    </row>
    <row r="869" spans="53:54">
      <c r="BA869" s="118"/>
      <c r="BB869" s="119"/>
    </row>
    <row r="870" spans="53:54">
      <c r="BA870" s="118"/>
      <c r="BB870" s="119"/>
    </row>
    <row r="871" spans="53:54">
      <c r="BA871" s="118"/>
      <c r="BB871" s="119"/>
    </row>
    <row r="872" spans="53:54">
      <c r="BA872" s="118"/>
      <c r="BB872" s="119"/>
    </row>
    <row r="873" spans="53:54">
      <c r="BA873" s="118"/>
      <c r="BB873" s="119"/>
    </row>
    <row r="874" spans="53:54">
      <c r="BA874" s="118"/>
      <c r="BB874" s="119"/>
    </row>
    <row r="875" spans="53:54">
      <c r="BA875" s="118"/>
      <c r="BB875" s="119"/>
    </row>
    <row r="876" spans="53:54">
      <c r="BA876" s="118"/>
      <c r="BB876" s="119"/>
    </row>
    <row r="877" spans="53:54">
      <c r="BA877" s="118"/>
      <c r="BB877" s="119"/>
    </row>
    <row r="878" spans="53:54">
      <c r="BA878" s="118"/>
      <c r="BB878" s="119"/>
    </row>
    <row r="879" spans="53:54">
      <c r="BA879" s="118"/>
      <c r="BB879" s="119"/>
    </row>
    <row r="880" spans="53:54">
      <c r="BA880" s="118"/>
      <c r="BB880" s="119"/>
    </row>
    <row r="881" spans="53:54">
      <c r="BA881" s="118"/>
      <c r="BB881" s="119"/>
    </row>
    <row r="882" spans="53:54">
      <c r="BA882" s="118"/>
      <c r="BB882" s="119"/>
    </row>
    <row r="883" spans="53:54">
      <c r="BA883" s="118"/>
      <c r="BB883" s="119"/>
    </row>
    <row r="884" spans="53:54">
      <c r="BA884" s="118"/>
      <c r="BB884" s="119"/>
    </row>
    <row r="885" spans="53:54">
      <c r="BA885" s="118"/>
      <c r="BB885" s="119"/>
    </row>
    <row r="886" spans="53:54">
      <c r="BA886" s="118"/>
      <c r="BB886" s="119"/>
    </row>
    <row r="887" spans="53:54">
      <c r="BA887" s="118"/>
      <c r="BB887" s="119"/>
    </row>
    <row r="888" spans="53:54">
      <c r="BA888" s="118"/>
      <c r="BB888" s="119"/>
    </row>
    <row r="889" spans="53:54">
      <c r="BA889" s="118"/>
      <c r="BB889" s="119"/>
    </row>
    <row r="890" spans="53:54">
      <c r="BA890" s="118"/>
      <c r="BB890" s="119"/>
    </row>
    <row r="891" spans="53:54">
      <c r="BA891" s="118"/>
      <c r="BB891" s="119"/>
    </row>
    <row r="892" spans="53:54">
      <c r="BA892" s="118"/>
      <c r="BB892" s="119"/>
    </row>
    <row r="893" spans="53:54">
      <c r="BA893" s="118"/>
      <c r="BB893" s="119"/>
    </row>
    <row r="894" spans="53:54">
      <c r="BA894" s="118"/>
      <c r="BB894" s="119"/>
    </row>
    <row r="895" spans="53:54">
      <c r="BA895" s="118"/>
      <c r="BB895" s="119"/>
    </row>
    <row r="896" spans="53:54">
      <c r="BA896" s="118"/>
      <c r="BB896" s="119"/>
    </row>
    <row r="897" spans="53:54">
      <c r="BA897" s="118"/>
      <c r="BB897" s="119"/>
    </row>
    <row r="898" spans="53:54">
      <c r="BA898" s="118"/>
      <c r="BB898" s="119"/>
    </row>
    <row r="899" spans="53:54">
      <c r="BA899" s="118"/>
      <c r="BB899" s="119"/>
    </row>
    <row r="900" spans="53:54">
      <c r="BA900" s="118"/>
      <c r="BB900" s="119"/>
    </row>
    <row r="901" spans="53:54">
      <c r="BA901" s="118"/>
      <c r="BB901" s="119"/>
    </row>
    <row r="902" spans="53:54">
      <c r="BA902" s="118"/>
      <c r="BB902" s="119"/>
    </row>
    <row r="903" spans="53:54">
      <c r="BA903" s="118"/>
      <c r="BB903" s="119"/>
    </row>
    <row r="904" spans="53:54">
      <c r="BA904" s="118"/>
      <c r="BB904" s="119"/>
    </row>
    <row r="905" spans="53:54">
      <c r="BA905" s="118"/>
      <c r="BB905" s="119"/>
    </row>
    <row r="906" spans="53:54">
      <c r="BA906" s="118"/>
      <c r="BB906" s="119"/>
    </row>
    <row r="907" spans="53:54">
      <c r="BA907" s="118"/>
      <c r="BB907" s="119"/>
    </row>
    <row r="908" spans="53:54">
      <c r="BA908" s="118"/>
      <c r="BB908" s="119"/>
    </row>
    <row r="909" spans="53:54">
      <c r="BA909" s="118"/>
      <c r="BB909" s="119"/>
    </row>
    <row r="910" spans="53:54">
      <c r="BA910" s="118"/>
      <c r="BB910" s="119"/>
    </row>
    <row r="911" spans="53:54">
      <c r="BA911" s="118"/>
      <c r="BB911" s="119"/>
    </row>
    <row r="912" spans="53:54">
      <c r="BA912" s="118"/>
      <c r="BB912" s="119"/>
    </row>
    <row r="913" spans="53:54">
      <c r="BA913" s="118"/>
      <c r="BB913" s="119"/>
    </row>
    <row r="914" spans="53:54">
      <c r="BA914" s="118"/>
      <c r="BB914" s="119"/>
    </row>
    <row r="915" spans="53:54">
      <c r="BA915" s="118"/>
      <c r="BB915" s="119"/>
    </row>
    <row r="916" spans="53:54">
      <c r="BA916" s="118"/>
      <c r="BB916" s="119"/>
    </row>
    <row r="917" spans="53:54">
      <c r="BA917" s="118"/>
      <c r="BB917" s="119"/>
    </row>
    <row r="918" spans="53:54">
      <c r="BA918" s="118"/>
      <c r="BB918" s="119"/>
    </row>
    <row r="919" spans="53:54">
      <c r="BA919" s="118"/>
      <c r="BB919" s="119"/>
    </row>
    <row r="920" spans="53:54">
      <c r="BA920" s="118"/>
      <c r="BB920" s="119"/>
    </row>
    <row r="921" spans="53:54">
      <c r="BA921" s="118"/>
      <c r="BB921" s="119"/>
    </row>
    <row r="922" spans="53:54">
      <c r="BA922" s="118"/>
      <c r="BB922" s="119"/>
    </row>
    <row r="923" spans="53:54">
      <c r="BA923" s="118"/>
      <c r="BB923" s="119"/>
    </row>
    <row r="924" spans="53:54">
      <c r="BA924" s="118"/>
      <c r="BB924" s="119"/>
    </row>
    <row r="925" spans="53:54">
      <c r="BA925" s="118"/>
      <c r="BB925" s="119"/>
    </row>
    <row r="926" spans="53:54">
      <c r="BA926" s="118"/>
      <c r="BB926" s="119"/>
    </row>
    <row r="927" spans="53:54">
      <c r="BA927" s="118"/>
      <c r="BB927" s="119"/>
    </row>
    <row r="928" spans="53:54">
      <c r="BA928" s="118"/>
      <c r="BB928" s="119"/>
    </row>
    <row r="929" spans="53:54">
      <c r="BA929" s="118"/>
      <c r="BB929" s="119"/>
    </row>
    <row r="930" spans="53:54">
      <c r="BA930" s="118"/>
      <c r="BB930" s="119"/>
    </row>
    <row r="931" spans="53:54">
      <c r="BA931" s="118"/>
      <c r="BB931" s="119"/>
    </row>
    <row r="932" spans="53:54">
      <c r="BA932" s="118"/>
      <c r="BB932" s="119"/>
    </row>
    <row r="933" spans="53:54">
      <c r="BA933" s="118"/>
      <c r="BB933" s="119"/>
    </row>
    <row r="934" spans="53:54">
      <c r="BA934" s="118"/>
      <c r="BB934" s="119"/>
    </row>
    <row r="935" spans="53:54">
      <c r="BA935" s="118"/>
      <c r="BB935" s="119"/>
    </row>
    <row r="936" spans="53:54">
      <c r="BA936" s="118"/>
      <c r="BB936" s="119"/>
    </row>
    <row r="937" spans="53:54">
      <c r="BA937" s="118"/>
      <c r="BB937" s="119"/>
    </row>
    <row r="938" spans="53:54">
      <c r="BA938" s="118"/>
      <c r="BB938" s="119"/>
    </row>
    <row r="939" spans="53:54">
      <c r="BA939" s="118"/>
      <c r="BB939" s="119"/>
    </row>
    <row r="940" spans="53:54">
      <c r="BA940" s="118"/>
      <c r="BB940" s="119"/>
    </row>
    <row r="941" spans="53:54">
      <c r="BA941" s="118"/>
      <c r="BB941" s="119"/>
    </row>
    <row r="942" spans="53:54">
      <c r="BA942" s="118"/>
      <c r="BB942" s="119"/>
    </row>
    <row r="943" spans="53:54">
      <c r="BA943" s="118"/>
      <c r="BB943" s="119"/>
    </row>
    <row r="944" spans="53:54">
      <c r="BA944" s="118"/>
      <c r="BB944" s="119"/>
    </row>
    <row r="945" spans="53:54">
      <c r="BA945" s="118"/>
      <c r="BB945" s="119"/>
    </row>
    <row r="946" spans="53:54">
      <c r="BA946" s="118"/>
      <c r="BB946" s="119"/>
    </row>
    <row r="947" spans="53:54">
      <c r="BA947" s="118"/>
      <c r="BB947" s="119"/>
    </row>
    <row r="948" spans="53:54">
      <c r="BA948" s="118"/>
      <c r="BB948" s="119"/>
    </row>
    <row r="949" spans="53:54">
      <c r="BA949" s="118"/>
      <c r="BB949" s="119"/>
    </row>
    <row r="950" spans="53:54">
      <c r="BA950" s="118"/>
      <c r="BB950" s="119"/>
    </row>
    <row r="951" spans="53:54">
      <c r="BA951" s="118"/>
      <c r="BB951" s="119"/>
    </row>
    <row r="952" spans="53:54">
      <c r="BA952" s="118"/>
      <c r="BB952" s="119"/>
    </row>
    <row r="953" spans="53:54">
      <c r="BA953" s="118"/>
      <c r="BB953" s="119"/>
    </row>
    <row r="954" spans="53:54">
      <c r="BA954" s="118"/>
      <c r="BB954" s="119"/>
    </row>
    <row r="955" spans="53:54">
      <c r="BA955" s="118"/>
      <c r="BB955" s="119"/>
    </row>
    <row r="956" spans="53:54">
      <c r="BA956" s="118"/>
      <c r="BB956" s="119"/>
    </row>
    <row r="957" spans="53:54">
      <c r="BA957" s="118"/>
      <c r="BB957" s="119"/>
    </row>
    <row r="958" spans="53:54">
      <c r="BA958" s="118"/>
      <c r="BB958" s="119"/>
    </row>
    <row r="959" spans="53:54">
      <c r="BA959" s="118"/>
      <c r="BB959" s="119"/>
    </row>
    <row r="960" spans="53:54">
      <c r="BA960" s="118"/>
      <c r="BB960" s="119"/>
    </row>
    <row r="961" spans="53:54">
      <c r="BA961" s="118"/>
      <c r="BB961" s="119"/>
    </row>
    <row r="962" spans="53:54">
      <c r="BA962" s="118"/>
      <c r="BB962" s="119"/>
    </row>
    <row r="963" spans="53:54">
      <c r="BA963" s="118"/>
      <c r="BB963" s="119"/>
    </row>
    <row r="964" spans="53:54">
      <c r="BA964" s="118"/>
      <c r="BB964" s="119"/>
    </row>
    <row r="965" spans="53:54">
      <c r="BA965" s="118"/>
      <c r="BB965" s="119"/>
    </row>
    <row r="966" spans="53:54">
      <c r="BA966" s="118"/>
      <c r="BB966" s="119"/>
    </row>
    <row r="967" spans="53:54">
      <c r="BA967" s="118"/>
      <c r="BB967" s="119"/>
    </row>
    <row r="968" spans="53:54">
      <c r="BA968" s="118"/>
      <c r="BB968" s="119"/>
    </row>
    <row r="969" spans="53:54">
      <c r="BA969" s="118"/>
      <c r="BB969" s="119"/>
    </row>
    <row r="970" spans="53:54">
      <c r="BA970" s="118"/>
      <c r="BB970" s="119"/>
    </row>
    <row r="971" spans="53:54">
      <c r="BA971" s="118"/>
      <c r="BB971" s="119"/>
    </row>
    <row r="972" spans="53:54">
      <c r="BA972" s="118"/>
      <c r="BB972" s="119"/>
    </row>
    <row r="973" spans="53:54">
      <c r="BA973" s="118"/>
      <c r="BB973" s="119"/>
    </row>
    <row r="974" spans="53:54">
      <c r="BA974" s="118"/>
      <c r="BB974" s="119"/>
    </row>
    <row r="975" spans="53:54">
      <c r="BA975" s="118"/>
      <c r="BB975" s="119"/>
    </row>
    <row r="976" spans="53:54">
      <c r="BA976" s="118"/>
      <c r="BB976" s="119"/>
    </row>
    <row r="977" spans="53:54">
      <c r="BA977" s="118"/>
      <c r="BB977" s="119"/>
    </row>
    <row r="978" spans="53:54">
      <c r="BA978" s="118"/>
      <c r="BB978" s="119"/>
    </row>
    <row r="979" spans="53:54">
      <c r="BA979" s="118"/>
      <c r="BB979" s="119"/>
    </row>
    <row r="980" spans="53:54">
      <c r="BA980" s="118"/>
      <c r="BB980" s="119"/>
    </row>
    <row r="981" spans="53:54">
      <c r="BA981" s="118"/>
      <c r="BB981" s="119"/>
    </row>
    <row r="982" spans="53:54">
      <c r="BA982" s="118"/>
      <c r="BB982" s="119"/>
    </row>
    <row r="983" spans="53:54">
      <c r="BA983" s="118"/>
      <c r="BB983" s="119"/>
    </row>
    <row r="984" spans="53:54">
      <c r="BA984" s="118"/>
      <c r="BB984" s="119"/>
    </row>
    <row r="985" spans="53:54">
      <c r="BA985" s="118"/>
      <c r="BB985" s="119"/>
    </row>
    <row r="986" spans="53:54">
      <c r="BA986" s="118"/>
      <c r="BB986" s="119"/>
    </row>
    <row r="987" spans="53:54">
      <c r="BA987" s="118"/>
      <c r="BB987" s="119"/>
    </row>
    <row r="988" spans="53:54">
      <c r="BA988" s="118"/>
      <c r="BB988" s="119"/>
    </row>
    <row r="989" spans="53:54">
      <c r="BA989" s="118"/>
      <c r="BB989" s="119"/>
    </row>
    <row r="990" spans="53:54">
      <c r="BA990" s="118"/>
      <c r="BB990" s="119"/>
    </row>
    <row r="991" spans="53:54">
      <c r="BA991" s="118"/>
      <c r="BB991" s="119"/>
    </row>
    <row r="992" spans="53:54">
      <c r="BA992" s="118"/>
      <c r="BB992" s="119"/>
    </row>
    <row r="993" spans="53:54">
      <c r="BA993" s="118"/>
      <c r="BB993" s="119"/>
    </row>
    <row r="994" spans="53:54">
      <c r="BA994" s="118"/>
      <c r="BB994" s="119"/>
    </row>
    <row r="995" spans="53:54">
      <c r="BA995" s="118"/>
      <c r="BB995" s="119"/>
    </row>
    <row r="996" spans="53:54">
      <c r="BA996" s="118"/>
      <c r="BB996" s="119"/>
    </row>
    <row r="997" spans="53:54">
      <c r="BA997" s="118"/>
      <c r="BB997" s="119"/>
    </row>
    <row r="998" spans="53:54">
      <c r="BA998" s="118"/>
      <c r="BB998" s="119"/>
    </row>
    <row r="999" spans="53:54">
      <c r="BA999" s="118"/>
      <c r="BB999" s="119"/>
    </row>
    <row r="1000" spans="53:54">
      <c r="BA1000" s="118"/>
      <c r="BB1000" s="119"/>
    </row>
    <row r="1001" spans="53:54">
      <c r="BA1001" s="118"/>
      <c r="BB1001" s="119"/>
    </row>
    <row r="1002" spans="53:54">
      <c r="BA1002" s="118"/>
      <c r="BB1002" s="119"/>
    </row>
    <row r="1003" spans="53:54">
      <c r="BA1003" s="118"/>
      <c r="BB1003" s="119"/>
    </row>
    <row r="1004" spans="53:54">
      <c r="BA1004" s="118"/>
      <c r="BB1004" s="119"/>
    </row>
    <row r="1005" spans="53:54">
      <c r="BA1005" s="118"/>
      <c r="BB1005" s="119"/>
    </row>
    <row r="1006" spans="53:54">
      <c r="BA1006" s="118"/>
      <c r="BB1006" s="119"/>
    </row>
    <row r="1007" spans="53:54">
      <c r="BA1007" s="118"/>
      <c r="BB1007" s="119"/>
    </row>
    <row r="1008" spans="53:54">
      <c r="BA1008" s="118"/>
      <c r="BB1008" s="119"/>
    </row>
    <row r="1009" spans="53:54">
      <c r="BA1009" s="118"/>
      <c r="BB1009" s="119"/>
    </row>
    <row r="1010" spans="53:54">
      <c r="BA1010" s="118"/>
      <c r="BB1010" s="119"/>
    </row>
    <row r="1011" spans="53:54">
      <c r="BA1011" s="118"/>
      <c r="BB1011" s="119"/>
    </row>
    <row r="1012" spans="53:54">
      <c r="BA1012" s="118"/>
      <c r="BB1012" s="119"/>
    </row>
    <row r="1013" spans="53:54">
      <c r="BA1013" s="118"/>
      <c r="BB1013" s="119"/>
    </row>
    <row r="1014" spans="53:54">
      <c r="BA1014" s="118"/>
      <c r="BB1014" s="119"/>
    </row>
    <row r="1015" spans="53:54">
      <c r="BA1015" s="118"/>
      <c r="BB1015" s="119"/>
    </row>
    <row r="1016" spans="53:54">
      <c r="BA1016" s="118"/>
      <c r="BB1016" s="119"/>
    </row>
    <row r="1017" spans="53:54">
      <c r="BA1017" s="118"/>
      <c r="BB1017" s="119"/>
    </row>
    <row r="1018" spans="53:54">
      <c r="BA1018" s="118"/>
      <c r="BB1018" s="119"/>
    </row>
    <row r="1019" spans="53:54">
      <c r="BA1019" s="118"/>
      <c r="BB1019" s="119"/>
    </row>
    <row r="1020" spans="53:54">
      <c r="BA1020" s="118"/>
      <c r="BB1020" s="119"/>
    </row>
    <row r="1021" spans="53:54">
      <c r="BA1021" s="118"/>
      <c r="BB1021" s="119"/>
    </row>
    <row r="1022" spans="53:54">
      <c r="BA1022" s="118"/>
      <c r="BB1022" s="119"/>
    </row>
    <row r="1023" spans="53:54">
      <c r="BA1023" s="118"/>
      <c r="BB1023" s="119"/>
    </row>
    <row r="1024" spans="53:54">
      <c r="BA1024" s="118"/>
      <c r="BB1024" s="119"/>
    </row>
    <row r="1025" spans="53:54">
      <c r="BA1025" s="118"/>
      <c r="BB1025" s="119"/>
    </row>
    <row r="1026" spans="53:54">
      <c r="BA1026" s="118"/>
      <c r="BB1026" s="119"/>
    </row>
    <row r="1027" spans="53:54">
      <c r="BA1027" s="118"/>
      <c r="BB1027" s="119"/>
    </row>
    <row r="1028" spans="53:54">
      <c r="BA1028" s="118"/>
      <c r="BB1028" s="119"/>
    </row>
    <row r="1029" spans="53:54">
      <c r="BA1029" s="118"/>
      <c r="BB1029" s="119"/>
    </row>
    <row r="1030" spans="53:54">
      <c r="BA1030" s="118"/>
      <c r="BB1030" s="119"/>
    </row>
    <row r="1031" spans="53:54">
      <c r="BA1031" s="118"/>
      <c r="BB1031" s="119"/>
    </row>
    <row r="1032" spans="53:54">
      <c r="BA1032" s="118"/>
      <c r="BB1032" s="119"/>
    </row>
    <row r="1033" spans="53:54">
      <c r="BA1033" s="118"/>
      <c r="BB1033" s="119"/>
    </row>
    <row r="1034" spans="53:54">
      <c r="BA1034" s="118"/>
      <c r="BB1034" s="119"/>
    </row>
    <row r="1035" spans="53:54">
      <c r="BA1035" s="118"/>
      <c r="BB1035" s="119"/>
    </row>
    <row r="1036" spans="53:54">
      <c r="BA1036" s="118"/>
      <c r="BB1036" s="119"/>
    </row>
    <row r="1037" spans="53:54">
      <c r="BA1037" s="118"/>
      <c r="BB1037" s="119"/>
    </row>
    <row r="1038" spans="53:54">
      <c r="BA1038" s="118"/>
      <c r="BB1038" s="119"/>
    </row>
    <row r="1039" spans="53:54">
      <c r="BA1039" s="118"/>
      <c r="BB1039" s="119"/>
    </row>
    <row r="1040" spans="53:54">
      <c r="BA1040" s="118"/>
      <c r="BB1040" s="119"/>
    </row>
    <row r="1041" spans="53:54">
      <c r="BA1041" s="118"/>
      <c r="BB1041" s="119"/>
    </row>
    <row r="1042" spans="53:54">
      <c r="BA1042" s="118"/>
      <c r="BB1042" s="119"/>
    </row>
    <row r="1043" spans="53:54">
      <c r="BA1043" s="118"/>
      <c r="BB1043" s="119"/>
    </row>
    <row r="1044" spans="53:54">
      <c r="BA1044" s="118"/>
      <c r="BB1044" s="119"/>
    </row>
    <row r="1045" spans="53:54">
      <c r="BA1045" s="118"/>
      <c r="BB1045" s="119"/>
    </row>
    <row r="1046" spans="53:54">
      <c r="BA1046" s="118"/>
      <c r="BB1046" s="119"/>
    </row>
    <row r="1047" spans="53:54">
      <c r="BA1047" s="118"/>
      <c r="BB1047" s="119"/>
    </row>
    <row r="1048" spans="53:54">
      <c r="BA1048" s="118"/>
      <c r="BB1048" s="119"/>
    </row>
    <row r="1049" spans="53:54">
      <c r="BA1049" s="118"/>
      <c r="BB1049" s="119"/>
    </row>
    <row r="1050" spans="53:54">
      <c r="BA1050" s="118"/>
      <c r="BB1050" s="119"/>
    </row>
    <row r="1051" spans="53:54">
      <c r="BA1051" s="118"/>
      <c r="BB1051" s="119"/>
    </row>
    <row r="1052" spans="53:54">
      <c r="BA1052" s="118"/>
      <c r="BB1052" s="119"/>
    </row>
    <row r="1053" spans="53:54">
      <c r="BA1053" s="118"/>
      <c r="BB1053" s="119"/>
    </row>
    <row r="1054" spans="53:54">
      <c r="BA1054" s="118"/>
      <c r="BB1054" s="119"/>
    </row>
    <row r="1055" spans="53:54">
      <c r="BA1055" s="118"/>
      <c r="BB1055" s="119"/>
    </row>
    <row r="1056" spans="53:54">
      <c r="BA1056" s="118"/>
      <c r="BB1056" s="119"/>
    </row>
    <row r="1057" spans="53:54">
      <c r="BA1057" s="118"/>
      <c r="BB1057" s="119"/>
    </row>
    <row r="1058" spans="53:54">
      <c r="BA1058" s="118"/>
      <c r="BB1058" s="119"/>
    </row>
    <row r="1059" spans="53:54">
      <c r="BA1059" s="118"/>
      <c r="BB1059" s="119"/>
    </row>
    <row r="1060" spans="53:54">
      <c r="BA1060" s="118"/>
      <c r="BB1060" s="119"/>
    </row>
    <row r="1061" spans="53:54">
      <c r="BA1061" s="118"/>
      <c r="BB1061" s="119"/>
    </row>
    <row r="1062" spans="53:54">
      <c r="BA1062" s="118"/>
      <c r="BB1062" s="119"/>
    </row>
    <row r="1063" spans="53:54">
      <c r="BA1063" s="118"/>
      <c r="BB1063" s="119"/>
    </row>
    <row r="1064" spans="53:54">
      <c r="BA1064" s="118"/>
      <c r="BB1064" s="119"/>
    </row>
    <row r="1065" spans="53:54">
      <c r="BA1065" s="118"/>
      <c r="BB1065" s="119"/>
    </row>
    <row r="1066" spans="53:54">
      <c r="BA1066" s="118"/>
      <c r="BB1066" s="119"/>
    </row>
    <row r="1067" spans="53:54">
      <c r="BA1067" s="118"/>
      <c r="BB1067" s="119"/>
    </row>
    <row r="1068" spans="53:54">
      <c r="BA1068" s="118"/>
      <c r="BB1068" s="119"/>
    </row>
    <row r="1069" spans="53:54">
      <c r="BA1069" s="118"/>
      <c r="BB1069" s="119"/>
    </row>
    <row r="1070" spans="53:54">
      <c r="BA1070" s="118"/>
      <c r="BB1070" s="119"/>
    </row>
    <row r="1071" spans="53:54">
      <c r="BA1071" s="118"/>
      <c r="BB1071" s="119"/>
    </row>
    <row r="1072" spans="53:54">
      <c r="BA1072" s="118"/>
      <c r="BB1072" s="119"/>
    </row>
    <row r="1073" spans="53:54">
      <c r="BA1073" s="118"/>
      <c r="BB1073" s="119"/>
    </row>
    <row r="1074" spans="53:54">
      <c r="BA1074" s="118"/>
      <c r="BB1074" s="119"/>
    </row>
    <row r="1075" spans="53:54">
      <c r="BA1075" s="118"/>
      <c r="BB1075" s="119"/>
    </row>
    <row r="1076" spans="53:54">
      <c r="BA1076" s="118"/>
      <c r="BB1076" s="119"/>
    </row>
    <row r="1077" spans="53:54">
      <c r="BA1077" s="118"/>
      <c r="BB1077" s="119"/>
    </row>
    <row r="1078" spans="53:54">
      <c r="BA1078" s="118"/>
      <c r="BB1078" s="119"/>
    </row>
    <row r="1079" spans="53:54">
      <c r="BA1079" s="118"/>
      <c r="BB1079" s="119"/>
    </row>
    <row r="1080" spans="53:54">
      <c r="BA1080" s="118"/>
      <c r="BB1080" s="119"/>
    </row>
    <row r="1081" spans="53:54">
      <c r="BA1081" s="118"/>
      <c r="BB1081" s="119"/>
    </row>
    <row r="1082" spans="53:54">
      <c r="BA1082" s="118"/>
      <c r="BB1082" s="119"/>
    </row>
    <row r="1083" spans="53:54">
      <c r="BA1083" s="118"/>
      <c r="BB1083" s="119"/>
    </row>
    <row r="1084" spans="53:54">
      <c r="BA1084" s="118"/>
      <c r="BB1084" s="119"/>
    </row>
    <row r="1085" spans="53:54">
      <c r="BA1085" s="118"/>
      <c r="BB1085" s="119"/>
    </row>
    <row r="1086" spans="53:54">
      <c r="BA1086" s="118"/>
      <c r="BB1086" s="119"/>
    </row>
    <row r="1087" spans="53:54">
      <c r="BA1087" s="118"/>
      <c r="BB1087" s="119"/>
    </row>
    <row r="1088" spans="53:54">
      <c r="BA1088" s="118"/>
      <c r="BB1088" s="119"/>
    </row>
    <row r="1089" spans="53:54">
      <c r="BA1089" s="118"/>
      <c r="BB1089" s="119"/>
    </row>
    <row r="1090" spans="53:54">
      <c r="BA1090" s="118"/>
      <c r="BB1090" s="119"/>
    </row>
    <row r="1091" spans="53:54">
      <c r="BA1091" s="118"/>
      <c r="BB1091" s="119"/>
    </row>
    <row r="1092" spans="53:54">
      <c r="BA1092" s="118"/>
      <c r="BB1092" s="119"/>
    </row>
    <row r="1093" spans="53:54">
      <c r="BA1093" s="118"/>
      <c r="BB1093" s="119"/>
    </row>
    <row r="1094" spans="53:54">
      <c r="BA1094" s="118"/>
      <c r="BB1094" s="119"/>
    </row>
    <row r="1095" spans="53:54">
      <c r="BA1095" s="118"/>
      <c r="BB1095" s="119"/>
    </row>
    <row r="1096" spans="53:54">
      <c r="BA1096" s="118"/>
      <c r="BB1096" s="119"/>
    </row>
    <row r="1097" spans="53:54">
      <c r="BA1097" s="118"/>
      <c r="BB1097" s="119"/>
    </row>
    <row r="1098" spans="53:54">
      <c r="BA1098" s="118"/>
      <c r="BB1098" s="119"/>
    </row>
    <row r="1099" spans="53:54">
      <c r="BA1099" s="118"/>
      <c r="BB1099" s="119"/>
    </row>
    <row r="1100" spans="53:54">
      <c r="BA1100" s="118"/>
      <c r="BB1100" s="119"/>
    </row>
    <row r="1101" spans="53:54">
      <c r="BA1101" s="118"/>
      <c r="BB1101" s="119"/>
    </row>
    <row r="1102" spans="53:54">
      <c r="BA1102" s="118"/>
      <c r="BB1102" s="119"/>
    </row>
    <row r="1103" spans="53:54">
      <c r="BA1103" s="118"/>
      <c r="BB1103" s="119"/>
    </row>
    <row r="1104" spans="53:54">
      <c r="BA1104" s="118"/>
      <c r="BB1104" s="119"/>
    </row>
    <row r="1105" spans="53:54">
      <c r="BA1105" s="118"/>
      <c r="BB1105" s="119"/>
    </row>
    <row r="1106" spans="53:54">
      <c r="BA1106" s="118"/>
      <c r="BB1106" s="119"/>
    </row>
    <row r="1107" spans="53:54">
      <c r="BA1107" s="118"/>
      <c r="BB1107" s="119"/>
    </row>
    <row r="1108" spans="53:54">
      <c r="BA1108" s="118"/>
      <c r="BB1108" s="119"/>
    </row>
    <row r="1109" spans="53:54">
      <c r="BA1109" s="118"/>
      <c r="BB1109" s="119"/>
    </row>
    <row r="1110" spans="53:54">
      <c r="BA1110" s="118"/>
      <c r="BB1110" s="119"/>
    </row>
    <row r="1111" spans="53:54">
      <c r="BA1111" s="118"/>
      <c r="BB1111" s="119"/>
    </row>
    <row r="1112" spans="53:54">
      <c r="BA1112" s="118"/>
      <c r="BB1112" s="119"/>
    </row>
    <row r="1113" spans="53:54">
      <c r="BA1113" s="118"/>
      <c r="BB1113" s="119"/>
    </row>
    <row r="1114" spans="53:54">
      <c r="BA1114" s="118"/>
      <c r="BB1114" s="119"/>
    </row>
    <row r="1115" spans="53:54">
      <c r="BA1115" s="118"/>
      <c r="BB1115" s="119"/>
    </row>
    <row r="1116" spans="53:54">
      <c r="BA1116" s="118"/>
      <c r="BB1116" s="119"/>
    </row>
    <row r="1117" spans="53:54">
      <c r="BA1117" s="118"/>
      <c r="BB1117" s="119"/>
    </row>
    <row r="1118" spans="53:54">
      <c r="BA1118" s="118"/>
      <c r="BB1118" s="119"/>
    </row>
    <row r="1119" spans="53:54">
      <c r="BA1119" s="118"/>
      <c r="BB1119" s="119"/>
    </row>
    <row r="1120" spans="53:54">
      <c r="BA1120" s="118"/>
      <c r="BB1120" s="119"/>
    </row>
    <row r="1121" spans="53:54">
      <c r="BA1121" s="118"/>
      <c r="BB1121" s="119"/>
    </row>
    <row r="1122" spans="53:54">
      <c r="BA1122" s="118"/>
      <c r="BB1122" s="119"/>
    </row>
    <row r="1123" spans="53:54">
      <c r="BA1123" s="118"/>
      <c r="BB1123" s="119"/>
    </row>
    <row r="1124" spans="53:54">
      <c r="BA1124" s="118"/>
      <c r="BB1124" s="119"/>
    </row>
    <row r="1125" spans="53:54">
      <c r="BA1125" s="118"/>
      <c r="BB1125" s="119"/>
    </row>
    <row r="1126" spans="53:54">
      <c r="BA1126" s="118"/>
      <c r="BB1126" s="119"/>
    </row>
    <row r="1127" spans="53:54">
      <c r="BA1127" s="118"/>
      <c r="BB1127" s="119"/>
    </row>
    <row r="1128" spans="53:54">
      <c r="BA1128" s="118"/>
      <c r="BB1128" s="119"/>
    </row>
    <row r="1129" spans="53:54">
      <c r="BA1129" s="118"/>
      <c r="BB1129" s="119"/>
    </row>
    <row r="1130" spans="53:54">
      <c r="BA1130" s="118"/>
      <c r="BB1130" s="119"/>
    </row>
    <row r="1131" spans="53:54">
      <c r="BA1131" s="118"/>
      <c r="BB1131" s="119"/>
    </row>
    <row r="1132" spans="53:54">
      <c r="BA1132" s="118"/>
      <c r="BB1132" s="119"/>
    </row>
    <row r="1133" spans="53:54">
      <c r="BA1133" s="118"/>
      <c r="BB1133" s="119"/>
    </row>
    <row r="1134" spans="53:54">
      <c r="BA1134" s="118"/>
      <c r="BB1134" s="119"/>
    </row>
    <row r="1135" spans="53:54">
      <c r="BA1135" s="118"/>
      <c r="BB1135" s="119"/>
    </row>
    <row r="1136" spans="53:54">
      <c r="BA1136" s="118"/>
      <c r="BB1136" s="119"/>
    </row>
    <row r="1137" spans="53:54">
      <c r="BA1137" s="118"/>
      <c r="BB1137" s="119"/>
    </row>
    <row r="1138" spans="53:54">
      <c r="BA1138" s="118"/>
      <c r="BB1138" s="119"/>
    </row>
    <row r="1139" spans="53:54">
      <c r="BA1139" s="118"/>
      <c r="BB1139" s="119"/>
    </row>
    <row r="1140" spans="53:54">
      <c r="BA1140" s="118"/>
      <c r="BB1140" s="119"/>
    </row>
    <row r="1141" spans="53:54">
      <c r="BA1141" s="118"/>
      <c r="BB1141" s="119"/>
    </row>
    <row r="1142" spans="53:54">
      <c r="BA1142" s="118"/>
      <c r="BB1142" s="119"/>
    </row>
    <row r="1143" spans="53:54">
      <c r="BA1143" s="118"/>
      <c r="BB1143" s="119"/>
    </row>
    <row r="1144" spans="53:54">
      <c r="BA1144" s="118"/>
      <c r="BB1144" s="119"/>
    </row>
    <row r="1145" spans="53:54">
      <c r="BA1145" s="118"/>
      <c r="BB1145" s="119"/>
    </row>
    <row r="1146" spans="53:54">
      <c r="BA1146" s="118"/>
      <c r="BB1146" s="119"/>
    </row>
    <row r="1147" spans="53:54">
      <c r="BA1147" s="118"/>
      <c r="BB1147" s="119"/>
    </row>
    <row r="1148" spans="53:54">
      <c r="BA1148" s="118"/>
      <c r="BB1148" s="119"/>
    </row>
    <row r="1149" spans="53:54">
      <c r="BA1149" s="118"/>
      <c r="BB1149" s="119"/>
    </row>
    <row r="1150" spans="53:54">
      <c r="BA1150" s="118"/>
      <c r="BB1150" s="119"/>
    </row>
    <row r="1151" spans="53:54">
      <c r="BA1151" s="118"/>
      <c r="BB1151" s="119"/>
    </row>
    <row r="1152" spans="53:54">
      <c r="BA1152" s="118"/>
      <c r="BB1152" s="119"/>
    </row>
    <row r="1153" spans="53:54">
      <c r="BA1153" s="118"/>
      <c r="BB1153" s="119"/>
    </row>
    <row r="1154" spans="53:54">
      <c r="BA1154" s="118"/>
      <c r="BB1154" s="119"/>
    </row>
    <row r="1155" spans="53:54">
      <c r="BA1155" s="118"/>
      <c r="BB1155" s="119"/>
    </row>
    <row r="1156" spans="53:54">
      <c r="BA1156" s="118"/>
      <c r="BB1156" s="119"/>
    </row>
    <row r="1157" spans="53:54">
      <c r="BA1157" s="118"/>
      <c r="BB1157" s="119"/>
    </row>
    <row r="1158" spans="53:54">
      <c r="BA1158" s="118"/>
      <c r="BB1158" s="119"/>
    </row>
    <row r="1159" spans="53:54">
      <c r="BA1159" s="118"/>
      <c r="BB1159" s="119"/>
    </row>
    <row r="1160" spans="53:54">
      <c r="BA1160" s="118"/>
      <c r="BB1160" s="119"/>
    </row>
    <row r="1161" spans="53:54">
      <c r="BA1161" s="118"/>
      <c r="BB1161" s="119"/>
    </row>
    <row r="1162" spans="53:54">
      <c r="BA1162" s="118"/>
      <c r="BB1162" s="119"/>
    </row>
    <row r="1163" spans="53:54">
      <c r="BA1163" s="118"/>
      <c r="BB1163" s="119"/>
    </row>
    <row r="1164" spans="53:54">
      <c r="BA1164" s="118"/>
      <c r="BB1164" s="119"/>
    </row>
    <row r="1165" spans="53:54">
      <c r="BA1165" s="118"/>
      <c r="BB1165" s="119"/>
    </row>
    <row r="1166" spans="53:54">
      <c r="BA1166" s="118"/>
      <c r="BB1166" s="119"/>
    </row>
    <row r="1167" spans="53:54">
      <c r="BA1167" s="118"/>
      <c r="BB1167" s="119"/>
    </row>
    <row r="1168" spans="53:54">
      <c r="BA1168" s="118"/>
      <c r="BB1168" s="119"/>
    </row>
    <row r="1169" spans="53:54">
      <c r="BA1169" s="118"/>
      <c r="BB1169" s="119"/>
    </row>
    <row r="1170" spans="53:54">
      <c r="BA1170" s="118"/>
      <c r="BB1170" s="119"/>
    </row>
    <row r="1171" spans="53:54">
      <c r="BA1171" s="118"/>
      <c r="BB1171" s="119"/>
    </row>
    <row r="1172" spans="53:54">
      <c r="BA1172" s="118"/>
      <c r="BB1172" s="119"/>
    </row>
    <row r="1173" spans="53:54">
      <c r="BA1173" s="118"/>
      <c r="BB1173" s="120"/>
    </row>
    <row r="1174" spans="53:54">
      <c r="BA1174" s="118"/>
      <c r="BB1174" s="119"/>
    </row>
    <row r="1175" spans="53:54">
      <c r="BA1175" s="118"/>
      <c r="BB1175" s="119"/>
    </row>
    <row r="1176" spans="53:54">
      <c r="BA1176" s="118"/>
      <c r="BB1176" s="119"/>
    </row>
    <row r="1177" spans="53:54">
      <c r="BA1177" s="118"/>
      <c r="BB1177" s="119"/>
    </row>
  </sheetData>
  <sheetProtection algorithmName="SHA-512" hashValue="+bcqKM9xfTOZWdIxdZpUpUj9LTt6grbrJQNZ9mczcMEVMiVnAmXZ4cShQXRF47E8B5cA+K+k6agOdGWkInHHKQ==" saltValue="nxcCLOrbFqEpVqCKwmPpow==" spinCount="100000" sheet="1" objects="1" scenarios="1" autoFilter="0"/>
  <autoFilter ref="B14:H14"/>
  <sortState ref="P15:P215">
    <sortCondition descending="1" ref="P15"/>
  </sortState>
  <mergeCells count="11">
    <mergeCell ref="G12:G13"/>
    <mergeCell ref="H12:H13"/>
    <mergeCell ref="I8:M9"/>
    <mergeCell ref="F12:F13"/>
    <mergeCell ref="AK2:AN2"/>
    <mergeCell ref="F11:H11"/>
    <mergeCell ref="C8:D8"/>
    <mergeCell ref="N8:P9"/>
    <mergeCell ref="Q8:Q9"/>
    <mergeCell ref="AJ8:AJ9"/>
    <mergeCell ref="C9:D9"/>
  </mergeCells>
  <phoneticPr fontId="2"/>
  <conditionalFormatting sqref="C8">
    <cfRule type="containsBlanks" dxfId="1" priority="1">
      <formula>LEN(TRIM(C8))=0</formula>
    </cfRule>
  </conditionalFormatting>
  <dataValidations count="2">
    <dataValidation imeMode="halfAlpha" allowBlank="1" showInputMessage="1" showErrorMessage="1" sqref="C8 B15:E215 A15:A216"/>
    <dataValidation type="whole" allowBlank="1" showInputMessage="1" showErrorMessage="1" sqref="F15:G215">
      <formula1>1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85" zoomScaleNormal="85" workbookViewId="0">
      <selection activeCell="F4" sqref="F4"/>
    </sheetView>
  </sheetViews>
  <sheetFormatPr defaultRowHeight="18.75"/>
  <cols>
    <col min="1" max="3" width="11.25" style="37" customWidth="1"/>
    <col min="4" max="4" width="9" style="37"/>
    <col min="5" max="5" width="15.125" style="37" customWidth="1"/>
    <col min="6" max="6" width="6.125" style="37" customWidth="1"/>
    <col min="7" max="7" width="2.75" style="37" customWidth="1"/>
    <col min="8" max="8" width="9" style="37"/>
    <col min="9" max="9" width="23.75" style="37" customWidth="1"/>
    <col min="10" max="10" width="6.25" style="37" customWidth="1"/>
    <col min="11" max="11" width="2.75" style="37" customWidth="1"/>
    <col min="12" max="12" width="9" style="37"/>
    <col min="13" max="13" width="31.25" style="37" customWidth="1"/>
    <col min="14" max="14" width="6.125" style="37" customWidth="1"/>
    <col min="15" max="15" width="2.75" style="37" customWidth="1"/>
    <col min="16" max="16" width="9" style="37"/>
    <col min="17" max="17" width="22.875" style="37" customWidth="1"/>
    <col min="18" max="18" width="6.125" style="37" customWidth="1"/>
    <col min="19" max="16384" width="9" style="37"/>
  </cols>
  <sheetData>
    <row r="1" spans="1:19" ht="19.5" thickBot="1">
      <c r="A1" s="31" t="s">
        <v>423</v>
      </c>
      <c r="B1" s="32"/>
      <c r="C1" s="32"/>
      <c r="D1" s="33" t="s">
        <v>424</v>
      </c>
      <c r="E1" s="34" t="s">
        <v>425</v>
      </c>
      <c r="F1" s="35" t="s">
        <v>426</v>
      </c>
      <c r="G1" s="32"/>
      <c r="H1" s="33" t="s">
        <v>424</v>
      </c>
      <c r="I1" s="34" t="s">
        <v>425</v>
      </c>
      <c r="J1" s="35" t="s">
        <v>426</v>
      </c>
      <c r="K1" s="32"/>
      <c r="L1" s="33" t="s">
        <v>424</v>
      </c>
      <c r="M1" s="34" t="s">
        <v>425</v>
      </c>
      <c r="N1" s="35" t="s">
        <v>426</v>
      </c>
      <c r="O1" s="32"/>
      <c r="P1" s="36" t="s">
        <v>424</v>
      </c>
      <c r="Q1" s="34" t="s">
        <v>425</v>
      </c>
      <c r="R1" s="35" t="s">
        <v>426</v>
      </c>
      <c r="S1" s="32"/>
    </row>
    <row r="2" spans="1:19" ht="19.5" thickTop="1">
      <c r="A2" s="38"/>
      <c r="B2" s="32"/>
      <c r="C2" s="39"/>
      <c r="D2" s="40" t="s">
        <v>13</v>
      </c>
      <c r="E2" s="41" t="s">
        <v>14</v>
      </c>
      <c r="F2" s="107" t="str">
        <f>IF(年間受入れ調査入力票!E15=0,"",年間受入れ調査入力票!E15)</f>
        <v/>
      </c>
      <c r="G2" s="43"/>
      <c r="H2" s="40" t="s">
        <v>93</v>
      </c>
      <c r="I2" s="41" t="s">
        <v>94</v>
      </c>
      <c r="J2" s="107" t="str">
        <f>IF(年間受入れ調査入力票!E54=0,"",年間受入れ調査入力票!E54)</f>
        <v/>
      </c>
      <c r="K2" s="32"/>
      <c r="L2" s="40" t="s">
        <v>202</v>
      </c>
      <c r="M2" s="41" t="s">
        <v>203</v>
      </c>
      <c r="N2" s="107" t="str">
        <f>IF(年間受入れ調査入力票!E108=0,"",年間受入れ調査入力票!E108)</f>
        <v/>
      </c>
      <c r="O2" s="32"/>
      <c r="P2" s="44">
        <v>701</v>
      </c>
      <c r="Q2" s="41" t="s">
        <v>312</v>
      </c>
      <c r="R2" s="107" t="str">
        <f>IF(年間受入れ調査入力票!E161=0,"",年間受入れ調査入力票!E161)</f>
        <v/>
      </c>
      <c r="S2" s="39"/>
    </row>
    <row r="3" spans="1:19">
      <c r="A3" s="38"/>
      <c r="B3" s="32"/>
      <c r="C3" s="32"/>
      <c r="D3" s="45" t="s">
        <v>15</v>
      </c>
      <c r="E3" s="46" t="s">
        <v>16</v>
      </c>
      <c r="F3" s="42" t="str">
        <f>IF(年間受入れ調査入力票!E16=0,"",年間受入れ調査入力票!E16)</f>
        <v/>
      </c>
      <c r="G3" s="32"/>
      <c r="H3" s="45" t="s">
        <v>95</v>
      </c>
      <c r="I3" s="46" t="s">
        <v>96</v>
      </c>
      <c r="J3" s="47" t="str">
        <f>IF(年間受入れ調査入力票!E55=0,"",年間受入れ調査入力票!E55)</f>
        <v/>
      </c>
      <c r="K3" s="32"/>
      <c r="L3" s="45" t="s">
        <v>204</v>
      </c>
      <c r="M3" s="46" t="s">
        <v>205</v>
      </c>
      <c r="N3" s="47" t="str">
        <f>IF(年間受入れ調査入力票!E109=0,"",年間受入れ調査入力票!E109)</f>
        <v/>
      </c>
      <c r="O3" s="32"/>
      <c r="P3" s="48">
        <v>702</v>
      </c>
      <c r="Q3" s="46" t="s">
        <v>314</v>
      </c>
      <c r="R3" s="47" t="str">
        <f>IF(年間受入れ調査入力票!E162=0,"",年間受入れ調査入力票!E162)</f>
        <v/>
      </c>
      <c r="S3" s="32"/>
    </row>
    <row r="4" spans="1:19">
      <c r="A4" s="38"/>
      <c r="B4" s="32"/>
      <c r="C4" s="32"/>
      <c r="D4" s="45" t="s">
        <v>17</v>
      </c>
      <c r="E4" s="46" t="s">
        <v>18</v>
      </c>
      <c r="F4" s="42" t="str">
        <f>IF(年間受入れ調査入力票!E17=0,"",年間受入れ調査入力票!E17)</f>
        <v/>
      </c>
      <c r="G4" s="32"/>
      <c r="H4" s="45" t="s">
        <v>97</v>
      </c>
      <c r="I4" s="46" t="s">
        <v>98</v>
      </c>
      <c r="J4" s="47" t="str">
        <f>IF(年間受入れ調査入力票!E56=0,"",年間受入れ調査入力票!E56)</f>
        <v/>
      </c>
      <c r="K4" s="32"/>
      <c r="L4" s="45" t="s">
        <v>206</v>
      </c>
      <c r="M4" s="46" t="s">
        <v>207</v>
      </c>
      <c r="N4" s="47" t="str">
        <f>IF(年間受入れ調査入力票!E110=0,"",年間受入れ調査入力票!E110)</f>
        <v/>
      </c>
      <c r="O4" s="32"/>
      <c r="P4" s="48">
        <v>703</v>
      </c>
      <c r="Q4" s="46" t="s">
        <v>316</v>
      </c>
      <c r="R4" s="47" t="str">
        <f>IF(年間受入れ調査入力票!E163=0,"",年間受入れ調査入力票!E163)</f>
        <v/>
      </c>
      <c r="S4" s="32"/>
    </row>
    <row r="5" spans="1:19">
      <c r="A5" s="182"/>
      <c r="B5" s="183"/>
      <c r="C5" s="32"/>
      <c r="D5" s="45" t="s">
        <v>19</v>
      </c>
      <c r="E5" s="46" t="s">
        <v>20</v>
      </c>
      <c r="F5" s="42" t="str">
        <f>IF(年間受入れ調査入力票!E18=0,"",年間受入れ調査入力票!E18)</f>
        <v/>
      </c>
      <c r="G5" s="32"/>
      <c r="H5" s="45" t="s">
        <v>99</v>
      </c>
      <c r="I5" s="46" t="s">
        <v>100</v>
      </c>
      <c r="J5" s="47" t="str">
        <f>IF(年間受入れ調査入力票!E57=0,"",年間受入れ調査入力票!E57)</f>
        <v/>
      </c>
      <c r="K5" s="32"/>
      <c r="L5" s="45" t="s">
        <v>208</v>
      </c>
      <c r="M5" s="46" t="s">
        <v>209</v>
      </c>
      <c r="N5" s="47" t="str">
        <f>IF(年間受入れ調査入力票!E111=0,"",年間受入れ調査入力票!E111)</f>
        <v/>
      </c>
      <c r="O5" s="32"/>
      <c r="P5" s="48">
        <v>704</v>
      </c>
      <c r="Q5" s="46" t="s">
        <v>318</v>
      </c>
      <c r="R5" s="47" t="str">
        <f>IF(年間受入れ調査入力票!E164=0,"",年間受入れ調査入力票!E164)</f>
        <v/>
      </c>
      <c r="S5" s="32"/>
    </row>
    <row r="6" spans="1:19">
      <c r="A6" s="182"/>
      <c r="B6" s="183"/>
      <c r="C6" s="32"/>
      <c r="D6" s="45" t="s">
        <v>21</v>
      </c>
      <c r="E6" s="46" t="s">
        <v>22</v>
      </c>
      <c r="F6" s="42" t="str">
        <f>IF(年間受入れ調査入力票!E19=0,"",年間受入れ調査入力票!E19)</f>
        <v/>
      </c>
      <c r="G6" s="32"/>
      <c r="H6" s="45" t="s">
        <v>101</v>
      </c>
      <c r="I6" s="46" t="s">
        <v>102</v>
      </c>
      <c r="J6" s="47" t="str">
        <f>IF(年間受入れ調査入力票!E58=0,"",年間受入れ調査入力票!E58)</f>
        <v/>
      </c>
      <c r="K6" s="32"/>
      <c r="L6" s="45" t="s">
        <v>210</v>
      </c>
      <c r="M6" s="46" t="s">
        <v>211</v>
      </c>
      <c r="N6" s="47" t="str">
        <f>IF(年間受入れ調査入力票!E112=0,"",年間受入れ調査入力票!E112)</f>
        <v/>
      </c>
      <c r="O6" s="32"/>
      <c r="P6" s="48">
        <v>705</v>
      </c>
      <c r="Q6" s="46" t="s">
        <v>320</v>
      </c>
      <c r="R6" s="47" t="str">
        <f>IF(年間受入れ調査入力票!E165=0,"",年間受入れ調査入力票!E165)</f>
        <v/>
      </c>
      <c r="S6" s="32"/>
    </row>
    <row r="7" spans="1:19">
      <c r="A7" s="38"/>
      <c r="B7" s="32"/>
      <c r="C7" s="32"/>
      <c r="D7" s="45" t="s">
        <v>23</v>
      </c>
      <c r="E7" s="46" t="s">
        <v>24</v>
      </c>
      <c r="F7" s="42" t="str">
        <f>IF(年間受入れ調査入力票!E20=0,"",年間受入れ調査入力票!E20)</f>
        <v/>
      </c>
      <c r="G7" s="32"/>
      <c r="H7" s="45" t="s">
        <v>103</v>
      </c>
      <c r="I7" s="46" t="s">
        <v>104</v>
      </c>
      <c r="J7" s="47" t="str">
        <f>IF(年間受入れ調査入力票!E59=0,"",年間受入れ調査入力票!E59)</f>
        <v/>
      </c>
      <c r="K7" s="32"/>
      <c r="L7" s="45" t="s">
        <v>212</v>
      </c>
      <c r="M7" s="46" t="s">
        <v>213</v>
      </c>
      <c r="N7" s="47" t="str">
        <f>IF(年間受入れ調査入力票!E113=0,"",年間受入れ調査入力票!E113)</f>
        <v/>
      </c>
      <c r="O7" s="32"/>
      <c r="P7" s="48">
        <v>706</v>
      </c>
      <c r="Q7" s="46" t="s">
        <v>322</v>
      </c>
      <c r="R7" s="47" t="str">
        <f>IF(年間受入れ調査入力票!E166=0,"",年間受入れ調査入力票!E166)</f>
        <v/>
      </c>
      <c r="S7" s="32"/>
    </row>
    <row r="8" spans="1:19">
      <c r="A8" s="38"/>
      <c r="B8" s="32"/>
      <c r="C8" s="32"/>
      <c r="D8" s="45" t="s">
        <v>25</v>
      </c>
      <c r="E8" s="46" t="s">
        <v>26</v>
      </c>
      <c r="F8" s="42" t="str">
        <f>IF(年間受入れ調査入力票!E21=0,"",年間受入れ調査入力票!E21)</f>
        <v/>
      </c>
      <c r="G8" s="32"/>
      <c r="H8" s="45" t="s">
        <v>105</v>
      </c>
      <c r="I8" s="46" t="s">
        <v>106</v>
      </c>
      <c r="J8" s="47" t="str">
        <f>IF(年間受入れ調査入力票!E60=0,"",年間受入れ調査入力票!E60)</f>
        <v/>
      </c>
      <c r="K8" s="32"/>
      <c r="L8" s="45" t="s">
        <v>214</v>
      </c>
      <c r="M8" s="46" t="s">
        <v>215</v>
      </c>
      <c r="N8" s="47" t="str">
        <f>IF(年間受入れ調査入力票!E114=0,"",年間受入れ調査入力票!E114)</f>
        <v/>
      </c>
      <c r="O8" s="32"/>
      <c r="P8" s="48">
        <v>707</v>
      </c>
      <c r="Q8" s="46" t="s">
        <v>324</v>
      </c>
      <c r="R8" s="47" t="str">
        <f>IF(年間受入れ調査入力票!E167=0,"",年間受入れ調査入力票!E167)</f>
        <v/>
      </c>
      <c r="S8" s="32"/>
    </row>
    <row r="9" spans="1:19">
      <c r="A9" s="38"/>
      <c r="B9" s="32"/>
      <c r="C9" s="32"/>
      <c r="D9" s="45" t="s">
        <v>27</v>
      </c>
      <c r="E9" s="46" t="s">
        <v>28</v>
      </c>
      <c r="F9" s="42" t="str">
        <f>IF(年間受入れ調査入力票!E22=0,"",年間受入れ調査入力票!E22)</f>
        <v/>
      </c>
      <c r="G9" s="32"/>
      <c r="H9" s="45" t="s">
        <v>107</v>
      </c>
      <c r="I9" s="46" t="s">
        <v>108</v>
      </c>
      <c r="J9" s="47" t="str">
        <f>IF(年間受入れ調査入力票!E61=0,"",年間受入れ調査入力票!E61)</f>
        <v/>
      </c>
      <c r="K9" s="32"/>
      <c r="L9" s="45" t="s">
        <v>216</v>
      </c>
      <c r="M9" s="46" t="s">
        <v>427</v>
      </c>
      <c r="N9" s="47" t="str">
        <f>IF(年間受入れ調査入力票!E115=0,"",年間受入れ調査入力票!E115)</f>
        <v/>
      </c>
      <c r="O9" s="32"/>
      <c r="P9" s="48">
        <v>708</v>
      </c>
      <c r="Q9" s="46" t="s">
        <v>326</v>
      </c>
      <c r="R9" s="47" t="str">
        <f>IF(年間受入れ調査入力票!E168=0,"",年間受入れ調査入力票!E168)</f>
        <v/>
      </c>
      <c r="S9" s="32"/>
    </row>
    <row r="10" spans="1:19">
      <c r="A10" s="38"/>
      <c r="B10" s="32"/>
      <c r="C10" s="32"/>
      <c r="D10" s="45" t="s">
        <v>29</v>
      </c>
      <c r="E10" s="46" t="s">
        <v>30</v>
      </c>
      <c r="F10" s="42" t="str">
        <f>IF(年間受入れ調査入力票!E23=0,"",年間受入れ調査入力票!E23)</f>
        <v/>
      </c>
      <c r="G10" s="32"/>
      <c r="H10" s="45" t="s">
        <v>109</v>
      </c>
      <c r="I10" s="46" t="s">
        <v>110</v>
      </c>
      <c r="J10" s="47" t="str">
        <f>IF(年間受入れ調査入力票!E62=0,"",年間受入れ調査入力票!E62)</f>
        <v/>
      </c>
      <c r="K10" s="32"/>
      <c r="L10" s="45" t="s">
        <v>218</v>
      </c>
      <c r="M10" s="46" t="s">
        <v>219</v>
      </c>
      <c r="N10" s="47" t="str">
        <f>IF(年間受入れ調査入力票!E116=0,"",年間受入れ調査入力票!E116)</f>
        <v/>
      </c>
      <c r="O10" s="32"/>
      <c r="P10" s="48">
        <v>709</v>
      </c>
      <c r="Q10" s="46" t="s">
        <v>328</v>
      </c>
      <c r="R10" s="47" t="str">
        <f>IF(年間受入れ調査入力票!E169=0,"",年間受入れ調査入力票!E169)</f>
        <v/>
      </c>
      <c r="S10" s="32"/>
    </row>
    <row r="11" spans="1:19">
      <c r="A11" s="182"/>
      <c r="B11" s="183"/>
      <c r="C11" s="32"/>
      <c r="D11" s="45" t="s">
        <v>31</v>
      </c>
      <c r="E11" s="46" t="s">
        <v>32</v>
      </c>
      <c r="F11" s="42" t="str">
        <f>IF(年間受入れ調査入力票!E24=0,"",年間受入れ調査入力票!E24)</f>
        <v/>
      </c>
      <c r="G11" s="32"/>
      <c r="H11" s="45" t="s">
        <v>111</v>
      </c>
      <c r="I11" s="46" t="s">
        <v>112</v>
      </c>
      <c r="J11" s="47" t="str">
        <f>IF(年間受入れ調査入力票!E63=0,"",年間受入れ調査入力票!E63)</f>
        <v/>
      </c>
      <c r="K11" s="32"/>
      <c r="L11" s="45" t="s">
        <v>220</v>
      </c>
      <c r="M11" s="46" t="s">
        <v>221</v>
      </c>
      <c r="N11" s="47" t="str">
        <f>IF(年間受入れ調査入力票!E117=0,"",年間受入れ調査入力票!E117)</f>
        <v/>
      </c>
      <c r="O11" s="32"/>
      <c r="P11" s="48">
        <v>710</v>
      </c>
      <c r="Q11" s="46" t="s">
        <v>330</v>
      </c>
      <c r="R11" s="47" t="str">
        <f>IF(年間受入れ調査入力票!E170=0,"",年間受入れ調査入力票!E170)</f>
        <v/>
      </c>
      <c r="S11" s="32"/>
    </row>
    <row r="12" spans="1:19">
      <c r="A12" s="182"/>
      <c r="B12" s="183"/>
      <c r="C12" s="32"/>
      <c r="D12" s="45" t="s">
        <v>33</v>
      </c>
      <c r="E12" s="46" t="s">
        <v>34</v>
      </c>
      <c r="F12" s="42" t="str">
        <f>IF(年間受入れ調査入力票!E25=0,"",年間受入れ調査入力票!E25)</f>
        <v/>
      </c>
      <c r="G12" s="32"/>
      <c r="H12" s="45" t="s">
        <v>113</v>
      </c>
      <c r="I12" s="46" t="s">
        <v>114</v>
      </c>
      <c r="J12" s="47" t="str">
        <f>IF(年間受入れ調査入力票!E64=0,"",年間受入れ調査入力票!E64)</f>
        <v/>
      </c>
      <c r="K12" s="32"/>
      <c r="L12" s="45" t="s">
        <v>222</v>
      </c>
      <c r="M12" s="46" t="s">
        <v>223</v>
      </c>
      <c r="N12" s="47" t="str">
        <f>IF(年間受入れ調査入力票!E118=0,"",年間受入れ調査入力票!E118)</f>
        <v/>
      </c>
      <c r="O12" s="32"/>
      <c r="P12" s="48">
        <v>711</v>
      </c>
      <c r="Q12" s="46" t="s">
        <v>332</v>
      </c>
      <c r="R12" s="47" t="str">
        <f>IF(年間受入れ調査入力票!E171=0,"",年間受入れ調査入力票!E171)</f>
        <v/>
      </c>
      <c r="S12" s="32"/>
    </row>
    <row r="13" spans="1:19" ht="19.5" thickBot="1">
      <c r="A13" s="38"/>
      <c r="B13" s="49"/>
      <c r="C13" s="32"/>
      <c r="D13" s="45" t="s">
        <v>35</v>
      </c>
      <c r="E13" s="46" t="s">
        <v>428</v>
      </c>
      <c r="F13" s="42" t="str">
        <f>IF(年間受入れ調査入力票!E26=0,"",年間受入れ調査入力票!E26)</f>
        <v/>
      </c>
      <c r="G13" s="32"/>
      <c r="H13" s="45" t="s">
        <v>115</v>
      </c>
      <c r="I13" s="46" t="s">
        <v>116</v>
      </c>
      <c r="J13" s="47" t="str">
        <f>IF(年間受入れ調査入力票!E65=0,"",年間受入れ調査入力票!E65)</f>
        <v/>
      </c>
      <c r="K13" s="32"/>
      <c r="L13" s="45" t="s">
        <v>224</v>
      </c>
      <c r="M13" s="46" t="s">
        <v>225</v>
      </c>
      <c r="N13" s="47" t="str">
        <f>IF(年間受入れ調査入力票!E119=0,"",年間受入れ調査入力票!E119)</f>
        <v/>
      </c>
      <c r="O13" s="32"/>
      <c r="P13" s="48">
        <v>712</v>
      </c>
      <c r="Q13" s="46" t="s">
        <v>334</v>
      </c>
      <c r="R13" s="47" t="str">
        <f>IF(年間受入れ調査入力票!E172=0,"",年間受入れ調査入力票!E172)</f>
        <v/>
      </c>
      <c r="S13" s="32"/>
    </row>
    <row r="14" spans="1:19">
      <c r="A14" s="184" t="s">
        <v>429</v>
      </c>
      <c r="B14" s="186">
        <f>SUM(F2:F24,F27:F42,J2:J55,N2:N19,N22:N23,N26:N58,R58,R2:R55)</f>
        <v>0</v>
      </c>
      <c r="C14" s="32"/>
      <c r="D14" s="45" t="s">
        <v>37</v>
      </c>
      <c r="E14" s="46" t="s">
        <v>38</v>
      </c>
      <c r="F14" s="42" t="str">
        <f>IF(年間受入れ調査入力票!E27=0,"",年間受入れ調査入力票!E27)</f>
        <v/>
      </c>
      <c r="G14" s="32"/>
      <c r="H14" s="45" t="s">
        <v>117</v>
      </c>
      <c r="I14" s="46" t="s">
        <v>118</v>
      </c>
      <c r="J14" s="47" t="str">
        <f>IF(年間受入れ調査入力票!E66=0,"",年間受入れ調査入力票!E66)</f>
        <v/>
      </c>
      <c r="K14" s="32"/>
      <c r="L14" s="45" t="s">
        <v>226</v>
      </c>
      <c r="M14" s="46" t="s">
        <v>227</v>
      </c>
      <c r="N14" s="47" t="str">
        <f>IF(年間受入れ調査入力票!E120=0,"",年間受入れ調査入力票!E120)</f>
        <v/>
      </c>
      <c r="O14" s="32"/>
      <c r="P14" s="48">
        <v>713</v>
      </c>
      <c r="Q14" s="46" t="s">
        <v>336</v>
      </c>
      <c r="R14" s="47" t="str">
        <f>IF(年間受入れ調査入力票!E173=0,"",年間受入れ調査入力票!E173)</f>
        <v/>
      </c>
      <c r="S14" s="32"/>
    </row>
    <row r="15" spans="1:19" ht="19.5" thickBot="1">
      <c r="A15" s="185"/>
      <c r="B15" s="187"/>
      <c r="C15" s="32"/>
      <c r="D15" s="45" t="s">
        <v>39</v>
      </c>
      <c r="E15" s="46" t="s">
        <v>40</v>
      </c>
      <c r="F15" s="42" t="str">
        <f>IF(年間受入れ調査入力票!E28=0,"",年間受入れ調査入力票!E28)</f>
        <v/>
      </c>
      <c r="G15" s="32"/>
      <c r="H15" s="45" t="s">
        <v>119</v>
      </c>
      <c r="I15" s="46" t="s">
        <v>120</v>
      </c>
      <c r="J15" s="47" t="str">
        <f>IF(年間受入れ調査入力票!E67=0,"",年間受入れ調査入力票!E67)</f>
        <v/>
      </c>
      <c r="K15" s="32"/>
      <c r="L15" s="45" t="s">
        <v>228</v>
      </c>
      <c r="M15" s="46" t="s">
        <v>229</v>
      </c>
      <c r="N15" s="47" t="str">
        <f>IF(年間受入れ調査入力票!E121=0,"",年間受入れ調査入力票!E121)</f>
        <v/>
      </c>
      <c r="O15" s="32"/>
      <c r="P15" s="48">
        <v>714</v>
      </c>
      <c r="Q15" s="46" t="s">
        <v>338</v>
      </c>
      <c r="R15" s="47" t="str">
        <f>IF(年間受入れ調査入力票!E174=0,"",年間受入れ調査入力票!E174)</f>
        <v/>
      </c>
      <c r="S15" s="32"/>
    </row>
    <row r="16" spans="1:19">
      <c r="A16" s="38"/>
      <c r="B16" s="49"/>
      <c r="C16" s="32"/>
      <c r="D16" s="45" t="s">
        <v>41</v>
      </c>
      <c r="E16" s="46" t="s">
        <v>42</v>
      </c>
      <c r="F16" s="42" t="str">
        <f>IF(年間受入れ調査入力票!E29=0,"",年間受入れ調査入力票!E29)</f>
        <v/>
      </c>
      <c r="G16" s="32"/>
      <c r="H16" s="45" t="s">
        <v>121</v>
      </c>
      <c r="I16" s="46" t="s">
        <v>122</v>
      </c>
      <c r="J16" s="47" t="str">
        <f>IF(年間受入れ調査入力票!E68=0,"",年間受入れ調査入力票!E68)</f>
        <v/>
      </c>
      <c r="K16" s="32"/>
      <c r="L16" s="50" t="s">
        <v>230</v>
      </c>
      <c r="M16" s="51" t="s">
        <v>430</v>
      </c>
      <c r="N16" s="47" t="str">
        <f>IF(年間受入れ調査入力票!E122=0,"",年間受入れ調査入力票!E122)</f>
        <v/>
      </c>
      <c r="O16" s="32"/>
      <c r="P16" s="48">
        <v>715</v>
      </c>
      <c r="Q16" s="46" t="s">
        <v>340</v>
      </c>
      <c r="R16" s="47" t="str">
        <f>IF(年間受入れ調査入力票!E175=0,"",年間受入れ調査入力票!E175)</f>
        <v/>
      </c>
      <c r="S16" s="32"/>
    </row>
    <row r="17" spans="1:19">
      <c r="A17" s="38"/>
      <c r="B17" s="49"/>
      <c r="C17" s="32"/>
      <c r="D17" s="45" t="s">
        <v>43</v>
      </c>
      <c r="E17" s="46" t="s">
        <v>431</v>
      </c>
      <c r="F17" s="42" t="str">
        <f>IF(年間受入れ調査入力票!E30=0,"",年間受入れ調査入力票!E30)</f>
        <v/>
      </c>
      <c r="G17" s="32"/>
      <c r="H17" s="45" t="s">
        <v>123</v>
      </c>
      <c r="I17" s="46" t="s">
        <v>124</v>
      </c>
      <c r="J17" s="47" t="str">
        <f>IF(年間受入れ調査入力票!E69=0,"",年間受入れ調査入力票!E69)</f>
        <v/>
      </c>
      <c r="K17" s="32"/>
      <c r="L17" s="50" t="s">
        <v>232</v>
      </c>
      <c r="M17" s="51" t="s">
        <v>233</v>
      </c>
      <c r="N17" s="47" t="str">
        <f>IF(年間受入れ調査入力票!E123=0,"",年間受入れ調査入力票!E123)</f>
        <v/>
      </c>
      <c r="O17" s="32"/>
      <c r="P17" s="48">
        <v>716</v>
      </c>
      <c r="Q17" s="46" t="s">
        <v>342</v>
      </c>
      <c r="R17" s="47" t="str">
        <f>IF(年間受入れ調査入力票!E176=0,"",年間受入れ調査入力票!E176)</f>
        <v/>
      </c>
      <c r="S17" s="32"/>
    </row>
    <row r="18" spans="1:19">
      <c r="A18" s="38"/>
      <c r="B18" s="49"/>
      <c r="C18" s="32"/>
      <c r="D18" s="45" t="s">
        <v>45</v>
      </c>
      <c r="E18" s="46" t="s">
        <v>46</v>
      </c>
      <c r="F18" s="42" t="str">
        <f>IF(年間受入れ調査入力票!E31=0,"",年間受入れ調査入力票!E31)</f>
        <v/>
      </c>
      <c r="G18" s="32"/>
      <c r="H18" s="45" t="s">
        <v>125</v>
      </c>
      <c r="I18" s="46" t="s">
        <v>126</v>
      </c>
      <c r="J18" s="47" t="str">
        <f>IF(年間受入れ調査入力票!E70=0,"",年間受入れ調査入力票!E70)</f>
        <v/>
      </c>
      <c r="K18" s="32"/>
      <c r="L18" s="50" t="s">
        <v>234</v>
      </c>
      <c r="M18" s="51" t="s">
        <v>235</v>
      </c>
      <c r="N18" s="47" t="str">
        <f>IF(年間受入れ調査入力票!E124=0,"",年間受入れ調査入力票!E124)</f>
        <v/>
      </c>
      <c r="O18" s="32"/>
      <c r="P18" s="48">
        <v>717</v>
      </c>
      <c r="Q18" s="46" t="s">
        <v>344</v>
      </c>
      <c r="R18" s="47" t="str">
        <f>IF(年間受入れ調査入力票!E177=0,"",年間受入れ調査入力票!E177)</f>
        <v/>
      </c>
      <c r="S18" s="32"/>
    </row>
    <row r="19" spans="1:19" ht="19.5" thickBot="1">
      <c r="A19" s="38"/>
      <c r="B19" s="49"/>
      <c r="C19" s="32"/>
      <c r="D19" s="45" t="s">
        <v>47</v>
      </c>
      <c r="E19" s="46" t="s">
        <v>48</v>
      </c>
      <c r="F19" s="42" t="str">
        <f>IF(年間受入れ調査入力票!E32=0,"",年間受入れ調査入力票!E32)</f>
        <v/>
      </c>
      <c r="G19" s="32"/>
      <c r="H19" s="45" t="s">
        <v>127</v>
      </c>
      <c r="I19" s="46" t="s">
        <v>128</v>
      </c>
      <c r="J19" s="47" t="str">
        <f>IF(年間受入れ調査入力票!E71=0,"",年間受入れ調査入力票!E71)</f>
        <v/>
      </c>
      <c r="K19" s="32"/>
      <c r="L19" s="52" t="s">
        <v>236</v>
      </c>
      <c r="M19" s="53" t="s">
        <v>237</v>
      </c>
      <c r="N19" s="54" t="str">
        <f>IF(年間受入れ調査入力票!E125=0,"",年間受入れ調査入力票!E125)</f>
        <v/>
      </c>
      <c r="O19" s="32"/>
      <c r="P19" s="48">
        <v>718</v>
      </c>
      <c r="Q19" s="46" t="s">
        <v>346</v>
      </c>
      <c r="R19" s="47" t="str">
        <f>IF(年間受入れ調査入力票!E178=0,"",年間受入れ調査入力票!E178)</f>
        <v/>
      </c>
      <c r="S19" s="32"/>
    </row>
    <row r="20" spans="1:19" ht="19.5" thickBot="1">
      <c r="A20" s="38"/>
      <c r="B20" s="49"/>
      <c r="C20" s="32"/>
      <c r="D20" s="45" t="s">
        <v>49</v>
      </c>
      <c r="E20" s="46" t="s">
        <v>50</v>
      </c>
      <c r="F20" s="42" t="str">
        <f>IF(年間受入れ調査入力票!E33=0,"",年間受入れ調査入力票!E33)</f>
        <v/>
      </c>
      <c r="G20" s="32"/>
      <c r="H20" s="45" t="s">
        <v>129</v>
      </c>
      <c r="I20" s="46" t="s">
        <v>130</v>
      </c>
      <c r="J20" s="47" t="str">
        <f>IF(年間受入れ調査入力票!E72=0,"",年間受入れ調査入力票!E72)</f>
        <v/>
      </c>
      <c r="K20" s="32"/>
      <c r="L20" s="32"/>
      <c r="M20" s="38"/>
      <c r="N20" s="55"/>
      <c r="O20" s="32"/>
      <c r="P20" s="48">
        <v>719</v>
      </c>
      <c r="Q20" s="46" t="s">
        <v>348</v>
      </c>
      <c r="R20" s="47" t="str">
        <f>IF(年間受入れ調査入力票!E179=0,"",年間受入れ調査入力票!E179)</f>
        <v/>
      </c>
      <c r="S20" s="32"/>
    </row>
    <row r="21" spans="1:19" ht="19.5" thickBot="1">
      <c r="A21" s="38"/>
      <c r="B21" s="49"/>
      <c r="C21" s="32"/>
      <c r="D21" s="45" t="s">
        <v>51</v>
      </c>
      <c r="E21" s="46" t="s">
        <v>52</v>
      </c>
      <c r="F21" s="42" t="str">
        <f>IF(年間受入れ調査入力票!E34=0,"",年間受入れ調査入力票!E34)</f>
        <v/>
      </c>
      <c r="G21" s="32"/>
      <c r="H21" s="45" t="s">
        <v>131</v>
      </c>
      <c r="I21" s="46" t="s">
        <v>132</v>
      </c>
      <c r="J21" s="47" t="str">
        <f>IF(年間受入れ調査入力票!E73=0,"",年間受入れ調査入力票!E73)</f>
        <v/>
      </c>
      <c r="K21" s="32"/>
      <c r="L21" s="33" t="s">
        <v>424</v>
      </c>
      <c r="M21" s="34" t="s">
        <v>425</v>
      </c>
      <c r="N21" s="35" t="s">
        <v>426</v>
      </c>
      <c r="O21" s="32"/>
      <c r="P21" s="48">
        <v>721</v>
      </c>
      <c r="Q21" s="46" t="s">
        <v>350</v>
      </c>
      <c r="R21" s="47" t="str">
        <f>IF(年間受入れ調査入力票!E180=0,"",年間受入れ調査入力票!E180)</f>
        <v/>
      </c>
      <c r="S21" s="32"/>
    </row>
    <row r="22" spans="1:19" ht="19.5" thickTop="1">
      <c r="A22" s="38"/>
      <c r="B22" s="49"/>
      <c r="C22" s="32"/>
      <c r="D22" s="45" t="s">
        <v>53</v>
      </c>
      <c r="E22" s="46" t="s">
        <v>54</v>
      </c>
      <c r="F22" s="42" t="str">
        <f>IF(年間受入れ調査入力票!E35=0,"",年間受入れ調査入力票!E35)</f>
        <v/>
      </c>
      <c r="G22" s="32"/>
      <c r="H22" s="45" t="s">
        <v>133</v>
      </c>
      <c r="I22" s="46" t="s">
        <v>134</v>
      </c>
      <c r="J22" s="47" t="str">
        <f>IF(年間受入れ調査入力票!E74=0,"",年間受入れ調査入力票!E74)</f>
        <v/>
      </c>
      <c r="K22" s="32"/>
      <c r="L22" s="40" t="s">
        <v>239</v>
      </c>
      <c r="M22" s="41" t="s">
        <v>432</v>
      </c>
      <c r="N22" s="107" t="str">
        <f>IF(年間受入れ調査入力票!E126=0,"",年間受入れ調査入力票!E126)</f>
        <v/>
      </c>
      <c r="O22" s="32"/>
      <c r="P22" s="48">
        <v>722</v>
      </c>
      <c r="Q22" s="46" t="s">
        <v>352</v>
      </c>
      <c r="R22" s="47" t="str">
        <f>IF(年間受入れ調査入力票!E181=0,"",年間受入れ調査入力票!E181)</f>
        <v/>
      </c>
      <c r="S22" s="32"/>
    </row>
    <row r="23" spans="1:19" ht="19.5" thickBot="1">
      <c r="A23" s="38"/>
      <c r="B23" s="49"/>
      <c r="C23" s="32"/>
      <c r="D23" s="45" t="s">
        <v>55</v>
      </c>
      <c r="E23" s="46" t="s">
        <v>56</v>
      </c>
      <c r="F23" s="42" t="str">
        <f>IF(年間受入れ調査入力票!E36=0,"",年間受入れ調査入力票!E36)</f>
        <v/>
      </c>
      <c r="G23" s="32"/>
      <c r="H23" s="45" t="s">
        <v>135</v>
      </c>
      <c r="I23" s="46" t="s">
        <v>136</v>
      </c>
      <c r="J23" s="47" t="str">
        <f>IF(年間受入れ調査入力票!E75=0,"",年間受入れ調査入力票!E75)</f>
        <v/>
      </c>
      <c r="K23" s="32"/>
      <c r="L23" s="52" t="s">
        <v>241</v>
      </c>
      <c r="M23" s="53" t="s">
        <v>242</v>
      </c>
      <c r="N23" s="54" t="str">
        <f>IF(年間受入れ調査入力票!E127=0,"",年間受入れ調査入力票!E127)</f>
        <v/>
      </c>
      <c r="O23" s="32"/>
      <c r="P23" s="48">
        <v>723</v>
      </c>
      <c r="Q23" s="46" t="s">
        <v>354</v>
      </c>
      <c r="R23" s="47" t="str">
        <f>IF(年間受入れ調査入力票!E182=0,"",年間受入れ調査入力票!E182)</f>
        <v/>
      </c>
      <c r="S23" s="32"/>
    </row>
    <row r="24" spans="1:19" ht="19.5" thickBot="1">
      <c r="A24" s="38"/>
      <c r="B24" s="49"/>
      <c r="C24" s="32"/>
      <c r="D24" s="52" t="s">
        <v>57</v>
      </c>
      <c r="E24" s="53" t="s">
        <v>58</v>
      </c>
      <c r="F24" s="108" t="str">
        <f>IF(年間受入れ調査入力票!E37=0,"",年間受入れ調査入力票!E37)</f>
        <v/>
      </c>
      <c r="G24" s="32"/>
      <c r="H24" s="45" t="s">
        <v>137</v>
      </c>
      <c r="I24" s="46" t="s">
        <v>138</v>
      </c>
      <c r="J24" s="47" t="str">
        <f>IF(年間受入れ調査入力票!E76=0,"",年間受入れ調査入力票!E76)</f>
        <v/>
      </c>
      <c r="K24" s="32"/>
      <c r="L24" s="32"/>
      <c r="M24" s="38"/>
      <c r="N24" s="49"/>
      <c r="O24" s="32"/>
      <c r="P24" s="48">
        <v>724</v>
      </c>
      <c r="Q24" s="46" t="s">
        <v>356</v>
      </c>
      <c r="R24" s="47" t="str">
        <f>IF(年間受入れ調査入力票!E183=0,"",年間受入れ調査入力票!E183)</f>
        <v/>
      </c>
      <c r="S24" s="32"/>
    </row>
    <row r="25" spans="1:19" ht="19.5" thickBot="1">
      <c r="A25" s="38"/>
      <c r="B25" s="49"/>
      <c r="C25" s="32"/>
      <c r="D25" s="32"/>
      <c r="E25" s="38"/>
      <c r="F25" s="49"/>
      <c r="G25" s="32"/>
      <c r="H25" s="45" t="s">
        <v>139</v>
      </c>
      <c r="I25" s="46" t="s">
        <v>140</v>
      </c>
      <c r="J25" s="47" t="str">
        <f>IF(年間受入れ調査入力票!E77=0,"",年間受入れ調査入力票!E77)</f>
        <v/>
      </c>
      <c r="K25" s="32"/>
      <c r="L25" s="33" t="s">
        <v>424</v>
      </c>
      <c r="M25" s="34" t="s">
        <v>425</v>
      </c>
      <c r="N25" s="35" t="s">
        <v>426</v>
      </c>
      <c r="O25" s="32"/>
      <c r="P25" s="48">
        <v>725</v>
      </c>
      <c r="Q25" s="46" t="s">
        <v>358</v>
      </c>
      <c r="R25" s="47" t="str">
        <f>IF(年間受入れ調査入力票!E184=0,"",年間受入れ調査入力票!E184)</f>
        <v/>
      </c>
      <c r="S25" s="32"/>
    </row>
    <row r="26" spans="1:19" ht="20.25" thickTop="1" thickBot="1">
      <c r="A26" s="38"/>
      <c r="B26" s="49"/>
      <c r="C26" s="32"/>
      <c r="D26" s="33" t="s">
        <v>424</v>
      </c>
      <c r="E26" s="34" t="s">
        <v>425</v>
      </c>
      <c r="F26" s="35" t="s">
        <v>426</v>
      </c>
      <c r="G26" s="32"/>
      <c r="H26" s="45" t="s">
        <v>141</v>
      </c>
      <c r="I26" s="46" t="s">
        <v>142</v>
      </c>
      <c r="J26" s="47" t="str">
        <f>IF(年間受入れ調査入力票!E78=0,"",年間受入れ調査入力票!E78)</f>
        <v/>
      </c>
      <c r="K26" s="32"/>
      <c r="L26" s="40" t="s">
        <v>244</v>
      </c>
      <c r="M26" s="41" t="s">
        <v>245</v>
      </c>
      <c r="N26" s="107" t="str">
        <f>IF(年間受入れ調査入力票!E128=0,"",年間受入れ調査入力票!E128)</f>
        <v/>
      </c>
      <c r="O26" s="32"/>
      <c r="P26" s="48">
        <v>726</v>
      </c>
      <c r="Q26" s="46" t="s">
        <v>360</v>
      </c>
      <c r="R26" s="47" t="str">
        <f>IF(年間受入れ調査入力票!E185=0,"",年間受入れ調査入力票!E185)</f>
        <v/>
      </c>
      <c r="S26" s="32"/>
    </row>
    <row r="27" spans="1:19" ht="19.5" thickTop="1">
      <c r="A27" s="38"/>
      <c r="B27" s="49"/>
      <c r="C27" s="32"/>
      <c r="D27" s="40" t="s">
        <v>60</v>
      </c>
      <c r="E27" s="41" t="s">
        <v>61</v>
      </c>
      <c r="F27" s="107" t="str">
        <f>IF(年間受入れ調査入力票!E38=0,"",年間受入れ調査入力票!E38)</f>
        <v/>
      </c>
      <c r="G27" s="32"/>
      <c r="H27" s="45" t="s">
        <v>143</v>
      </c>
      <c r="I27" s="46" t="s">
        <v>144</v>
      </c>
      <c r="J27" s="47" t="str">
        <f>IF(年間受入れ調査入力票!E79=0,"",年間受入れ調査入力票!E79)</f>
        <v/>
      </c>
      <c r="K27" s="32"/>
      <c r="L27" s="45" t="s">
        <v>246</v>
      </c>
      <c r="M27" s="46" t="s">
        <v>247</v>
      </c>
      <c r="N27" s="47" t="str">
        <f>IF(年間受入れ調査入力票!E129=0,"",年間受入れ調査入力票!E129)</f>
        <v/>
      </c>
      <c r="O27" s="32"/>
      <c r="P27" s="48">
        <v>727</v>
      </c>
      <c r="Q27" s="46" t="s">
        <v>362</v>
      </c>
      <c r="R27" s="47" t="str">
        <f>IF(年間受入れ調査入力票!E186=0,"",年間受入れ調査入力票!E186)</f>
        <v/>
      </c>
      <c r="S27" s="32"/>
    </row>
    <row r="28" spans="1:19">
      <c r="A28" s="38"/>
      <c r="B28" s="49"/>
      <c r="C28" s="32"/>
      <c r="D28" s="45" t="s">
        <v>62</v>
      </c>
      <c r="E28" s="46" t="s">
        <v>63</v>
      </c>
      <c r="F28" s="47" t="str">
        <f>IF(年間受入れ調査入力票!E39=0,"",年間受入れ調査入力票!E39)</f>
        <v/>
      </c>
      <c r="G28" s="32"/>
      <c r="H28" s="45" t="s">
        <v>145</v>
      </c>
      <c r="I28" s="46" t="s">
        <v>146</v>
      </c>
      <c r="J28" s="47" t="str">
        <f>IF(年間受入れ調査入力票!E80=0,"",年間受入れ調査入力票!E80)</f>
        <v/>
      </c>
      <c r="K28" s="32"/>
      <c r="L28" s="45" t="s">
        <v>248</v>
      </c>
      <c r="M28" s="46" t="s">
        <v>249</v>
      </c>
      <c r="N28" s="47" t="str">
        <f>IF(年間受入れ調査入力票!E130=0,"",年間受入れ調査入力票!E130)</f>
        <v/>
      </c>
      <c r="O28" s="32"/>
      <c r="P28" s="48">
        <v>728</v>
      </c>
      <c r="Q28" s="46" t="s">
        <v>364</v>
      </c>
      <c r="R28" s="47" t="str">
        <f>IF(年間受入れ調査入力票!E187=0,"",年間受入れ調査入力票!E187)</f>
        <v/>
      </c>
      <c r="S28" s="32"/>
    </row>
    <row r="29" spans="1:19">
      <c r="A29" s="38"/>
      <c r="B29" s="49"/>
      <c r="C29" s="32"/>
      <c r="D29" s="45" t="s">
        <v>64</v>
      </c>
      <c r="E29" s="46" t="s">
        <v>65</v>
      </c>
      <c r="F29" s="47" t="str">
        <f>IF(年間受入れ調査入力票!E40=0,"",年間受入れ調査入力票!E40)</f>
        <v/>
      </c>
      <c r="G29" s="32"/>
      <c r="H29" s="45" t="s">
        <v>147</v>
      </c>
      <c r="I29" s="46" t="s">
        <v>148</v>
      </c>
      <c r="J29" s="47" t="str">
        <f>IF(年間受入れ調査入力票!E81=0,"",年間受入れ調査入力票!E81)</f>
        <v/>
      </c>
      <c r="K29" s="32"/>
      <c r="L29" s="45" t="s">
        <v>250</v>
      </c>
      <c r="M29" s="46" t="s">
        <v>251</v>
      </c>
      <c r="N29" s="47" t="str">
        <f>IF(年間受入れ調査入力票!E131=0,"",年間受入れ調査入力票!E131)</f>
        <v/>
      </c>
      <c r="O29" s="32"/>
      <c r="P29" s="48">
        <v>729</v>
      </c>
      <c r="Q29" s="46" t="s">
        <v>366</v>
      </c>
      <c r="R29" s="47" t="str">
        <f>IF(年間受入れ調査入力票!E188=0,"",年間受入れ調査入力票!E188)</f>
        <v/>
      </c>
      <c r="S29" s="32"/>
    </row>
    <row r="30" spans="1:19">
      <c r="A30" s="38"/>
      <c r="B30" s="49"/>
      <c r="C30" s="32"/>
      <c r="D30" s="45" t="s">
        <v>66</v>
      </c>
      <c r="E30" s="46" t="s">
        <v>67</v>
      </c>
      <c r="F30" s="47" t="str">
        <f>IF(年間受入れ調査入力票!E41=0,"",年間受入れ調査入力票!E41)</f>
        <v/>
      </c>
      <c r="G30" s="32"/>
      <c r="H30" s="45" t="s">
        <v>149</v>
      </c>
      <c r="I30" s="46" t="s">
        <v>150</v>
      </c>
      <c r="J30" s="47" t="str">
        <f>IF(年間受入れ調査入力票!E82=0,"",年間受入れ調査入力票!E82)</f>
        <v/>
      </c>
      <c r="K30" s="32"/>
      <c r="L30" s="45" t="s">
        <v>252</v>
      </c>
      <c r="M30" s="46" t="s">
        <v>253</v>
      </c>
      <c r="N30" s="47" t="str">
        <f>IF(年間受入れ調査入力票!E132=0,"",年間受入れ調査入力票!E132)</f>
        <v/>
      </c>
      <c r="O30" s="32"/>
      <c r="P30" s="48">
        <v>730</v>
      </c>
      <c r="Q30" s="46" t="s">
        <v>368</v>
      </c>
      <c r="R30" s="47" t="str">
        <f>IF(年間受入れ調査入力票!E189=0,"",年間受入れ調査入力票!E189)</f>
        <v/>
      </c>
      <c r="S30" s="32"/>
    </row>
    <row r="31" spans="1:19">
      <c r="A31" s="38"/>
      <c r="B31" s="49"/>
      <c r="C31" s="32"/>
      <c r="D31" s="45" t="s">
        <v>68</v>
      </c>
      <c r="E31" s="46" t="s">
        <v>69</v>
      </c>
      <c r="F31" s="47" t="str">
        <f>IF(年間受入れ調査入力票!E42=0,"",年間受入れ調査入力票!E42)</f>
        <v/>
      </c>
      <c r="G31" s="32"/>
      <c r="H31" s="45" t="s">
        <v>151</v>
      </c>
      <c r="I31" s="46" t="s">
        <v>152</v>
      </c>
      <c r="J31" s="47" t="str">
        <f>IF(年間受入れ調査入力票!E83=0,"",年間受入れ調査入力票!E83)</f>
        <v/>
      </c>
      <c r="K31" s="32"/>
      <c r="L31" s="45" t="s">
        <v>254</v>
      </c>
      <c r="M31" s="46" t="s">
        <v>255</v>
      </c>
      <c r="N31" s="47" t="str">
        <f>IF(年間受入れ調査入力票!E133=0,"",年間受入れ調査入力票!E133)</f>
        <v/>
      </c>
      <c r="O31" s="32"/>
      <c r="P31" s="48">
        <v>731</v>
      </c>
      <c r="Q31" s="46" t="s">
        <v>370</v>
      </c>
      <c r="R31" s="47" t="str">
        <f>IF(年間受入れ調査入力票!E190=0,"",年間受入れ調査入力票!E190)</f>
        <v/>
      </c>
      <c r="S31" s="32"/>
    </row>
    <row r="32" spans="1:19">
      <c r="A32" s="38"/>
      <c r="B32" s="49"/>
      <c r="C32" s="32"/>
      <c r="D32" s="45" t="s">
        <v>70</v>
      </c>
      <c r="E32" s="46" t="s">
        <v>71</v>
      </c>
      <c r="F32" s="47" t="str">
        <f>IF(年間受入れ調査入力票!E43=0,"",年間受入れ調査入力票!E43)</f>
        <v/>
      </c>
      <c r="G32" s="32"/>
      <c r="H32" s="45" t="s">
        <v>153</v>
      </c>
      <c r="I32" s="46" t="s">
        <v>433</v>
      </c>
      <c r="J32" s="47" t="str">
        <f>IF(年間受入れ調査入力票!E84=0,"",年間受入れ調査入力票!E84)</f>
        <v/>
      </c>
      <c r="K32" s="32"/>
      <c r="L32" s="45" t="s">
        <v>256</v>
      </c>
      <c r="M32" s="46" t="s">
        <v>257</v>
      </c>
      <c r="N32" s="47" t="str">
        <f>IF(年間受入れ調査入力票!E134=0,"",年間受入れ調査入力票!E134)</f>
        <v/>
      </c>
      <c r="O32" s="32"/>
      <c r="P32" s="48">
        <v>732</v>
      </c>
      <c r="Q32" s="46" t="s">
        <v>372</v>
      </c>
      <c r="R32" s="47" t="str">
        <f>IF(年間受入れ調査入力票!E191=0,"",年間受入れ調査入力票!E191)</f>
        <v/>
      </c>
      <c r="S32" s="32"/>
    </row>
    <row r="33" spans="1:19">
      <c r="A33" s="38"/>
      <c r="B33" s="49"/>
      <c r="C33" s="32"/>
      <c r="D33" s="45" t="s">
        <v>72</v>
      </c>
      <c r="E33" s="46" t="s">
        <v>73</v>
      </c>
      <c r="F33" s="47" t="str">
        <f>IF(年間受入れ調査入力票!E44=0,"",年間受入れ調査入力票!E44)</f>
        <v/>
      </c>
      <c r="G33" s="32"/>
      <c r="H33" s="45" t="s">
        <v>155</v>
      </c>
      <c r="I33" s="46" t="s">
        <v>156</v>
      </c>
      <c r="J33" s="47" t="str">
        <f>IF(年間受入れ調査入力票!E85=0,"",年間受入れ調査入力票!E85)</f>
        <v/>
      </c>
      <c r="K33" s="32"/>
      <c r="L33" s="45" t="s">
        <v>258</v>
      </c>
      <c r="M33" s="46" t="s">
        <v>259</v>
      </c>
      <c r="N33" s="47" t="str">
        <f>IF(年間受入れ調査入力票!E135=0,"",年間受入れ調査入力票!E135)</f>
        <v/>
      </c>
      <c r="O33" s="32"/>
      <c r="P33" s="48">
        <v>733</v>
      </c>
      <c r="Q33" s="46" t="s">
        <v>374</v>
      </c>
      <c r="R33" s="47" t="str">
        <f>IF(年間受入れ調査入力票!E192=0,"",年間受入れ調査入力票!E192)</f>
        <v/>
      </c>
      <c r="S33" s="32"/>
    </row>
    <row r="34" spans="1:19">
      <c r="A34" s="38"/>
      <c r="B34" s="49"/>
      <c r="C34" s="32"/>
      <c r="D34" s="45" t="s">
        <v>74</v>
      </c>
      <c r="E34" s="46" t="s">
        <v>75</v>
      </c>
      <c r="F34" s="47" t="str">
        <f>IF(年間受入れ調査入力票!E45=0,"",年間受入れ調査入力票!E45)</f>
        <v/>
      </c>
      <c r="G34" s="32"/>
      <c r="H34" s="45" t="s">
        <v>157</v>
      </c>
      <c r="I34" s="46" t="s">
        <v>158</v>
      </c>
      <c r="J34" s="47" t="str">
        <f>IF(年間受入れ調査入力票!E86=0,"",年間受入れ調査入力票!E86)</f>
        <v/>
      </c>
      <c r="K34" s="32"/>
      <c r="L34" s="45" t="s">
        <v>260</v>
      </c>
      <c r="M34" s="46" t="s">
        <v>261</v>
      </c>
      <c r="N34" s="47" t="str">
        <f>IF(年間受入れ調査入力票!E136=0,"",年間受入れ調査入力票!E136)</f>
        <v/>
      </c>
      <c r="O34" s="32"/>
      <c r="P34" s="48">
        <v>734</v>
      </c>
      <c r="Q34" s="46" t="s">
        <v>376</v>
      </c>
      <c r="R34" s="47" t="str">
        <f>IF(年間受入れ調査入力票!E193=0,"",年間受入れ調査入力票!E193)</f>
        <v/>
      </c>
      <c r="S34" s="32"/>
    </row>
    <row r="35" spans="1:19">
      <c r="A35" s="38"/>
      <c r="B35" s="49"/>
      <c r="C35" s="32"/>
      <c r="D35" s="45" t="s">
        <v>76</v>
      </c>
      <c r="E35" s="46" t="s">
        <v>77</v>
      </c>
      <c r="F35" s="47" t="str">
        <f>IF(年間受入れ調査入力票!E46=0,"",年間受入れ調査入力票!E46)</f>
        <v/>
      </c>
      <c r="G35" s="32"/>
      <c r="H35" s="45" t="s">
        <v>159</v>
      </c>
      <c r="I35" s="46" t="s">
        <v>160</v>
      </c>
      <c r="J35" s="47" t="str">
        <f>IF(年間受入れ調査入力票!E87=0,"",年間受入れ調査入力票!E87)</f>
        <v/>
      </c>
      <c r="K35" s="32"/>
      <c r="L35" s="45" t="s">
        <v>262</v>
      </c>
      <c r="M35" s="46" t="s">
        <v>263</v>
      </c>
      <c r="N35" s="47" t="str">
        <f>IF(年間受入れ調査入力票!E137=0,"",年間受入れ調査入力票!E137)</f>
        <v/>
      </c>
      <c r="O35" s="32"/>
      <c r="P35" s="48">
        <v>735</v>
      </c>
      <c r="Q35" s="46" t="s">
        <v>378</v>
      </c>
      <c r="R35" s="47" t="str">
        <f>IF(年間受入れ調査入力票!E194=0,"",年間受入れ調査入力票!E194)</f>
        <v/>
      </c>
      <c r="S35" s="32"/>
    </row>
    <row r="36" spans="1:19">
      <c r="A36" s="38"/>
      <c r="B36" s="49"/>
      <c r="C36" s="32"/>
      <c r="D36" s="45" t="s">
        <v>78</v>
      </c>
      <c r="E36" s="46" t="s">
        <v>79</v>
      </c>
      <c r="F36" s="47" t="str">
        <f>IF(年間受入れ調査入力票!E47=0,"",年間受入れ調査入力票!E47)</f>
        <v/>
      </c>
      <c r="G36" s="32"/>
      <c r="H36" s="45" t="s">
        <v>161</v>
      </c>
      <c r="I36" s="46" t="s">
        <v>162</v>
      </c>
      <c r="J36" s="47" t="str">
        <f>IF(年間受入れ調査入力票!E88=0,"",年間受入れ調査入力票!E88)</f>
        <v/>
      </c>
      <c r="K36" s="32"/>
      <c r="L36" s="45" t="s">
        <v>264</v>
      </c>
      <c r="M36" s="46" t="s">
        <v>265</v>
      </c>
      <c r="N36" s="47" t="str">
        <f>IF(年間受入れ調査入力票!E138=0,"",年間受入れ調査入力票!E138)</f>
        <v/>
      </c>
      <c r="O36" s="32"/>
      <c r="P36" s="48">
        <v>736</v>
      </c>
      <c r="Q36" s="46" t="s">
        <v>380</v>
      </c>
      <c r="R36" s="47" t="str">
        <f>IF(年間受入れ調査入力票!E195=0,"",年間受入れ調査入力票!E195)</f>
        <v/>
      </c>
      <c r="S36" s="32"/>
    </row>
    <row r="37" spans="1:19">
      <c r="A37" s="38"/>
      <c r="B37" s="49"/>
      <c r="C37" s="32"/>
      <c r="D37" s="45" t="s">
        <v>80</v>
      </c>
      <c r="E37" s="46" t="s">
        <v>81</v>
      </c>
      <c r="F37" s="47" t="str">
        <f>IF(年間受入れ調査入力票!E48=0,"",年間受入れ調査入力票!E48)</f>
        <v/>
      </c>
      <c r="G37" s="32"/>
      <c r="H37" s="45" t="s">
        <v>163</v>
      </c>
      <c r="I37" s="46" t="s">
        <v>164</v>
      </c>
      <c r="J37" s="47" t="str">
        <f>IF(年間受入れ調査入力票!E89=0,"",年間受入れ調査入力票!E89)</f>
        <v/>
      </c>
      <c r="K37" s="32"/>
      <c r="L37" s="45" t="s">
        <v>266</v>
      </c>
      <c r="M37" s="46" t="s">
        <v>267</v>
      </c>
      <c r="N37" s="47" t="str">
        <f>IF(年間受入れ調査入力票!E139=0,"",年間受入れ調査入力票!E139)</f>
        <v/>
      </c>
      <c r="O37" s="32"/>
      <c r="P37" s="48">
        <v>737</v>
      </c>
      <c r="Q37" s="46" t="s">
        <v>382</v>
      </c>
      <c r="R37" s="47" t="str">
        <f>IF(年間受入れ調査入力票!E196=0,"",年間受入れ調査入力票!E196)</f>
        <v/>
      </c>
      <c r="S37" s="32"/>
    </row>
    <row r="38" spans="1:19">
      <c r="A38" s="38"/>
      <c r="B38" s="49"/>
      <c r="C38" s="32"/>
      <c r="D38" s="45" t="s">
        <v>82</v>
      </c>
      <c r="E38" s="46" t="s">
        <v>83</v>
      </c>
      <c r="F38" s="47" t="str">
        <f>IF(年間受入れ調査入力票!E49=0,"",年間受入れ調査入力票!E49)</f>
        <v/>
      </c>
      <c r="G38" s="32"/>
      <c r="H38" s="45" t="s">
        <v>165</v>
      </c>
      <c r="I38" s="46" t="s">
        <v>166</v>
      </c>
      <c r="J38" s="47" t="str">
        <f>IF(年間受入れ調査入力票!E90=0,"",年間受入れ調査入力票!E90)</f>
        <v/>
      </c>
      <c r="K38" s="32"/>
      <c r="L38" s="45" t="s">
        <v>268</v>
      </c>
      <c r="M38" s="46" t="s">
        <v>269</v>
      </c>
      <c r="N38" s="47" t="str">
        <f>IF(年間受入れ調査入力票!E140=0,"",年間受入れ調査入力票!E140)</f>
        <v/>
      </c>
      <c r="O38" s="32"/>
      <c r="P38" s="48">
        <v>738</v>
      </c>
      <c r="Q38" s="46" t="s">
        <v>384</v>
      </c>
      <c r="R38" s="47" t="str">
        <f>IF(年間受入れ調査入力票!E197=0,"",年間受入れ調査入力票!E197)</f>
        <v/>
      </c>
      <c r="S38" s="32"/>
    </row>
    <row r="39" spans="1:19">
      <c r="A39" s="38"/>
      <c r="B39" s="49"/>
      <c r="C39" s="32"/>
      <c r="D39" s="45" t="s">
        <v>84</v>
      </c>
      <c r="E39" s="46" t="s">
        <v>85</v>
      </c>
      <c r="F39" s="47" t="str">
        <f>IF(年間受入れ調査入力票!E50=0,"",年間受入れ調査入力票!E50)</f>
        <v/>
      </c>
      <c r="G39" s="32"/>
      <c r="H39" s="45" t="s">
        <v>167</v>
      </c>
      <c r="I39" s="46" t="s">
        <v>168</v>
      </c>
      <c r="J39" s="47" t="str">
        <f>IF(年間受入れ調査入力票!E91=0,"",年間受入れ調査入力票!E91)</f>
        <v/>
      </c>
      <c r="K39" s="32"/>
      <c r="L39" s="45" t="s">
        <v>270</v>
      </c>
      <c r="M39" s="46" t="s">
        <v>271</v>
      </c>
      <c r="N39" s="47" t="str">
        <f>IF(年間受入れ調査入力票!E141=0,"",年間受入れ調査入力票!E141)</f>
        <v/>
      </c>
      <c r="O39" s="32"/>
      <c r="P39" s="48">
        <v>739</v>
      </c>
      <c r="Q39" s="46" t="s">
        <v>434</v>
      </c>
      <c r="R39" s="47" t="str">
        <f>IF(年間受入れ調査入力票!E198=0,"",年間受入れ調査入力票!E198)</f>
        <v/>
      </c>
      <c r="S39" s="32"/>
    </row>
    <row r="40" spans="1:19">
      <c r="A40" s="38"/>
      <c r="B40" s="49"/>
      <c r="C40" s="32"/>
      <c r="D40" s="45" t="s">
        <v>86</v>
      </c>
      <c r="E40" s="46" t="s">
        <v>87</v>
      </c>
      <c r="F40" s="47" t="str">
        <f>IF(年間受入れ調査入力票!E51=0,"",年間受入れ調査入力票!E51)</f>
        <v/>
      </c>
      <c r="G40" s="32"/>
      <c r="H40" s="45" t="s">
        <v>169</v>
      </c>
      <c r="I40" s="46" t="s">
        <v>170</v>
      </c>
      <c r="J40" s="47" t="str">
        <f>IF(年間受入れ調査入力票!E92=0,"",年間受入れ調査入力票!E92)</f>
        <v/>
      </c>
      <c r="K40" s="32"/>
      <c r="L40" s="45" t="s">
        <v>272</v>
      </c>
      <c r="M40" s="46" t="s">
        <v>273</v>
      </c>
      <c r="N40" s="47" t="str">
        <f>IF(年間受入れ調査入力票!E142=0,"",年間受入れ調査入力票!E142)</f>
        <v/>
      </c>
      <c r="O40" s="32"/>
      <c r="P40" s="48">
        <v>740</v>
      </c>
      <c r="Q40" s="46" t="s">
        <v>388</v>
      </c>
      <c r="R40" s="47" t="str">
        <f>IF(年間受入れ調査入力票!E199=0,"",年間受入れ調査入力票!E199)</f>
        <v/>
      </c>
      <c r="S40" s="32"/>
    </row>
    <row r="41" spans="1:19">
      <c r="A41" s="38"/>
      <c r="B41" s="49"/>
      <c r="C41" s="32"/>
      <c r="D41" s="45" t="s">
        <v>88</v>
      </c>
      <c r="E41" s="46" t="s">
        <v>89</v>
      </c>
      <c r="F41" s="47" t="str">
        <f>IF(年間受入れ調査入力票!E52=0,"",年間受入れ調査入力票!E52)</f>
        <v/>
      </c>
      <c r="G41" s="32"/>
      <c r="H41" s="45" t="s">
        <v>171</v>
      </c>
      <c r="I41" s="46" t="s">
        <v>172</v>
      </c>
      <c r="J41" s="47" t="str">
        <f>IF(年間受入れ調査入力票!E93=0,"",年間受入れ調査入力票!E93)</f>
        <v/>
      </c>
      <c r="K41" s="32"/>
      <c r="L41" s="45" t="s">
        <v>274</v>
      </c>
      <c r="M41" s="46" t="s">
        <v>275</v>
      </c>
      <c r="N41" s="47" t="str">
        <f>IF(年間受入れ調査入力票!E143=0,"",年間受入れ調査入力票!E143)</f>
        <v/>
      </c>
      <c r="O41" s="32"/>
      <c r="P41" s="48">
        <v>741</v>
      </c>
      <c r="Q41" s="46" t="s">
        <v>435</v>
      </c>
      <c r="R41" s="47" t="str">
        <f>IF(年間受入れ調査入力票!E200=0,"",年間受入れ調査入力票!E200)</f>
        <v/>
      </c>
      <c r="S41" s="32"/>
    </row>
    <row r="42" spans="1:19" ht="19.5" thickBot="1">
      <c r="A42" s="38"/>
      <c r="B42" s="49"/>
      <c r="C42" s="32"/>
      <c r="D42" s="52" t="s">
        <v>90</v>
      </c>
      <c r="E42" s="53" t="s">
        <v>91</v>
      </c>
      <c r="F42" s="54" t="str">
        <f>IF(年間受入れ調査入力票!E53=0,"",年間受入れ調査入力票!E53)</f>
        <v/>
      </c>
      <c r="G42" s="32"/>
      <c r="H42" s="45" t="s">
        <v>173</v>
      </c>
      <c r="I42" s="46" t="s">
        <v>174</v>
      </c>
      <c r="J42" s="47" t="str">
        <f>IF(年間受入れ調査入力票!E94=0,"",年間受入れ調査入力票!E94)</f>
        <v/>
      </c>
      <c r="K42" s="32"/>
      <c r="L42" s="45" t="s">
        <v>276</v>
      </c>
      <c r="M42" s="46" t="s">
        <v>277</v>
      </c>
      <c r="N42" s="47" t="str">
        <f>IF(年間受入れ調査入力票!E144=0,"",年間受入れ調査入力票!E144)</f>
        <v/>
      </c>
      <c r="O42" s="32"/>
      <c r="P42" s="48">
        <v>751</v>
      </c>
      <c r="Q42" s="46" t="s">
        <v>392</v>
      </c>
      <c r="R42" s="47" t="str">
        <f>IF(年間受入れ調査入力票!E201=0,"",年間受入れ調査入力票!E201)</f>
        <v/>
      </c>
      <c r="S42" s="32"/>
    </row>
    <row r="43" spans="1:19">
      <c r="A43" s="38"/>
      <c r="B43" s="49"/>
      <c r="C43" s="32"/>
      <c r="D43" s="32"/>
      <c r="E43" s="38"/>
      <c r="F43" s="32"/>
      <c r="G43" s="32"/>
      <c r="H43" s="45" t="s">
        <v>175</v>
      </c>
      <c r="I43" s="46" t="s">
        <v>176</v>
      </c>
      <c r="J43" s="47" t="str">
        <f>IF(年間受入れ調査入力票!E95=0,"",年間受入れ調査入力票!E95)</f>
        <v/>
      </c>
      <c r="K43" s="32"/>
      <c r="L43" s="45" t="s">
        <v>278</v>
      </c>
      <c r="M43" s="46" t="s">
        <v>279</v>
      </c>
      <c r="N43" s="47" t="str">
        <f>IF(年間受入れ調査入力票!E145=0,"",年間受入れ調査入力票!E145)</f>
        <v/>
      </c>
      <c r="O43" s="32"/>
      <c r="P43" s="48">
        <v>752</v>
      </c>
      <c r="Q43" s="46" t="s">
        <v>394</v>
      </c>
      <c r="R43" s="47" t="str">
        <f>IF(年間受入れ調査入力票!E202=0,"",年間受入れ調査入力票!E202)</f>
        <v/>
      </c>
      <c r="S43" s="32"/>
    </row>
    <row r="44" spans="1:19">
      <c r="A44" s="38"/>
      <c r="B44" s="49"/>
      <c r="C44" s="32"/>
      <c r="D44" s="32"/>
      <c r="E44" s="38"/>
      <c r="F44" s="49"/>
      <c r="G44" s="32"/>
      <c r="H44" s="45" t="s">
        <v>177</v>
      </c>
      <c r="I44" s="46" t="s">
        <v>178</v>
      </c>
      <c r="J44" s="47" t="str">
        <f>IF(年間受入れ調査入力票!E96=0,"",年間受入れ調査入力票!E96)</f>
        <v/>
      </c>
      <c r="K44" s="32"/>
      <c r="L44" s="45" t="s">
        <v>280</v>
      </c>
      <c r="M44" s="46" t="s">
        <v>281</v>
      </c>
      <c r="N44" s="47" t="str">
        <f>IF(年間受入れ調査入力票!E146=0,"",年間受入れ調査入力票!E146)</f>
        <v/>
      </c>
      <c r="O44" s="32"/>
      <c r="P44" s="48">
        <v>753</v>
      </c>
      <c r="Q44" s="46" t="s">
        <v>396</v>
      </c>
      <c r="R44" s="47" t="str">
        <f>IF(年間受入れ調査入力票!E203=0,"",年間受入れ調査入力票!E203)</f>
        <v/>
      </c>
      <c r="S44" s="32"/>
    </row>
    <row r="45" spans="1:19">
      <c r="A45" s="38"/>
      <c r="B45" s="49"/>
      <c r="C45" s="32"/>
      <c r="D45" s="32"/>
      <c r="E45" s="38"/>
      <c r="F45" s="49"/>
      <c r="G45" s="32"/>
      <c r="H45" s="45" t="s">
        <v>179</v>
      </c>
      <c r="I45" s="46" t="s">
        <v>180</v>
      </c>
      <c r="J45" s="47" t="str">
        <f>IF(年間受入れ調査入力票!E97=0,"",年間受入れ調査入力票!E97)</f>
        <v/>
      </c>
      <c r="K45" s="32"/>
      <c r="L45" s="45" t="s">
        <v>282</v>
      </c>
      <c r="M45" s="46" t="s">
        <v>283</v>
      </c>
      <c r="N45" s="47" t="str">
        <f>IF(年間受入れ調査入力票!E147=0,"",年間受入れ調査入力票!E147)</f>
        <v/>
      </c>
      <c r="O45" s="32"/>
      <c r="P45" s="48">
        <v>754</v>
      </c>
      <c r="Q45" s="46" t="s">
        <v>398</v>
      </c>
      <c r="R45" s="47" t="str">
        <f>IF(年間受入れ調査入力票!E204=0,"",年間受入れ調査入力票!E204)</f>
        <v/>
      </c>
      <c r="S45" s="32"/>
    </row>
    <row r="46" spans="1:19">
      <c r="A46" s="38"/>
      <c r="B46" s="49"/>
      <c r="C46" s="32"/>
      <c r="D46" s="32"/>
      <c r="E46" s="38"/>
      <c r="F46" s="49"/>
      <c r="G46" s="32"/>
      <c r="H46" s="45" t="s">
        <v>181</v>
      </c>
      <c r="I46" s="46" t="s">
        <v>182</v>
      </c>
      <c r="J46" s="47" t="str">
        <f>IF(年間受入れ調査入力票!E98=0,"",年間受入れ調査入力票!E98)</f>
        <v/>
      </c>
      <c r="K46" s="32"/>
      <c r="L46" s="45" t="s">
        <v>284</v>
      </c>
      <c r="M46" s="46" t="s">
        <v>285</v>
      </c>
      <c r="N46" s="47" t="str">
        <f>IF(年間受入れ調査入力票!E148=0,"",年間受入れ調査入力票!E148)</f>
        <v/>
      </c>
      <c r="O46" s="32"/>
      <c r="P46" s="48">
        <v>755</v>
      </c>
      <c r="Q46" s="46" t="s">
        <v>400</v>
      </c>
      <c r="R46" s="47" t="str">
        <f>IF(年間受入れ調査入力票!E205=0,"",年間受入れ調査入力票!E205)</f>
        <v/>
      </c>
      <c r="S46" s="32"/>
    </row>
    <row r="47" spans="1:19">
      <c r="A47" s="38"/>
      <c r="B47" s="49"/>
      <c r="C47" s="32"/>
      <c r="D47" s="32"/>
      <c r="E47" s="38"/>
      <c r="F47" s="49"/>
      <c r="G47" s="32"/>
      <c r="H47" s="45" t="s">
        <v>183</v>
      </c>
      <c r="I47" s="46" t="s">
        <v>184</v>
      </c>
      <c r="J47" s="47" t="str">
        <f>IF(年間受入れ調査入力票!E99=0,"",年間受入れ調査入力票!E99)</f>
        <v/>
      </c>
      <c r="K47" s="32"/>
      <c r="L47" s="45" t="s">
        <v>286</v>
      </c>
      <c r="M47" s="46" t="s">
        <v>287</v>
      </c>
      <c r="N47" s="47" t="str">
        <f>IF(年間受入れ調査入力票!E149=0,"",年間受入れ調査入力票!E149)</f>
        <v/>
      </c>
      <c r="O47" s="32"/>
      <c r="P47" s="48">
        <v>756</v>
      </c>
      <c r="Q47" s="46" t="s">
        <v>402</v>
      </c>
      <c r="R47" s="47" t="str">
        <f>IF(年間受入れ調査入力票!E206=0,"",年間受入れ調査入力票!E206)</f>
        <v/>
      </c>
      <c r="S47" s="32"/>
    </row>
    <row r="48" spans="1:19">
      <c r="A48" s="38"/>
      <c r="B48" s="49"/>
      <c r="C48" s="32"/>
      <c r="D48" s="32"/>
      <c r="E48" s="38"/>
      <c r="F48" s="49"/>
      <c r="G48" s="32"/>
      <c r="H48" s="45" t="s">
        <v>185</v>
      </c>
      <c r="I48" s="46" t="s">
        <v>186</v>
      </c>
      <c r="J48" s="47" t="str">
        <f>IF(年間受入れ調査入力票!E100=0,"",年間受入れ調査入力票!E100)</f>
        <v/>
      </c>
      <c r="K48" s="32"/>
      <c r="L48" s="45" t="s">
        <v>288</v>
      </c>
      <c r="M48" s="46" t="s">
        <v>289</v>
      </c>
      <c r="N48" s="47" t="str">
        <f>IF(年間受入れ調査入力票!E150=0,"",年間受入れ調査入力票!E150)</f>
        <v/>
      </c>
      <c r="O48" s="32"/>
      <c r="P48" s="48">
        <v>761</v>
      </c>
      <c r="Q48" s="46" t="s">
        <v>404</v>
      </c>
      <c r="R48" s="47" t="str">
        <f>IF(年間受入れ調査入力票!E207=0,"",年間受入れ調査入力票!E207)</f>
        <v/>
      </c>
      <c r="S48" s="32"/>
    </row>
    <row r="49" spans="1:19">
      <c r="A49" s="38"/>
      <c r="B49" s="49"/>
      <c r="C49" s="32"/>
      <c r="D49" s="32"/>
      <c r="E49" s="38"/>
      <c r="F49" s="49"/>
      <c r="G49" s="32"/>
      <c r="H49" s="45" t="s">
        <v>187</v>
      </c>
      <c r="I49" s="46" t="s">
        <v>188</v>
      </c>
      <c r="J49" s="47" t="str">
        <f>IF(年間受入れ調査入力票!E101=0,"",年間受入れ調査入力票!E101)</f>
        <v/>
      </c>
      <c r="K49" s="32"/>
      <c r="L49" s="45" t="s">
        <v>290</v>
      </c>
      <c r="M49" s="46" t="s">
        <v>291</v>
      </c>
      <c r="N49" s="47" t="str">
        <f>IF(年間受入れ調査入力票!E151=0,"",年間受入れ調査入力票!E151)</f>
        <v/>
      </c>
      <c r="O49" s="32"/>
      <c r="P49" s="48">
        <v>762</v>
      </c>
      <c r="Q49" s="46" t="s">
        <v>406</v>
      </c>
      <c r="R49" s="47" t="str">
        <f>IF(年間受入れ調査入力票!E208=0,"",年間受入れ調査入力票!E208)</f>
        <v/>
      </c>
      <c r="S49" s="32"/>
    </row>
    <row r="50" spans="1:19">
      <c r="A50" s="38"/>
      <c r="B50" s="49"/>
      <c r="C50" s="32"/>
      <c r="D50" s="32"/>
      <c r="E50" s="38"/>
      <c r="F50" s="49"/>
      <c r="G50" s="32"/>
      <c r="H50" s="45" t="s">
        <v>189</v>
      </c>
      <c r="I50" s="46" t="s">
        <v>190</v>
      </c>
      <c r="J50" s="47" t="str">
        <f>IF(年間受入れ調査入力票!E102=0,"",年間受入れ調査入力票!E102)</f>
        <v/>
      </c>
      <c r="K50" s="32"/>
      <c r="L50" s="45" t="s">
        <v>292</v>
      </c>
      <c r="M50" s="46" t="s">
        <v>293</v>
      </c>
      <c r="N50" s="47" t="str">
        <f>IF(年間受入れ調査入力票!E152=0,"",年間受入れ調査入力票!E152)</f>
        <v/>
      </c>
      <c r="O50" s="32"/>
      <c r="P50" s="48">
        <v>763</v>
      </c>
      <c r="Q50" s="46" t="s">
        <v>408</v>
      </c>
      <c r="R50" s="47" t="str">
        <f>IF(年間受入れ調査入力票!E209=0,"",年間受入れ調査入力票!E209)</f>
        <v/>
      </c>
      <c r="S50" s="32"/>
    </row>
    <row r="51" spans="1:19">
      <c r="A51" s="38"/>
      <c r="B51" s="49"/>
      <c r="C51" s="32"/>
      <c r="D51" s="32"/>
      <c r="E51" s="38"/>
      <c r="F51" s="49"/>
      <c r="G51" s="32"/>
      <c r="H51" s="45" t="s">
        <v>191</v>
      </c>
      <c r="I51" s="46" t="s">
        <v>192</v>
      </c>
      <c r="J51" s="47" t="str">
        <f>IF(年間受入れ調査入力票!E103=0,"",年間受入れ調査入力票!E103)</f>
        <v/>
      </c>
      <c r="K51" s="32"/>
      <c r="L51" s="45" t="s">
        <v>294</v>
      </c>
      <c r="M51" s="46" t="s">
        <v>295</v>
      </c>
      <c r="N51" s="47" t="str">
        <f>IF(年間受入れ調査入力票!E153=0,"",年間受入れ調査入力票!E153)</f>
        <v/>
      </c>
      <c r="O51" s="32"/>
      <c r="P51" s="48">
        <v>764</v>
      </c>
      <c r="Q51" s="46" t="s">
        <v>410</v>
      </c>
      <c r="R51" s="47" t="str">
        <f>IF(年間受入れ調査入力票!E210=0,"",年間受入れ調査入力票!E210)</f>
        <v/>
      </c>
      <c r="S51" s="32"/>
    </row>
    <row r="52" spans="1:19">
      <c r="A52" s="38"/>
      <c r="B52" s="49"/>
      <c r="C52" s="32"/>
      <c r="D52" s="32"/>
      <c r="E52" s="38"/>
      <c r="F52" s="49"/>
      <c r="G52" s="32"/>
      <c r="H52" s="45" t="s">
        <v>193</v>
      </c>
      <c r="I52" s="46" t="s">
        <v>194</v>
      </c>
      <c r="J52" s="47" t="str">
        <f>IF(年間受入れ調査入力票!E104=0,"",年間受入れ調査入力票!E104)</f>
        <v/>
      </c>
      <c r="K52" s="32"/>
      <c r="L52" s="45" t="s">
        <v>296</v>
      </c>
      <c r="M52" s="46" t="s">
        <v>297</v>
      </c>
      <c r="N52" s="47" t="str">
        <f>IF(年間受入れ調査入力票!E154=0,"",年間受入れ調査入力票!E154)</f>
        <v/>
      </c>
      <c r="O52" s="32"/>
      <c r="P52" s="48">
        <v>765</v>
      </c>
      <c r="Q52" s="46" t="s">
        <v>436</v>
      </c>
      <c r="R52" s="47" t="str">
        <f>IF(年間受入れ調査入力票!E211=0,"",年間受入れ調査入力票!E211)</f>
        <v/>
      </c>
      <c r="S52" s="32"/>
    </row>
    <row r="53" spans="1:19">
      <c r="A53" s="38"/>
      <c r="B53" s="49"/>
      <c r="C53" s="32"/>
      <c r="D53" s="32"/>
      <c r="E53" s="38"/>
      <c r="F53" s="49"/>
      <c r="G53" s="32"/>
      <c r="H53" s="45" t="s">
        <v>195</v>
      </c>
      <c r="I53" s="46" t="s">
        <v>196</v>
      </c>
      <c r="J53" s="47" t="str">
        <f>IF(年間受入れ調査入力票!E105=0,"",年間受入れ調査入力票!E105)</f>
        <v/>
      </c>
      <c r="K53" s="32"/>
      <c r="L53" s="45" t="s">
        <v>298</v>
      </c>
      <c r="M53" s="46" t="s">
        <v>299</v>
      </c>
      <c r="N53" s="47" t="str">
        <f>IF(年間受入れ調査入力票!E155=0,"",年間受入れ調査入力票!E155)</f>
        <v/>
      </c>
      <c r="O53" s="32"/>
      <c r="P53" s="48">
        <v>771</v>
      </c>
      <c r="Q53" s="46" t="s">
        <v>414</v>
      </c>
      <c r="R53" s="47" t="str">
        <f>IF(年間受入れ調査入力票!E212=0,"",年間受入れ調査入力票!E212)</f>
        <v/>
      </c>
      <c r="S53" s="32"/>
    </row>
    <row r="54" spans="1:19">
      <c r="A54" s="38"/>
      <c r="B54" s="49"/>
      <c r="C54" s="32"/>
      <c r="D54" s="32"/>
      <c r="E54" s="38"/>
      <c r="F54" s="49"/>
      <c r="G54" s="32"/>
      <c r="H54" s="45" t="s">
        <v>197</v>
      </c>
      <c r="I54" s="46" t="s">
        <v>198</v>
      </c>
      <c r="J54" s="47" t="str">
        <f>IF(年間受入れ調査入力票!E106=0,"",年間受入れ調査入力票!E106)</f>
        <v/>
      </c>
      <c r="K54" s="32"/>
      <c r="L54" s="45" t="s">
        <v>300</v>
      </c>
      <c r="M54" s="46" t="s">
        <v>437</v>
      </c>
      <c r="N54" s="47" t="str">
        <f>IF(年間受入れ調査入力票!E156=0,"",年間受入れ調査入力票!E156)</f>
        <v/>
      </c>
      <c r="O54" s="32"/>
      <c r="P54" s="48">
        <v>772</v>
      </c>
      <c r="Q54" s="46" t="s">
        <v>416</v>
      </c>
      <c r="R54" s="47" t="str">
        <f>IF(年間受入れ調査入力票!E213=0,"",年間受入れ調査入力票!E213)</f>
        <v/>
      </c>
      <c r="S54" s="32"/>
    </row>
    <row r="55" spans="1:19" ht="19.5" thickBot="1">
      <c r="A55" s="38"/>
      <c r="B55" s="49"/>
      <c r="C55" s="32"/>
      <c r="D55" s="32"/>
      <c r="E55" s="38"/>
      <c r="F55" s="32"/>
      <c r="G55" s="32"/>
      <c r="H55" s="52" t="s">
        <v>199</v>
      </c>
      <c r="I55" s="53" t="s">
        <v>200</v>
      </c>
      <c r="J55" s="54" t="str">
        <f>IF(年間受入れ調査入力票!E107=0,"",年間受入れ調査入力票!E107)</f>
        <v/>
      </c>
      <c r="K55" s="32"/>
      <c r="L55" s="45" t="s">
        <v>302</v>
      </c>
      <c r="M55" s="46" t="s">
        <v>303</v>
      </c>
      <c r="N55" s="47" t="str">
        <f>IF(年間受入れ調査入力票!E157=0,"",年間受入れ調査入力票!E157)</f>
        <v/>
      </c>
      <c r="O55" s="32"/>
      <c r="P55" s="56">
        <v>773</v>
      </c>
      <c r="Q55" s="57" t="s">
        <v>418</v>
      </c>
      <c r="R55" s="54" t="str">
        <f>IF(年間受入れ調査入力票!E214=0,"",年間受入れ調査入力票!E214)</f>
        <v/>
      </c>
      <c r="S55" s="32"/>
    </row>
    <row r="56" spans="1:19" ht="19.5" thickBot="1">
      <c r="A56" s="38"/>
      <c r="B56" s="32"/>
      <c r="C56" s="32"/>
      <c r="D56" s="32"/>
      <c r="E56" s="38"/>
      <c r="F56" s="32"/>
      <c r="G56" s="32"/>
      <c r="H56" s="32"/>
      <c r="I56" s="38"/>
      <c r="J56" s="32"/>
      <c r="K56" s="32"/>
      <c r="L56" s="45" t="s">
        <v>304</v>
      </c>
      <c r="M56" s="46" t="s">
        <v>305</v>
      </c>
      <c r="N56" s="47" t="str">
        <f>IF(年間受入れ調査入力票!E158=0,"",年間受入れ調査入力票!E158)</f>
        <v/>
      </c>
      <c r="O56" s="32"/>
      <c r="P56" s="32"/>
      <c r="Q56" s="38"/>
      <c r="R56" s="49"/>
      <c r="S56" s="32"/>
    </row>
    <row r="57" spans="1:19" ht="19.5" thickBot="1">
      <c r="A57" s="38"/>
      <c r="B57" s="32"/>
      <c r="C57" s="32"/>
      <c r="D57" s="32"/>
      <c r="E57" s="38"/>
      <c r="F57" s="32"/>
      <c r="G57" s="32"/>
      <c r="H57" s="32"/>
      <c r="I57" s="38"/>
      <c r="J57" s="32"/>
      <c r="K57" s="32"/>
      <c r="L57" s="45" t="s">
        <v>306</v>
      </c>
      <c r="M57" s="46" t="s">
        <v>307</v>
      </c>
      <c r="N57" s="47" t="str">
        <f>IF(年間受入れ調査入力票!E159=0,"",年間受入れ調査入力票!E159)</f>
        <v/>
      </c>
      <c r="O57" s="32"/>
      <c r="P57" s="36" t="s">
        <v>424</v>
      </c>
      <c r="Q57" s="34" t="s">
        <v>425</v>
      </c>
      <c r="R57" s="35" t="s">
        <v>426</v>
      </c>
      <c r="S57" s="32"/>
    </row>
    <row r="58" spans="1:19" ht="20.25" thickTop="1" thickBot="1">
      <c r="A58" s="38"/>
      <c r="B58" s="32"/>
      <c r="C58" s="32"/>
      <c r="D58" s="32"/>
      <c r="E58" s="38"/>
      <c r="F58" s="32"/>
      <c r="G58" s="32"/>
      <c r="H58" s="32"/>
      <c r="I58" s="38"/>
      <c r="J58" s="32"/>
      <c r="K58" s="32"/>
      <c r="L58" s="52" t="s">
        <v>308</v>
      </c>
      <c r="M58" s="53" t="s">
        <v>309</v>
      </c>
      <c r="N58" s="54" t="str">
        <f>IF(年間受入れ調査入力票!E160=0,"",年間受入れ調査入力票!E160)</f>
        <v/>
      </c>
      <c r="O58" s="32"/>
      <c r="P58" s="58">
        <v>801</v>
      </c>
      <c r="Q58" s="59" t="s">
        <v>438</v>
      </c>
      <c r="R58" s="109" t="str">
        <f>IF(年間受入れ調査入力票!E215=0,"",年間受入れ調査入力票!E215)</f>
        <v/>
      </c>
      <c r="S58" s="32"/>
    </row>
    <row r="59" spans="1:19">
      <c r="A59" s="38"/>
      <c r="B59" s="32"/>
      <c r="C59" s="32"/>
      <c r="D59" s="32"/>
      <c r="E59" s="38"/>
      <c r="F59" s="32"/>
      <c r="G59" s="32"/>
      <c r="H59" s="32"/>
      <c r="I59" s="38"/>
      <c r="J59" s="32"/>
      <c r="K59" s="32"/>
      <c r="L59" s="32"/>
      <c r="M59" s="38"/>
      <c r="N59" s="32"/>
      <c r="O59" s="32"/>
      <c r="P59" s="32"/>
      <c r="Q59" s="38"/>
      <c r="R59" s="32"/>
      <c r="S59" s="32"/>
    </row>
  </sheetData>
  <sheetProtection algorithmName="SHA-512" hashValue="RKGwC4KMumJIqyZSliZdcI675B+ihDy8acAZP3Yt4GSqzmcCyPXjM/cYnAdjBJZBHJz+wRskYVlw0Xd4oHmbOw==" saltValue="WTSCJMN366IO94Tr6DvZlA==" spinCount="100000" sheet="1" formatCells="0" formatColumns="0" formatRows="0"/>
  <mergeCells count="6">
    <mergeCell ref="A5:A6"/>
    <mergeCell ref="B5:B6"/>
    <mergeCell ref="A11:A12"/>
    <mergeCell ref="B11:B12"/>
    <mergeCell ref="A14:A15"/>
    <mergeCell ref="B14:B15"/>
  </mergeCells>
  <phoneticPr fontId="2"/>
  <dataValidations count="1">
    <dataValidation imeMode="disabled" allowBlank="1" showInputMessage="1" showErrorMessage="1" sqref="A13:B14 A7:B11 A1:B5 A16:B59 C1:S59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7"/>
  <sheetViews>
    <sheetView topLeftCell="B1" workbookViewId="0">
      <selection activeCell="H32" sqref="H32"/>
    </sheetView>
  </sheetViews>
  <sheetFormatPr defaultRowHeight="14.25"/>
  <cols>
    <col min="1" max="1" width="0" hidden="1" customWidth="1"/>
    <col min="2" max="3" width="10.125" customWidth="1"/>
    <col min="4" max="4" width="35.375" customWidth="1"/>
    <col min="6" max="8" width="7.625" customWidth="1"/>
    <col min="9" max="9" width="7.625" hidden="1" customWidth="1"/>
    <col min="10" max="16" width="7.625" customWidth="1"/>
  </cols>
  <sheetData>
    <row r="1" spans="2:16">
      <c r="B1" s="9" t="str">
        <f>年間受入れ調査入力票!B1</f>
        <v>【1】2021（令和3）年度外国人留学生年間受入れ状況調査－入力票</v>
      </c>
      <c r="C1" s="10"/>
      <c r="D1" s="10"/>
      <c r="E1" s="86"/>
      <c r="F1" s="10"/>
      <c r="G1" s="10"/>
      <c r="H1" s="10"/>
      <c r="I1" s="10"/>
      <c r="J1" s="10"/>
      <c r="K1" s="10"/>
      <c r="L1" s="10"/>
      <c r="M1" s="10"/>
      <c r="N1" s="9"/>
      <c r="O1" s="10"/>
      <c r="P1" s="10"/>
    </row>
    <row r="2" spans="2:16">
      <c r="B2" s="77" t="str">
        <f>年間受入れ調査入力票!B2</f>
        <v>①本票にご回答ください（集計上の関係、一部機能を制限しています）。</v>
      </c>
      <c r="C2" s="10"/>
      <c r="D2" s="10"/>
      <c r="E2" s="86"/>
      <c r="F2" s="10"/>
      <c r="G2" s="10"/>
      <c r="H2" s="10"/>
      <c r="I2" s="10"/>
      <c r="J2" s="10"/>
      <c r="K2" s="10"/>
      <c r="L2" s="10"/>
      <c r="M2" s="10"/>
      <c r="N2" s="9"/>
      <c r="O2" s="10"/>
      <c r="P2" s="10"/>
    </row>
    <row r="3" spans="2:16">
      <c r="B3" s="77" t="str">
        <f>年間受入れ調査入力票!B3</f>
        <v>②『記入要領』を参照し、入力をお願いいたします。</v>
      </c>
      <c r="C3" s="10"/>
      <c r="D3" s="10"/>
      <c r="E3" s="86"/>
      <c r="F3" s="10"/>
      <c r="G3" s="10"/>
      <c r="H3" s="10"/>
      <c r="I3" s="10"/>
      <c r="J3" s="10"/>
      <c r="K3" s="10"/>
      <c r="L3" s="10"/>
      <c r="M3" s="10"/>
      <c r="N3" s="9"/>
      <c r="O3" s="10"/>
      <c r="P3" s="10"/>
    </row>
    <row r="4" spans="2:16">
      <c r="B4" s="110" t="str">
        <f>年間受入れ調査入力票!B4</f>
        <v>③「2021年度在籍状況調査」の回答の有無に関わらず、2021年4月１日から2022年3月31日までの期間に１日でも在籍していた外国人留学生の人数を入力してください。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2:16">
      <c r="B5" s="77" t="str">
        <f>年間受入れ調査入力票!B5</f>
        <v>　 ④学校番号を最初に入力してください。学校番号は、ホームページまたは郵送した封筒のラベルに記載しています。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2:16">
      <c r="B6" s="110" t="str">
        <f>年間受入れ調査入力票!B6</f>
        <v>⑤自動表記の学校名が旧学校名になっていても、総括票の届出に基づき修正しますので、この表記のままご提出ください。</v>
      </c>
      <c r="C6" s="11"/>
      <c r="D6" s="11"/>
      <c r="E6" s="82"/>
      <c r="F6" s="11"/>
      <c r="G6" s="11"/>
      <c r="H6" s="11"/>
      <c r="I6" s="11"/>
      <c r="J6" s="11"/>
      <c r="K6" s="11"/>
      <c r="L6" s="11"/>
      <c r="M6" s="11"/>
      <c r="N6" s="82"/>
      <c r="O6" s="11"/>
      <c r="P6" s="11"/>
    </row>
    <row r="7" spans="2:16" ht="15" thickBot="1">
      <c r="B7" s="77" t="str">
        <f>年間受入れ調査入力票!B7</f>
        <v xml:space="preserve"> </v>
      </c>
      <c r="C7" s="102"/>
      <c r="D7" s="102"/>
      <c r="E7" s="102"/>
      <c r="F7" s="102"/>
      <c r="G7" s="102"/>
      <c r="H7" s="102"/>
      <c r="I7" s="102"/>
      <c r="J7" s="102"/>
      <c r="K7" s="102"/>
      <c r="L7" s="80"/>
      <c r="M7" s="80"/>
      <c r="N7" s="91"/>
      <c r="O7" s="22" t="s">
        <v>5</v>
      </c>
      <c r="P7" s="22"/>
    </row>
    <row r="8" spans="2:16" ht="27" customHeight="1">
      <c r="B8" s="24" t="s">
        <v>6</v>
      </c>
      <c r="C8" s="160" t="s">
        <v>502</v>
      </c>
      <c r="D8" s="160"/>
      <c r="E8" s="87"/>
      <c r="F8" s="11"/>
      <c r="G8" s="11"/>
      <c r="H8" s="11"/>
      <c r="I8" s="175" t="s">
        <v>7</v>
      </c>
      <c r="J8" s="175"/>
      <c r="K8" s="175"/>
      <c r="L8" s="175"/>
      <c r="M8" s="175"/>
      <c r="N8" s="161">
        <f>E14</f>
        <v>55</v>
      </c>
      <c r="O8" s="162"/>
      <c r="P8" s="163"/>
    </row>
    <row r="9" spans="2:16" ht="24.75" thickBot="1">
      <c r="B9" s="27" t="s">
        <v>9</v>
      </c>
      <c r="C9" s="169" t="s">
        <v>503</v>
      </c>
      <c r="D9" s="170"/>
      <c r="E9" s="88"/>
      <c r="F9" s="11"/>
      <c r="G9" s="11"/>
      <c r="H9" s="11"/>
      <c r="I9" s="175"/>
      <c r="J9" s="175"/>
      <c r="K9" s="175"/>
      <c r="L9" s="175"/>
      <c r="M9" s="175"/>
      <c r="N9" s="164"/>
      <c r="O9" s="165"/>
      <c r="P9" s="166"/>
    </row>
    <row r="10" spans="2:16" ht="15" thickBot="1">
      <c r="B10" s="62"/>
      <c r="C10" s="79"/>
      <c r="D10" s="79"/>
      <c r="E10" s="89"/>
      <c r="F10" s="103"/>
      <c r="G10" s="103"/>
      <c r="H10" s="103"/>
      <c r="I10" s="103"/>
      <c r="J10" s="103"/>
      <c r="K10" s="103"/>
      <c r="L10" s="103"/>
      <c r="M10" s="103"/>
      <c r="N10" s="92"/>
      <c r="O10" s="103"/>
      <c r="P10" s="103"/>
    </row>
    <row r="11" spans="2:16">
      <c r="B11" s="112" t="s">
        <v>10</v>
      </c>
      <c r="C11" s="72" t="s">
        <v>11</v>
      </c>
      <c r="D11" s="73" t="s">
        <v>11</v>
      </c>
      <c r="E11" s="90" t="s">
        <v>440</v>
      </c>
      <c r="F11" s="179" t="s">
        <v>422</v>
      </c>
      <c r="G11" s="180"/>
      <c r="H11" s="181"/>
      <c r="I11" s="11"/>
      <c r="J11" s="11"/>
      <c r="K11" s="11"/>
      <c r="L11" s="11"/>
      <c r="M11" s="11"/>
      <c r="N11" s="14"/>
      <c r="O11" s="14"/>
      <c r="P11" s="14"/>
    </row>
    <row r="12" spans="2:16">
      <c r="B12" s="66"/>
      <c r="C12" s="67" t="s">
        <v>439</v>
      </c>
      <c r="D12" s="68"/>
      <c r="E12" s="98" t="s">
        <v>441</v>
      </c>
      <c r="F12" s="176" t="s">
        <v>445</v>
      </c>
      <c r="G12" s="171" t="s">
        <v>446</v>
      </c>
      <c r="H12" s="173" t="s">
        <v>448</v>
      </c>
      <c r="I12" s="11"/>
      <c r="J12" s="11"/>
      <c r="K12" s="11"/>
      <c r="L12" s="11"/>
      <c r="M12" s="11"/>
      <c r="N12" s="3"/>
      <c r="O12" s="3"/>
      <c r="P12" s="3"/>
    </row>
    <row r="13" spans="2:16">
      <c r="B13" s="66"/>
      <c r="C13" s="67"/>
      <c r="D13" s="68"/>
      <c r="E13" s="99"/>
      <c r="F13" s="177"/>
      <c r="G13" s="172"/>
      <c r="H13" s="174"/>
      <c r="I13" s="11"/>
      <c r="J13" s="11"/>
      <c r="K13" s="11"/>
      <c r="L13" s="11"/>
      <c r="M13" s="11"/>
      <c r="N13" s="3"/>
      <c r="O13" s="3"/>
      <c r="P13" s="3"/>
    </row>
    <row r="14" spans="2:16" ht="15" thickBot="1">
      <c r="B14" s="123"/>
      <c r="C14" s="124"/>
      <c r="D14" s="125" t="s">
        <v>447</v>
      </c>
      <c r="E14" s="151">
        <f>SUM(E15:E215)</f>
        <v>55</v>
      </c>
      <c r="F14" s="152">
        <f t="shared" ref="F14:H14" si="0">SUM(F15:F215)</f>
        <v>15</v>
      </c>
      <c r="G14" s="153">
        <f t="shared" si="0"/>
        <v>40</v>
      </c>
      <c r="H14" s="154">
        <f t="shared" si="0"/>
        <v>55</v>
      </c>
      <c r="I14" s="82"/>
      <c r="J14" s="82"/>
      <c r="K14" s="82"/>
      <c r="L14" s="82"/>
      <c r="M14" s="82"/>
      <c r="N14" s="83"/>
      <c r="O14" s="83"/>
      <c r="P14" s="83"/>
    </row>
    <row r="15" spans="2:16" ht="15" thickTop="1">
      <c r="B15" s="64" t="s">
        <v>12</v>
      </c>
      <c r="C15" s="65" t="s">
        <v>13</v>
      </c>
      <c r="D15" s="69" t="s">
        <v>14</v>
      </c>
      <c r="E15" s="142">
        <f>H15</f>
        <v>0</v>
      </c>
      <c r="F15" s="155"/>
      <c r="G15" s="156"/>
      <c r="H15" s="143">
        <f>F15+G15</f>
        <v>0</v>
      </c>
      <c r="I15" s="11">
        <v>15</v>
      </c>
      <c r="J15" s="11"/>
      <c r="K15" s="11"/>
      <c r="L15" s="11"/>
      <c r="M15" s="11"/>
      <c r="N15" s="3"/>
      <c r="O15" s="3"/>
      <c r="P15" s="3"/>
    </row>
    <row r="16" spans="2:16">
      <c r="B16" s="30" t="s">
        <v>12</v>
      </c>
      <c r="C16" s="7" t="s">
        <v>15</v>
      </c>
      <c r="D16" s="70" t="s">
        <v>16</v>
      </c>
      <c r="E16" s="144">
        <f t="shared" ref="E16:E37" si="1">H16</f>
        <v>15</v>
      </c>
      <c r="F16" s="157">
        <v>15</v>
      </c>
      <c r="G16" s="158"/>
      <c r="H16" s="145">
        <f t="shared" ref="H16:H37" si="2">F16+G16</f>
        <v>15</v>
      </c>
      <c r="I16" s="12">
        <v>16</v>
      </c>
      <c r="J16" s="29"/>
      <c r="K16" s="12"/>
      <c r="L16" s="13"/>
      <c r="M16" s="13"/>
      <c r="N16" s="3"/>
      <c r="O16" s="3"/>
      <c r="P16" s="3"/>
    </row>
    <row r="17" spans="2:16">
      <c r="B17" s="28" t="s">
        <v>12</v>
      </c>
      <c r="C17" s="2" t="s">
        <v>17</v>
      </c>
      <c r="D17" s="71" t="s">
        <v>18</v>
      </c>
      <c r="E17" s="142">
        <f t="shared" si="1"/>
        <v>0</v>
      </c>
      <c r="F17" s="148"/>
      <c r="G17" s="159"/>
      <c r="H17" s="146">
        <f t="shared" si="2"/>
        <v>0</v>
      </c>
      <c r="I17" s="12">
        <v>17</v>
      </c>
      <c r="J17" s="29"/>
      <c r="K17" s="12"/>
      <c r="L17" s="13"/>
      <c r="M17" s="13"/>
      <c r="N17" s="3"/>
      <c r="O17" s="3"/>
      <c r="P17" s="3"/>
    </row>
    <row r="18" spans="2:16">
      <c r="B18" s="30" t="s">
        <v>12</v>
      </c>
      <c r="C18" s="7" t="s">
        <v>19</v>
      </c>
      <c r="D18" s="70" t="s">
        <v>20</v>
      </c>
      <c r="E18" s="147">
        <f t="shared" si="1"/>
        <v>0</v>
      </c>
      <c r="F18" s="157"/>
      <c r="G18" s="158"/>
      <c r="H18" s="145">
        <f t="shared" si="2"/>
        <v>0</v>
      </c>
      <c r="I18" s="11">
        <v>18</v>
      </c>
      <c r="J18" s="29"/>
      <c r="K18" s="12"/>
      <c r="L18" s="13"/>
      <c r="M18" s="13"/>
      <c r="N18" s="3"/>
      <c r="O18" s="3"/>
      <c r="P18" s="3"/>
    </row>
    <row r="19" spans="2:16">
      <c r="B19" s="28" t="s">
        <v>12</v>
      </c>
      <c r="C19" s="2" t="s">
        <v>21</v>
      </c>
      <c r="D19" s="71" t="s">
        <v>22</v>
      </c>
      <c r="E19" s="142">
        <f t="shared" si="1"/>
        <v>6</v>
      </c>
      <c r="F19" s="148"/>
      <c r="G19" s="159">
        <v>6</v>
      </c>
      <c r="H19" s="146">
        <f t="shared" si="2"/>
        <v>6</v>
      </c>
      <c r="I19" s="12">
        <v>19</v>
      </c>
      <c r="J19" s="29"/>
      <c r="K19" s="12"/>
      <c r="L19" s="13"/>
      <c r="M19" s="13"/>
      <c r="N19" s="3"/>
      <c r="O19" s="3"/>
      <c r="P19" s="3"/>
    </row>
    <row r="20" spans="2:16">
      <c r="B20" s="30" t="s">
        <v>12</v>
      </c>
      <c r="C20" s="7" t="s">
        <v>23</v>
      </c>
      <c r="D20" s="70" t="s">
        <v>24</v>
      </c>
      <c r="E20" s="147">
        <f t="shared" si="1"/>
        <v>5</v>
      </c>
      <c r="F20" s="157"/>
      <c r="G20" s="158">
        <v>5</v>
      </c>
      <c r="H20" s="145">
        <f t="shared" si="2"/>
        <v>5</v>
      </c>
      <c r="I20" s="12">
        <v>20</v>
      </c>
      <c r="J20" s="29"/>
      <c r="K20" s="12"/>
      <c r="L20" s="13"/>
      <c r="M20" s="13"/>
      <c r="N20" s="3"/>
      <c r="O20" s="3"/>
      <c r="P20" s="3"/>
    </row>
    <row r="21" spans="2:16">
      <c r="B21" s="28" t="s">
        <v>12</v>
      </c>
      <c r="C21" s="2" t="s">
        <v>25</v>
      </c>
      <c r="D21" s="71" t="s">
        <v>26</v>
      </c>
      <c r="E21" s="142">
        <f t="shared" si="1"/>
        <v>0</v>
      </c>
      <c r="F21" s="148"/>
      <c r="G21" s="159"/>
      <c r="H21" s="146">
        <f t="shared" si="2"/>
        <v>0</v>
      </c>
      <c r="I21" s="11">
        <v>21</v>
      </c>
      <c r="J21" s="29"/>
      <c r="K21" s="12"/>
      <c r="L21" s="13"/>
      <c r="M21" s="13"/>
      <c r="N21" s="3"/>
      <c r="O21" s="3"/>
      <c r="P21" s="3"/>
    </row>
    <row r="22" spans="2:16">
      <c r="B22" s="30" t="s">
        <v>12</v>
      </c>
      <c r="C22" s="7" t="s">
        <v>27</v>
      </c>
      <c r="D22" s="70" t="s">
        <v>28</v>
      </c>
      <c r="E22" s="147">
        <f t="shared" si="1"/>
        <v>0</v>
      </c>
      <c r="F22" s="157"/>
      <c r="G22" s="158"/>
      <c r="H22" s="145">
        <f t="shared" si="2"/>
        <v>0</v>
      </c>
      <c r="I22" s="12">
        <v>22</v>
      </c>
      <c r="J22" s="29"/>
      <c r="K22" s="12"/>
      <c r="L22" s="13"/>
      <c r="M22" s="13"/>
      <c r="N22" s="3"/>
      <c r="O22" s="3"/>
      <c r="P22" s="3"/>
    </row>
    <row r="23" spans="2:16">
      <c r="B23" s="28" t="s">
        <v>12</v>
      </c>
      <c r="C23" s="2" t="s">
        <v>29</v>
      </c>
      <c r="D23" s="71" t="s">
        <v>30</v>
      </c>
      <c r="E23" s="142">
        <f t="shared" si="1"/>
        <v>0</v>
      </c>
      <c r="F23" s="148"/>
      <c r="G23" s="159"/>
      <c r="H23" s="146">
        <f t="shared" si="2"/>
        <v>0</v>
      </c>
      <c r="I23" s="12">
        <v>23</v>
      </c>
      <c r="J23" s="29"/>
      <c r="K23" s="12"/>
      <c r="L23" s="13"/>
      <c r="M23" s="13"/>
      <c r="N23" s="3"/>
      <c r="O23" s="3"/>
      <c r="P23" s="3"/>
    </row>
    <row r="24" spans="2:16">
      <c r="B24" s="30" t="s">
        <v>12</v>
      </c>
      <c r="C24" s="7" t="s">
        <v>31</v>
      </c>
      <c r="D24" s="70" t="s">
        <v>32</v>
      </c>
      <c r="E24" s="147">
        <f t="shared" si="1"/>
        <v>0</v>
      </c>
      <c r="F24" s="157"/>
      <c r="G24" s="158"/>
      <c r="H24" s="145">
        <f t="shared" si="2"/>
        <v>0</v>
      </c>
      <c r="I24" s="11">
        <v>24</v>
      </c>
      <c r="J24" s="29"/>
      <c r="K24" s="12"/>
      <c r="L24" s="13"/>
      <c r="M24" s="13"/>
      <c r="N24" s="3"/>
      <c r="O24" s="3"/>
      <c r="P24" s="3"/>
    </row>
    <row r="25" spans="2:16">
      <c r="B25" s="28" t="s">
        <v>12</v>
      </c>
      <c r="C25" s="2" t="s">
        <v>33</v>
      </c>
      <c r="D25" s="71" t="s">
        <v>34</v>
      </c>
      <c r="E25" s="142">
        <f t="shared" si="1"/>
        <v>0</v>
      </c>
      <c r="F25" s="148"/>
      <c r="G25" s="159"/>
      <c r="H25" s="146">
        <f t="shared" si="2"/>
        <v>0</v>
      </c>
      <c r="I25" s="12">
        <v>25</v>
      </c>
      <c r="J25" s="29"/>
      <c r="K25" s="12"/>
      <c r="L25" s="13"/>
      <c r="M25" s="13"/>
      <c r="N25" s="3"/>
      <c r="O25" s="3"/>
      <c r="P25" s="3"/>
    </row>
    <row r="26" spans="2:16">
      <c r="B26" s="30" t="s">
        <v>12</v>
      </c>
      <c r="C26" s="7" t="s">
        <v>35</v>
      </c>
      <c r="D26" s="70" t="s">
        <v>36</v>
      </c>
      <c r="E26" s="147">
        <f t="shared" si="1"/>
        <v>0</v>
      </c>
      <c r="F26" s="157"/>
      <c r="G26" s="158"/>
      <c r="H26" s="145">
        <f t="shared" si="2"/>
        <v>0</v>
      </c>
      <c r="I26" s="12">
        <v>26</v>
      </c>
      <c r="J26" s="29"/>
      <c r="K26" s="12"/>
      <c r="L26" s="13"/>
      <c r="M26" s="13"/>
      <c r="N26" s="3"/>
      <c r="O26" s="3"/>
      <c r="P26" s="3"/>
    </row>
    <row r="27" spans="2:16">
      <c r="B27" s="28" t="s">
        <v>12</v>
      </c>
      <c r="C27" s="2" t="s">
        <v>37</v>
      </c>
      <c r="D27" s="71" t="s">
        <v>38</v>
      </c>
      <c r="E27" s="142">
        <f t="shared" si="1"/>
        <v>0</v>
      </c>
      <c r="F27" s="148"/>
      <c r="G27" s="159"/>
      <c r="H27" s="146">
        <f t="shared" si="2"/>
        <v>0</v>
      </c>
      <c r="I27" s="11">
        <v>27</v>
      </c>
      <c r="J27" s="29"/>
      <c r="K27" s="12"/>
      <c r="L27" s="13"/>
      <c r="M27" s="13"/>
      <c r="N27" s="3"/>
      <c r="O27" s="3"/>
      <c r="P27" s="3"/>
    </row>
    <row r="28" spans="2:16">
      <c r="B28" s="30" t="s">
        <v>12</v>
      </c>
      <c r="C28" s="7" t="s">
        <v>39</v>
      </c>
      <c r="D28" s="70" t="s">
        <v>40</v>
      </c>
      <c r="E28" s="147">
        <f t="shared" si="1"/>
        <v>0</v>
      </c>
      <c r="F28" s="157"/>
      <c r="G28" s="158"/>
      <c r="H28" s="145">
        <f t="shared" si="2"/>
        <v>0</v>
      </c>
      <c r="I28" s="12">
        <v>28</v>
      </c>
      <c r="J28" s="29"/>
      <c r="K28" s="12"/>
      <c r="L28" s="13"/>
      <c r="M28" s="13"/>
      <c r="N28" s="3"/>
      <c r="O28" s="3"/>
      <c r="P28" s="3"/>
    </row>
    <row r="29" spans="2:16">
      <c r="B29" s="28" t="s">
        <v>12</v>
      </c>
      <c r="C29" s="2" t="s">
        <v>41</v>
      </c>
      <c r="D29" s="71" t="s">
        <v>42</v>
      </c>
      <c r="E29" s="142">
        <f t="shared" si="1"/>
        <v>29</v>
      </c>
      <c r="F29" s="148"/>
      <c r="G29" s="159">
        <v>29</v>
      </c>
      <c r="H29" s="146">
        <f t="shared" si="2"/>
        <v>29</v>
      </c>
      <c r="I29" s="12">
        <v>29</v>
      </c>
      <c r="J29" s="29"/>
      <c r="K29" s="12"/>
      <c r="L29" s="13"/>
      <c r="M29" s="13"/>
      <c r="N29" s="3"/>
      <c r="O29" s="3"/>
      <c r="P29" s="3"/>
    </row>
    <row r="30" spans="2:16">
      <c r="B30" s="30" t="s">
        <v>12</v>
      </c>
      <c r="C30" s="7" t="s">
        <v>43</v>
      </c>
      <c r="D30" s="70" t="s">
        <v>44</v>
      </c>
      <c r="E30" s="147">
        <f t="shared" si="1"/>
        <v>0</v>
      </c>
      <c r="F30" s="157"/>
      <c r="G30" s="158"/>
      <c r="H30" s="145">
        <f t="shared" si="2"/>
        <v>0</v>
      </c>
      <c r="I30" s="11">
        <v>30</v>
      </c>
      <c r="J30" s="29"/>
      <c r="K30" s="12"/>
      <c r="L30" s="13"/>
      <c r="M30" s="13"/>
      <c r="N30" s="3"/>
      <c r="O30" s="3"/>
      <c r="P30" s="3"/>
    </row>
    <row r="31" spans="2:16">
      <c r="B31" s="28" t="s">
        <v>12</v>
      </c>
      <c r="C31" s="2" t="s">
        <v>45</v>
      </c>
      <c r="D31" s="71" t="s">
        <v>46</v>
      </c>
      <c r="E31" s="142">
        <f t="shared" si="1"/>
        <v>0</v>
      </c>
      <c r="F31" s="148"/>
      <c r="G31" s="159"/>
      <c r="H31" s="146">
        <f t="shared" si="2"/>
        <v>0</v>
      </c>
      <c r="I31" s="12">
        <v>31</v>
      </c>
      <c r="J31" s="29"/>
      <c r="K31" s="12"/>
      <c r="L31" s="13"/>
      <c r="M31" s="13"/>
      <c r="N31" s="3"/>
      <c r="O31" s="3"/>
      <c r="P31" s="3"/>
    </row>
    <row r="32" spans="2:16">
      <c r="B32" s="30" t="s">
        <v>12</v>
      </c>
      <c r="C32" s="7" t="s">
        <v>47</v>
      </c>
      <c r="D32" s="70" t="s">
        <v>48</v>
      </c>
      <c r="E32" s="147">
        <f t="shared" si="1"/>
        <v>0</v>
      </c>
      <c r="F32" s="157"/>
      <c r="G32" s="158"/>
      <c r="H32" s="145">
        <f t="shared" si="2"/>
        <v>0</v>
      </c>
      <c r="I32" s="12">
        <v>32</v>
      </c>
      <c r="J32" s="29"/>
      <c r="K32" s="12"/>
      <c r="L32" s="13"/>
      <c r="M32" s="13"/>
      <c r="N32" s="3"/>
      <c r="O32" s="3"/>
      <c r="P32" s="3"/>
    </row>
    <row r="33" spans="2:16">
      <c r="B33" s="28" t="s">
        <v>12</v>
      </c>
      <c r="C33" s="2" t="s">
        <v>49</v>
      </c>
      <c r="D33" s="71" t="s">
        <v>50</v>
      </c>
      <c r="E33" s="142">
        <f t="shared" si="1"/>
        <v>0</v>
      </c>
      <c r="F33" s="148"/>
      <c r="G33" s="159"/>
      <c r="H33" s="146">
        <f t="shared" si="2"/>
        <v>0</v>
      </c>
      <c r="I33" s="11">
        <v>33</v>
      </c>
      <c r="J33" s="29"/>
      <c r="K33" s="12"/>
      <c r="L33" s="13"/>
      <c r="M33" s="13"/>
      <c r="N33" s="3"/>
      <c r="O33" s="3"/>
      <c r="P33" s="3"/>
    </row>
    <row r="34" spans="2:16">
      <c r="B34" s="30" t="s">
        <v>12</v>
      </c>
      <c r="C34" s="7" t="s">
        <v>51</v>
      </c>
      <c r="D34" s="70" t="s">
        <v>52</v>
      </c>
      <c r="E34" s="147">
        <f t="shared" si="1"/>
        <v>0</v>
      </c>
      <c r="F34" s="157"/>
      <c r="G34" s="158"/>
      <c r="H34" s="145">
        <f t="shared" si="2"/>
        <v>0</v>
      </c>
      <c r="I34" s="12">
        <v>34</v>
      </c>
      <c r="J34" s="29"/>
      <c r="K34" s="12"/>
      <c r="L34" s="13"/>
      <c r="M34" s="13"/>
      <c r="N34" s="3"/>
      <c r="O34" s="3"/>
      <c r="P34" s="3"/>
    </row>
    <row r="35" spans="2:16">
      <c r="B35" s="28" t="s">
        <v>12</v>
      </c>
      <c r="C35" s="2" t="s">
        <v>53</v>
      </c>
      <c r="D35" s="71" t="s">
        <v>54</v>
      </c>
      <c r="E35" s="142">
        <f t="shared" si="1"/>
        <v>0</v>
      </c>
      <c r="F35" s="148"/>
      <c r="G35" s="159"/>
      <c r="H35" s="146">
        <f t="shared" si="2"/>
        <v>0</v>
      </c>
      <c r="I35" s="12">
        <v>35</v>
      </c>
      <c r="J35" s="29"/>
      <c r="K35" s="12"/>
      <c r="L35" s="13"/>
      <c r="M35" s="13"/>
      <c r="N35" s="3"/>
      <c r="O35" s="3"/>
      <c r="P35" s="3"/>
    </row>
    <row r="36" spans="2:16">
      <c r="B36" s="30" t="s">
        <v>12</v>
      </c>
      <c r="C36" s="7" t="s">
        <v>55</v>
      </c>
      <c r="D36" s="70" t="s">
        <v>56</v>
      </c>
      <c r="E36" s="147">
        <f t="shared" si="1"/>
        <v>0</v>
      </c>
      <c r="F36" s="157"/>
      <c r="G36" s="158"/>
      <c r="H36" s="145">
        <f t="shared" si="2"/>
        <v>0</v>
      </c>
      <c r="I36" s="11">
        <v>36</v>
      </c>
      <c r="J36" s="29"/>
      <c r="K36" s="12"/>
      <c r="L36" s="13"/>
      <c r="M36" s="13"/>
      <c r="N36" s="3"/>
      <c r="O36" s="3"/>
      <c r="P36" s="3"/>
    </row>
    <row r="37" spans="2:16">
      <c r="B37" s="28" t="s">
        <v>12</v>
      </c>
      <c r="C37" s="2" t="s">
        <v>57</v>
      </c>
      <c r="D37" s="71" t="s">
        <v>58</v>
      </c>
      <c r="E37" s="142">
        <f t="shared" si="1"/>
        <v>0</v>
      </c>
      <c r="F37" s="148"/>
      <c r="G37" s="159"/>
      <c r="H37" s="146">
        <f t="shared" si="2"/>
        <v>0</v>
      </c>
      <c r="I37" s="12">
        <v>37</v>
      </c>
      <c r="J37" s="29"/>
      <c r="K37" s="12"/>
      <c r="L37" s="13"/>
      <c r="M37" s="13"/>
      <c r="N37" s="3"/>
      <c r="O37" s="3"/>
      <c r="P37" s="3"/>
    </row>
  </sheetData>
  <sheetProtection algorithmName="SHA-512" hashValue="PC+kb1jCEI+GeCWnXfj9oWXRWChKFfKqB5O6Xb8RNEWqZLdMQ6jaopEUHoYXMeDMgxbdLe3zXTiEDQO7CJg37A==" saltValue="UaJZGmEZI9l+skqUeQTX4w==" spinCount="100000" sheet="1" objects="1" scenarios="1"/>
  <mergeCells count="8">
    <mergeCell ref="N8:P9"/>
    <mergeCell ref="C9:D9"/>
    <mergeCell ref="F11:H11"/>
    <mergeCell ref="F12:F13"/>
    <mergeCell ref="G12:G13"/>
    <mergeCell ref="H12:H13"/>
    <mergeCell ref="C8:D8"/>
    <mergeCell ref="I8:M9"/>
  </mergeCells>
  <phoneticPr fontId="2"/>
  <conditionalFormatting sqref="C8">
    <cfRule type="containsBlanks" dxfId="0" priority="1">
      <formula>LEN(TRIM(C8))=0</formula>
    </cfRule>
  </conditionalFormatting>
  <dataValidations count="2">
    <dataValidation type="whole" allowBlank="1" showInputMessage="1" showErrorMessage="1" sqref="F15:G37">
      <formula1>1</formula1>
      <formula2>10000</formula2>
    </dataValidation>
    <dataValidation imeMode="halfAlpha" allowBlank="1" showInputMessage="1" showErrorMessage="1" sqref="C8 B15:E37"/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年間受入れ調査入力票</vt:lpstr>
      <vt:lpstr>国・地域確認用(入力不可)</vt:lpstr>
      <vt:lpstr>【記入例】年間受入れ調査入力票（入力不可）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2022-06-21T05:34:09Z</dcterms:created>
  <dcterms:modified xsi:type="dcterms:W3CDTF">2022-08-01T06:45:51Z</dcterms:modified>
</cp:coreProperties>
</file>