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0.0.12\留学情報課\企画調査係\留学生調査\R５留学生調査\01 記入要領・調査票\調査票\２専修\"/>
    </mc:Choice>
  </mc:AlternateContent>
  <bookViews>
    <workbookView xWindow="0" yWindow="0" windowWidth="28800" windowHeight="12360" tabRatio="429"/>
  </bookViews>
  <sheets>
    <sheet name="年間受入れ調査入力票" sheetId="1" r:id="rId1"/>
    <sheet name="国・地域確認用(入力不可)" sheetId="2" r:id="rId2"/>
    <sheet name="【記入例】年間受入れ調査入力票（入力不可）" sheetId="4" r:id="rId3"/>
  </sheets>
  <definedNames>
    <definedName name="_xlnm._FilterDatabase" localSheetId="0" hidden="1">年間受入れ調査入力票!$B$14:$H$14</definedName>
    <definedName name="都道府県c">#REF!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8" i="2" l="1"/>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B14" i="2" l="1"/>
  <c r="M8" i="1" l="1"/>
  <c r="B2" i="4" l="1"/>
  <c r="B3" i="4"/>
  <c r="B4" i="4"/>
  <c r="B5" i="4"/>
  <c r="B6" i="4"/>
  <c r="B7" i="4"/>
  <c r="B1" i="4"/>
  <c r="H38" i="4"/>
  <c r="E38" i="4"/>
  <c r="H37" i="4"/>
  <c r="E37" i="4" s="1"/>
  <c r="H36" i="4"/>
  <c r="E36" i="4" s="1"/>
  <c r="H35" i="4"/>
  <c r="E35" i="4"/>
  <c r="H34" i="4"/>
  <c r="E34" i="4"/>
  <c r="H33" i="4"/>
  <c r="E33" i="4" s="1"/>
  <c r="H32" i="4"/>
  <c r="E32" i="4" s="1"/>
  <c r="H31" i="4"/>
  <c r="E31" i="4" s="1"/>
  <c r="H30" i="4"/>
  <c r="E30" i="4" s="1"/>
  <c r="H29" i="4"/>
  <c r="E29" i="4" s="1"/>
  <c r="H28" i="4"/>
  <c r="E28" i="4" s="1"/>
  <c r="H27" i="4"/>
  <c r="E27" i="4" s="1"/>
  <c r="H26" i="4"/>
  <c r="E26" i="4"/>
  <c r="H25" i="4"/>
  <c r="E25" i="4" s="1"/>
  <c r="H24" i="4"/>
  <c r="E24" i="4"/>
  <c r="H23" i="4"/>
  <c r="E23" i="4"/>
  <c r="H22" i="4"/>
  <c r="E22" i="4" s="1"/>
  <c r="H21" i="4"/>
  <c r="E21" i="4" s="1"/>
  <c r="H20" i="4"/>
  <c r="E20" i="4"/>
  <c r="H19" i="4"/>
  <c r="E19" i="4" s="1"/>
  <c r="H18" i="4"/>
  <c r="E18" i="4" s="1"/>
  <c r="H17" i="4"/>
  <c r="E17" i="4"/>
  <c r="H16" i="4"/>
  <c r="E16" i="4"/>
  <c r="G15" i="4"/>
  <c r="F15" i="4"/>
  <c r="E15" i="4" l="1"/>
  <c r="M9" i="4"/>
  <c r="H15" i="4"/>
  <c r="A31" i="1" l="1"/>
  <c r="A42" i="1"/>
  <c r="A43" i="1"/>
  <c r="A48" i="1"/>
  <c r="A53" i="1"/>
  <c r="A54" i="1"/>
  <c r="A55" i="1"/>
  <c r="A59" i="1"/>
  <c r="A60" i="1"/>
  <c r="A64" i="1"/>
  <c r="A65" i="1"/>
  <c r="A66" i="1"/>
  <c r="A70" i="1"/>
  <c r="A71" i="1"/>
  <c r="A72" i="1"/>
  <c r="A76" i="1"/>
  <c r="A77" i="1"/>
  <c r="A82" i="1"/>
  <c r="A83" i="1"/>
  <c r="A115" i="1"/>
  <c r="A120" i="1"/>
  <c r="A126" i="1"/>
  <c r="A127" i="1"/>
  <c r="A131" i="1"/>
  <c r="A132" i="1"/>
  <c r="A133" i="1"/>
  <c r="A138" i="1"/>
  <c r="A139" i="1"/>
  <c r="A143" i="1"/>
  <c r="A144" i="1"/>
  <c r="A149" i="1"/>
  <c r="A163" i="1"/>
  <c r="A169" i="1"/>
  <c r="A174" i="1"/>
  <c r="A175" i="1"/>
  <c r="A181" i="1"/>
  <c r="A186" i="1"/>
  <c r="A187" i="1"/>
  <c r="A193" i="1"/>
  <c r="A198" i="1"/>
  <c r="A199" i="1"/>
  <c r="A205" i="1"/>
  <c r="A210" i="1"/>
  <c r="H18" i="1"/>
  <c r="E18" i="1" s="1"/>
  <c r="F5" i="2" s="1"/>
  <c r="H19" i="1"/>
  <c r="E19" i="1" s="1"/>
  <c r="F6" i="2" s="1"/>
  <c r="H20" i="1"/>
  <c r="E20" i="1" s="1"/>
  <c r="F7" i="2" s="1"/>
  <c r="H21" i="1"/>
  <c r="E21" i="1" s="1"/>
  <c r="F8" i="2" s="1"/>
  <c r="H22" i="1"/>
  <c r="E22" i="1" s="1"/>
  <c r="F9" i="2" s="1"/>
  <c r="H23" i="1"/>
  <c r="E23" i="1" s="1"/>
  <c r="F10" i="2" s="1"/>
  <c r="H24" i="1"/>
  <c r="E24" i="1" s="1"/>
  <c r="F11" i="2" s="1"/>
  <c r="E25" i="1"/>
  <c r="F12" i="2" s="1"/>
  <c r="H25" i="1"/>
  <c r="H26" i="1"/>
  <c r="E26" i="1" s="1"/>
  <c r="F13" i="2" s="1"/>
  <c r="H27" i="1"/>
  <c r="E27" i="1" s="1"/>
  <c r="F14" i="2" s="1"/>
  <c r="H28" i="1"/>
  <c r="E28" i="1" s="1"/>
  <c r="F15" i="2" s="1"/>
  <c r="H29" i="1"/>
  <c r="E29" i="1" s="1"/>
  <c r="F16" i="2" s="1"/>
  <c r="H30" i="1"/>
  <c r="E30" i="1" s="1"/>
  <c r="F17" i="2" s="1"/>
  <c r="H31" i="1"/>
  <c r="E31" i="1" s="1"/>
  <c r="F18" i="2" s="1"/>
  <c r="H32" i="1"/>
  <c r="E32" i="1" s="1"/>
  <c r="F19" i="2" s="1"/>
  <c r="H33" i="1"/>
  <c r="E33" i="1" s="1"/>
  <c r="F20" i="2" s="1"/>
  <c r="H34" i="1"/>
  <c r="E34" i="1" s="1"/>
  <c r="F21" i="2" s="1"/>
  <c r="H35" i="1"/>
  <c r="E35" i="1" s="1"/>
  <c r="F22" i="2" s="1"/>
  <c r="H36" i="1"/>
  <c r="E36" i="1" s="1"/>
  <c r="F23" i="2" s="1"/>
  <c r="H37" i="1"/>
  <c r="E37" i="1" s="1"/>
  <c r="H38" i="1"/>
  <c r="E38" i="1" s="1"/>
  <c r="F27" i="2" s="1"/>
  <c r="H39" i="1"/>
  <c r="E39" i="1" s="1"/>
  <c r="F28" i="2" s="1"/>
  <c r="H40" i="1"/>
  <c r="E40" i="1" s="1"/>
  <c r="F29" i="2" s="1"/>
  <c r="H41" i="1"/>
  <c r="E41" i="1" s="1"/>
  <c r="F30" i="2" s="1"/>
  <c r="H42" i="1"/>
  <c r="E42" i="1" s="1"/>
  <c r="F31" i="2" s="1"/>
  <c r="H43" i="1"/>
  <c r="E43" i="1" s="1"/>
  <c r="F32" i="2" s="1"/>
  <c r="H44" i="1"/>
  <c r="E44" i="1" s="1"/>
  <c r="F33" i="2" s="1"/>
  <c r="H45" i="1"/>
  <c r="E45" i="1" s="1"/>
  <c r="F34" i="2" s="1"/>
  <c r="H46" i="1"/>
  <c r="E46" i="1" s="1"/>
  <c r="F35" i="2" s="1"/>
  <c r="H47" i="1"/>
  <c r="E47" i="1" s="1"/>
  <c r="F36" i="2" s="1"/>
  <c r="H48" i="1"/>
  <c r="E48" i="1" s="1"/>
  <c r="F37" i="2" s="1"/>
  <c r="H49" i="1"/>
  <c r="E49" i="1" s="1"/>
  <c r="H50" i="1"/>
  <c r="E50" i="1" s="1"/>
  <c r="F39" i="2" s="1"/>
  <c r="H51" i="1"/>
  <c r="E51" i="1" s="1"/>
  <c r="F40" i="2" s="1"/>
  <c r="H52" i="1"/>
  <c r="E52" i="1" s="1"/>
  <c r="F41" i="2" s="1"/>
  <c r="H53" i="1"/>
  <c r="E53" i="1" s="1"/>
  <c r="F42" i="2" s="1"/>
  <c r="H54" i="1"/>
  <c r="E54" i="1" s="1"/>
  <c r="J2" i="2" s="1"/>
  <c r="H55" i="1"/>
  <c r="E55" i="1" s="1"/>
  <c r="J3" i="2" s="1"/>
  <c r="H56" i="1"/>
  <c r="E56" i="1" s="1"/>
  <c r="J4" i="2" s="1"/>
  <c r="H57" i="1"/>
  <c r="E57" i="1" s="1"/>
  <c r="J5" i="2" s="1"/>
  <c r="H58" i="1"/>
  <c r="E58" i="1" s="1"/>
  <c r="J6" i="2" s="1"/>
  <c r="H59" i="1"/>
  <c r="E59" i="1" s="1"/>
  <c r="J7" i="2" s="1"/>
  <c r="H60" i="1"/>
  <c r="E60" i="1" s="1"/>
  <c r="J8" i="2" s="1"/>
  <c r="H61" i="1"/>
  <c r="E61" i="1" s="1"/>
  <c r="H62" i="1"/>
  <c r="E62" i="1" s="1"/>
  <c r="J10" i="2" s="1"/>
  <c r="H63" i="1"/>
  <c r="E63" i="1" s="1"/>
  <c r="J11" i="2" s="1"/>
  <c r="H64" i="1"/>
  <c r="E64" i="1" s="1"/>
  <c r="J12" i="2" s="1"/>
  <c r="H65" i="1"/>
  <c r="E65" i="1" s="1"/>
  <c r="J13" i="2" s="1"/>
  <c r="H66" i="1"/>
  <c r="E66" i="1" s="1"/>
  <c r="J14" i="2" s="1"/>
  <c r="H67" i="1"/>
  <c r="E67" i="1" s="1"/>
  <c r="J15" i="2" s="1"/>
  <c r="H68" i="1"/>
  <c r="E68" i="1" s="1"/>
  <c r="J16" i="2" s="1"/>
  <c r="H69" i="1"/>
  <c r="E69" i="1" s="1"/>
  <c r="J17" i="2" s="1"/>
  <c r="H70" i="1"/>
  <c r="E70" i="1" s="1"/>
  <c r="J18" i="2" s="1"/>
  <c r="H71" i="1"/>
  <c r="E71" i="1" s="1"/>
  <c r="J19" i="2" s="1"/>
  <c r="H72" i="1"/>
  <c r="E72" i="1" s="1"/>
  <c r="J20" i="2" s="1"/>
  <c r="H73" i="1"/>
  <c r="E73" i="1" s="1"/>
  <c r="H74" i="1"/>
  <c r="E74" i="1" s="1"/>
  <c r="J22" i="2" s="1"/>
  <c r="H75" i="1"/>
  <c r="E75" i="1" s="1"/>
  <c r="J23" i="2" s="1"/>
  <c r="H76" i="1"/>
  <c r="E76" i="1" s="1"/>
  <c r="J24" i="2" s="1"/>
  <c r="H77" i="1"/>
  <c r="E77" i="1" s="1"/>
  <c r="J25" i="2" s="1"/>
  <c r="H78" i="1"/>
  <c r="E78" i="1" s="1"/>
  <c r="J26" i="2" s="1"/>
  <c r="H79" i="1"/>
  <c r="E79" i="1" s="1"/>
  <c r="J27" i="2" s="1"/>
  <c r="H80" i="1"/>
  <c r="E80" i="1" s="1"/>
  <c r="J28" i="2" s="1"/>
  <c r="H81" i="1"/>
  <c r="E81" i="1" s="1"/>
  <c r="J29" i="2" s="1"/>
  <c r="H82" i="1"/>
  <c r="E82" i="1" s="1"/>
  <c r="J30" i="2" s="1"/>
  <c r="H83" i="1"/>
  <c r="E83" i="1" s="1"/>
  <c r="J31" i="2" s="1"/>
  <c r="H84" i="1"/>
  <c r="E84" i="1" s="1"/>
  <c r="J32" i="2" s="1"/>
  <c r="H85" i="1"/>
  <c r="E85" i="1" s="1"/>
  <c r="H86" i="1"/>
  <c r="E86" i="1" s="1"/>
  <c r="J34" i="2" s="1"/>
  <c r="H87" i="1"/>
  <c r="E87" i="1" s="1"/>
  <c r="J35" i="2" s="1"/>
  <c r="H88" i="1"/>
  <c r="E88" i="1" s="1"/>
  <c r="J36" i="2" s="1"/>
  <c r="H89" i="1"/>
  <c r="E89" i="1" s="1"/>
  <c r="J37" i="2" s="1"/>
  <c r="H90" i="1"/>
  <c r="E90" i="1" s="1"/>
  <c r="J38" i="2" s="1"/>
  <c r="H91" i="1"/>
  <c r="E91" i="1" s="1"/>
  <c r="J39" i="2" s="1"/>
  <c r="H92" i="1"/>
  <c r="E92" i="1" s="1"/>
  <c r="J40" i="2" s="1"/>
  <c r="H93" i="1"/>
  <c r="E93" i="1" s="1"/>
  <c r="J41" i="2" s="1"/>
  <c r="H94" i="1"/>
  <c r="E94" i="1" s="1"/>
  <c r="J42" i="2" s="1"/>
  <c r="H95" i="1"/>
  <c r="E95" i="1" s="1"/>
  <c r="J43" i="2" s="1"/>
  <c r="H96" i="1"/>
  <c r="E96" i="1" s="1"/>
  <c r="J44" i="2" s="1"/>
  <c r="E97" i="1"/>
  <c r="J45" i="2" s="1"/>
  <c r="H97" i="1"/>
  <c r="H98" i="1"/>
  <c r="E98" i="1" s="1"/>
  <c r="J46" i="2" s="1"/>
  <c r="H99" i="1"/>
  <c r="E99" i="1" s="1"/>
  <c r="J47" i="2" s="1"/>
  <c r="H100" i="1"/>
  <c r="E100" i="1" s="1"/>
  <c r="J48" i="2" s="1"/>
  <c r="H101" i="1"/>
  <c r="E101" i="1" s="1"/>
  <c r="J49" i="2" s="1"/>
  <c r="H102" i="1"/>
  <c r="E102" i="1" s="1"/>
  <c r="J50" i="2" s="1"/>
  <c r="H103" i="1"/>
  <c r="E103" i="1" s="1"/>
  <c r="J51" i="2" s="1"/>
  <c r="H104" i="1"/>
  <c r="E104" i="1" s="1"/>
  <c r="J52" i="2" s="1"/>
  <c r="H105" i="1"/>
  <c r="E105" i="1" s="1"/>
  <c r="J53" i="2" s="1"/>
  <c r="H106" i="1"/>
  <c r="E106" i="1" s="1"/>
  <c r="J54" i="2" s="1"/>
  <c r="H107" i="1"/>
  <c r="E107" i="1" s="1"/>
  <c r="J55" i="2" s="1"/>
  <c r="H108" i="1"/>
  <c r="E108" i="1" s="1"/>
  <c r="N2" i="2" s="1"/>
  <c r="H109" i="1"/>
  <c r="E109" i="1" s="1"/>
  <c r="H110" i="1"/>
  <c r="E110" i="1" s="1"/>
  <c r="N4" i="2" s="1"/>
  <c r="H111" i="1"/>
  <c r="E111" i="1" s="1"/>
  <c r="N5" i="2" s="1"/>
  <c r="H112" i="1"/>
  <c r="E112" i="1" s="1"/>
  <c r="N6" i="2" s="1"/>
  <c r="H113" i="1"/>
  <c r="E113" i="1" s="1"/>
  <c r="N7" i="2" s="1"/>
  <c r="H114" i="1"/>
  <c r="E114" i="1" s="1"/>
  <c r="N8" i="2" s="1"/>
  <c r="H115" i="1"/>
  <c r="E115" i="1" s="1"/>
  <c r="N9" i="2" s="1"/>
  <c r="H116" i="1"/>
  <c r="E116" i="1" s="1"/>
  <c r="N10" i="2" s="1"/>
  <c r="H117" i="1"/>
  <c r="E117" i="1" s="1"/>
  <c r="N11" i="2" s="1"/>
  <c r="H118" i="1"/>
  <c r="E118" i="1" s="1"/>
  <c r="N12" i="2" s="1"/>
  <c r="H119" i="1"/>
  <c r="E119" i="1" s="1"/>
  <c r="N13" i="2" s="1"/>
  <c r="H120" i="1"/>
  <c r="E120" i="1" s="1"/>
  <c r="N14" i="2" s="1"/>
  <c r="H121" i="1"/>
  <c r="E121" i="1" s="1"/>
  <c r="H122" i="1"/>
  <c r="E122" i="1" s="1"/>
  <c r="N16" i="2" s="1"/>
  <c r="H123" i="1"/>
  <c r="E123" i="1" s="1"/>
  <c r="N17" i="2" s="1"/>
  <c r="H124" i="1"/>
  <c r="E124" i="1" s="1"/>
  <c r="N18" i="2" s="1"/>
  <c r="H125" i="1"/>
  <c r="E125" i="1" s="1"/>
  <c r="N19" i="2" s="1"/>
  <c r="H126" i="1"/>
  <c r="E126" i="1" s="1"/>
  <c r="N22" i="2" s="1"/>
  <c r="H127" i="1"/>
  <c r="E127" i="1" s="1"/>
  <c r="N23" i="2" s="1"/>
  <c r="H128" i="1"/>
  <c r="E128" i="1" s="1"/>
  <c r="A128" i="1" s="1"/>
  <c r="H129" i="1"/>
  <c r="E129" i="1" s="1"/>
  <c r="A129" i="1" s="1"/>
  <c r="H130" i="1"/>
  <c r="E130" i="1" s="1"/>
  <c r="H131" i="1"/>
  <c r="E131" i="1" s="1"/>
  <c r="H132" i="1"/>
  <c r="E132" i="1" s="1"/>
  <c r="H133" i="1"/>
  <c r="E133" i="1" s="1"/>
  <c r="H134" i="1"/>
  <c r="E134" i="1" s="1"/>
  <c r="H135" i="1"/>
  <c r="E135" i="1" s="1"/>
  <c r="H136" i="1"/>
  <c r="E136" i="1" s="1"/>
  <c r="H137" i="1"/>
  <c r="E137" i="1" s="1"/>
  <c r="H138" i="1"/>
  <c r="E138" i="1" s="1"/>
  <c r="H139" i="1"/>
  <c r="E139" i="1" s="1"/>
  <c r="H140" i="1"/>
  <c r="E140" i="1" s="1"/>
  <c r="H141" i="1"/>
  <c r="E141" i="1" s="1"/>
  <c r="H142" i="1"/>
  <c r="E142" i="1" s="1"/>
  <c r="H143" i="1"/>
  <c r="E143" i="1" s="1"/>
  <c r="H144" i="1"/>
  <c r="E144" i="1" s="1"/>
  <c r="H145" i="1"/>
  <c r="E145" i="1" s="1"/>
  <c r="H146" i="1"/>
  <c r="E146" i="1" s="1"/>
  <c r="H147" i="1"/>
  <c r="E147" i="1" s="1"/>
  <c r="E148" i="1"/>
  <c r="H148" i="1"/>
  <c r="H149" i="1"/>
  <c r="E149" i="1" s="1"/>
  <c r="H150" i="1"/>
  <c r="E150" i="1" s="1"/>
  <c r="H151" i="1"/>
  <c r="E151" i="1" s="1"/>
  <c r="E152" i="1"/>
  <c r="H152" i="1"/>
  <c r="H153" i="1"/>
  <c r="E153" i="1" s="1"/>
  <c r="H154" i="1"/>
  <c r="E154" i="1" s="1"/>
  <c r="H155" i="1"/>
  <c r="E155" i="1" s="1"/>
  <c r="H156" i="1"/>
  <c r="E156" i="1" s="1"/>
  <c r="H157" i="1"/>
  <c r="E157" i="1" s="1"/>
  <c r="H158" i="1"/>
  <c r="E158" i="1" s="1"/>
  <c r="H159" i="1"/>
  <c r="E159" i="1" s="1"/>
  <c r="H160" i="1"/>
  <c r="E160" i="1" s="1"/>
  <c r="H161" i="1"/>
  <c r="E161" i="1" s="1"/>
  <c r="H162" i="1"/>
  <c r="E162" i="1" s="1"/>
  <c r="H163" i="1"/>
  <c r="E163" i="1" s="1"/>
  <c r="R4" i="2" s="1"/>
  <c r="H164" i="1"/>
  <c r="E164" i="1" s="1"/>
  <c r="H165" i="1"/>
  <c r="E165" i="1" s="1"/>
  <c r="R6" i="2" s="1"/>
  <c r="H166" i="1"/>
  <c r="E166" i="1" s="1"/>
  <c r="R7" i="2" s="1"/>
  <c r="H167" i="1"/>
  <c r="E167" i="1" s="1"/>
  <c r="R8" i="2" s="1"/>
  <c r="H168" i="1"/>
  <c r="E168" i="1" s="1"/>
  <c r="R9" i="2" s="1"/>
  <c r="H169" i="1"/>
  <c r="E169" i="1" s="1"/>
  <c r="R10" i="2" s="1"/>
  <c r="H170" i="1"/>
  <c r="E170" i="1" s="1"/>
  <c r="R11" i="2" s="1"/>
  <c r="H171" i="1"/>
  <c r="E171" i="1" s="1"/>
  <c r="R12" i="2" s="1"/>
  <c r="H172" i="1"/>
  <c r="E172" i="1" s="1"/>
  <c r="R13" i="2" s="1"/>
  <c r="H173" i="1"/>
  <c r="E173" i="1" s="1"/>
  <c r="R14" i="2" s="1"/>
  <c r="H174" i="1"/>
  <c r="E174" i="1" s="1"/>
  <c r="R15" i="2" s="1"/>
  <c r="H175" i="1"/>
  <c r="E175" i="1" s="1"/>
  <c r="R16" i="2" s="1"/>
  <c r="H176" i="1"/>
  <c r="E176" i="1" s="1"/>
  <c r="R17" i="2" s="1"/>
  <c r="H177" i="1"/>
  <c r="E177" i="1" s="1"/>
  <c r="R18" i="2" s="1"/>
  <c r="H178" i="1"/>
  <c r="E178" i="1" s="1"/>
  <c r="R19" i="2" s="1"/>
  <c r="H179" i="1"/>
  <c r="E179" i="1" s="1"/>
  <c r="R20" i="2" s="1"/>
  <c r="H180" i="1"/>
  <c r="E180" i="1" s="1"/>
  <c r="R21" i="2" s="1"/>
  <c r="H181" i="1"/>
  <c r="E181" i="1" s="1"/>
  <c r="R22" i="2" s="1"/>
  <c r="H182" i="1"/>
  <c r="E182" i="1" s="1"/>
  <c r="R23" i="2" s="1"/>
  <c r="H183" i="1"/>
  <c r="E183" i="1" s="1"/>
  <c r="R24" i="2" s="1"/>
  <c r="H184" i="1"/>
  <c r="E184" i="1" s="1"/>
  <c r="R25" i="2" s="1"/>
  <c r="H185" i="1"/>
  <c r="E185" i="1" s="1"/>
  <c r="R26" i="2" s="1"/>
  <c r="H186" i="1"/>
  <c r="E186" i="1" s="1"/>
  <c r="R27" i="2" s="1"/>
  <c r="H187" i="1"/>
  <c r="E187" i="1" s="1"/>
  <c r="R28" i="2" s="1"/>
  <c r="H188" i="1"/>
  <c r="E188" i="1" s="1"/>
  <c r="R29" i="2" s="1"/>
  <c r="H189" i="1"/>
  <c r="E189" i="1" s="1"/>
  <c r="R30" i="2" s="1"/>
  <c r="H190" i="1"/>
  <c r="E190" i="1" s="1"/>
  <c r="R31" i="2" s="1"/>
  <c r="H191" i="1"/>
  <c r="E191" i="1" s="1"/>
  <c r="R32" i="2" s="1"/>
  <c r="H192" i="1"/>
  <c r="E192" i="1" s="1"/>
  <c r="R33" i="2" s="1"/>
  <c r="H193" i="1"/>
  <c r="E193" i="1" s="1"/>
  <c r="R34" i="2" s="1"/>
  <c r="H194" i="1"/>
  <c r="E194" i="1" s="1"/>
  <c r="R35" i="2" s="1"/>
  <c r="H195" i="1"/>
  <c r="E195" i="1" s="1"/>
  <c r="R36" i="2" s="1"/>
  <c r="H196" i="1"/>
  <c r="E196" i="1" s="1"/>
  <c r="R37" i="2" s="1"/>
  <c r="H197" i="1"/>
  <c r="E197" i="1" s="1"/>
  <c r="R38" i="2" s="1"/>
  <c r="H198" i="1"/>
  <c r="E198" i="1" s="1"/>
  <c r="R39" i="2" s="1"/>
  <c r="H199" i="1"/>
  <c r="E199" i="1" s="1"/>
  <c r="R40" i="2" s="1"/>
  <c r="H200" i="1"/>
  <c r="E200" i="1" s="1"/>
  <c r="R41" i="2" s="1"/>
  <c r="H201" i="1"/>
  <c r="E201" i="1" s="1"/>
  <c r="R42" i="2" s="1"/>
  <c r="H202" i="1"/>
  <c r="E202" i="1" s="1"/>
  <c r="R43" i="2" s="1"/>
  <c r="H203" i="1"/>
  <c r="E203" i="1" s="1"/>
  <c r="R44" i="2" s="1"/>
  <c r="H204" i="1"/>
  <c r="E204" i="1" s="1"/>
  <c r="R45" i="2" s="1"/>
  <c r="H205" i="1"/>
  <c r="E205" i="1" s="1"/>
  <c r="R46" i="2" s="1"/>
  <c r="H206" i="1"/>
  <c r="E206" i="1" s="1"/>
  <c r="R47" i="2" s="1"/>
  <c r="H207" i="1"/>
  <c r="E207" i="1" s="1"/>
  <c r="R48" i="2" s="1"/>
  <c r="H208" i="1"/>
  <c r="E208" i="1" s="1"/>
  <c r="R49" i="2" s="1"/>
  <c r="H209" i="1"/>
  <c r="E209" i="1" s="1"/>
  <c r="R50" i="2" s="1"/>
  <c r="H210" i="1"/>
  <c r="E210" i="1" s="1"/>
  <c r="R51" i="2" s="1"/>
  <c r="H211" i="1"/>
  <c r="E211" i="1" s="1"/>
  <c r="H212" i="1"/>
  <c r="E212" i="1" s="1"/>
  <c r="R53" i="2" s="1"/>
  <c r="H213" i="1"/>
  <c r="E213" i="1" s="1"/>
  <c r="R54" i="2" s="1"/>
  <c r="H214" i="1"/>
  <c r="E214" i="1" s="1"/>
  <c r="R55" i="2" s="1"/>
  <c r="H215" i="1"/>
  <c r="E215" i="1" s="1"/>
  <c r="R58" i="2" s="1"/>
  <c r="J33" i="2" l="1"/>
  <c r="A85" i="1"/>
  <c r="F24" i="2"/>
  <c r="A37" i="1"/>
  <c r="R5" i="2"/>
  <c r="A164" i="1"/>
  <c r="R52" i="2"/>
  <c r="A211" i="1"/>
  <c r="J9" i="2"/>
  <c r="A61" i="1"/>
  <c r="J21" i="2"/>
  <c r="A73" i="1"/>
  <c r="F38" i="2"/>
  <c r="A49" i="1"/>
  <c r="A160" i="1"/>
  <c r="A145" i="1"/>
  <c r="N15" i="2"/>
  <c r="A121" i="1"/>
  <c r="N3" i="2"/>
  <c r="A109" i="1"/>
  <c r="A197" i="1"/>
  <c r="A184" i="1"/>
  <c r="A148" i="1"/>
  <c r="A52" i="1"/>
  <c r="A40" i="1"/>
  <c r="A28" i="1"/>
  <c r="A207" i="1"/>
  <c r="A195" i="1"/>
  <c r="A183" i="1"/>
  <c r="A171" i="1"/>
  <c r="A159" i="1"/>
  <c r="A147" i="1"/>
  <c r="A135" i="1"/>
  <c r="A123" i="1"/>
  <c r="A111" i="1"/>
  <c r="A99" i="1"/>
  <c r="A87" i="1"/>
  <c r="A75" i="1"/>
  <c r="A63" i="1"/>
  <c r="A51" i="1"/>
  <c r="A39" i="1"/>
  <c r="A27" i="1"/>
  <c r="A185" i="1"/>
  <c r="A196" i="1"/>
  <c r="A172" i="1"/>
  <c r="A136" i="1"/>
  <c r="A124" i="1"/>
  <c r="A112" i="1"/>
  <c r="A100" i="1"/>
  <c r="A88" i="1"/>
  <c r="A206" i="1"/>
  <c r="A194" i="1"/>
  <c r="A182" i="1"/>
  <c r="A170" i="1"/>
  <c r="A158" i="1"/>
  <c r="A146" i="1"/>
  <c r="A134" i="1"/>
  <c r="A122" i="1"/>
  <c r="A110" i="1"/>
  <c r="A98" i="1"/>
  <c r="A86" i="1"/>
  <c r="A74" i="1"/>
  <c r="A62" i="1"/>
  <c r="A50" i="1"/>
  <c r="A38" i="1"/>
  <c r="A26" i="1"/>
  <c r="A157" i="1"/>
  <c r="A97" i="1"/>
  <c r="A25" i="1"/>
  <c r="R3" i="2"/>
  <c r="A204" i="1"/>
  <c r="A192" i="1"/>
  <c r="A180" i="1"/>
  <c r="A168" i="1"/>
  <c r="A156" i="1"/>
  <c r="A108" i="1"/>
  <c r="A96" i="1"/>
  <c r="A84" i="1"/>
  <c r="A36" i="1"/>
  <c r="A24" i="1"/>
  <c r="R2" i="2"/>
  <c r="A215" i="1"/>
  <c r="A203" i="1"/>
  <c r="A191" i="1"/>
  <c r="A179" i="1"/>
  <c r="A167" i="1"/>
  <c r="A119" i="1"/>
  <c r="A107" i="1"/>
  <c r="A95" i="1"/>
  <c r="A47" i="1"/>
  <c r="A35" i="1"/>
  <c r="A23" i="1"/>
  <c r="A155" i="1"/>
  <c r="A166" i="1"/>
  <c r="A58" i="1"/>
  <c r="A214" i="1"/>
  <c r="A202" i="1"/>
  <c r="A190" i="1"/>
  <c r="A178" i="1"/>
  <c r="A154" i="1"/>
  <c r="A142" i="1"/>
  <c r="A130" i="1"/>
  <c r="A118" i="1"/>
  <c r="A106" i="1"/>
  <c r="A94" i="1"/>
  <c r="A46" i="1"/>
  <c r="A34" i="1"/>
  <c r="A22" i="1"/>
  <c r="A213" i="1"/>
  <c r="A201" i="1"/>
  <c r="A189" i="1"/>
  <c r="A177" i="1"/>
  <c r="A165" i="1"/>
  <c r="A153" i="1"/>
  <c r="A141" i="1"/>
  <c r="A117" i="1"/>
  <c r="A105" i="1"/>
  <c r="A93" i="1"/>
  <c r="A81" i="1"/>
  <c r="A69" i="1"/>
  <c r="A57" i="1"/>
  <c r="A45" i="1"/>
  <c r="A33" i="1"/>
  <c r="A21" i="1"/>
  <c r="A212" i="1"/>
  <c r="A200" i="1"/>
  <c r="A188" i="1"/>
  <c r="A176" i="1"/>
  <c r="A152" i="1"/>
  <c r="A140" i="1"/>
  <c r="A116" i="1"/>
  <c r="A104" i="1"/>
  <c r="A92" i="1"/>
  <c r="A80" i="1"/>
  <c r="A68" i="1"/>
  <c r="A56" i="1"/>
  <c r="A44" i="1"/>
  <c r="A32" i="1"/>
  <c r="A20" i="1"/>
  <c r="A151" i="1"/>
  <c r="A103" i="1"/>
  <c r="A91" i="1"/>
  <c r="A79" i="1"/>
  <c r="A67" i="1"/>
  <c r="A19" i="1"/>
  <c r="A162" i="1"/>
  <c r="A150" i="1"/>
  <c r="A114" i="1"/>
  <c r="A102" i="1"/>
  <c r="A90" i="1"/>
  <c r="A78" i="1"/>
  <c r="A30" i="1"/>
  <c r="A18" i="1"/>
  <c r="A209" i="1"/>
  <c r="A173" i="1"/>
  <c r="A161" i="1"/>
  <c r="A137" i="1"/>
  <c r="A125" i="1"/>
  <c r="A113" i="1"/>
  <c r="A101" i="1"/>
  <c r="A89" i="1"/>
  <c r="A41" i="1"/>
  <c r="A29" i="1"/>
  <c r="A208" i="1"/>
  <c r="H17" i="1"/>
  <c r="E17" i="1" s="1"/>
  <c r="H16" i="1"/>
  <c r="E16" i="1" s="1"/>
  <c r="H15" i="1"/>
  <c r="E15" i="1" s="1"/>
  <c r="G14" i="1"/>
  <c r="F14" i="1"/>
  <c r="F3" i="2" l="1"/>
  <c r="A16" i="1"/>
  <c r="A15" i="1"/>
  <c r="F2" i="2"/>
  <c r="F4" i="2"/>
  <c r="A17" i="1"/>
  <c r="H14" i="1" l="1"/>
  <c r="E14" i="1" l="1"/>
</calcChain>
</file>

<file path=xl/comments1.xml><?xml version="1.0" encoding="utf-8"?>
<comments xmlns="http://schemas.openxmlformats.org/spreadsheetml/2006/main">
  <authors>
    <author>Windows ユーザー</author>
  </authors>
  <commentList>
    <comment ref="F12" authorId="0" shapeId="0">
      <text>
        <r>
          <rPr>
            <b/>
            <sz val="9"/>
            <color indexed="81"/>
            <rFont val="MS P ゴシック"/>
            <family val="3"/>
            <charset val="128"/>
          </rPr>
          <t>各国の国費留学生数を入力してください。</t>
        </r>
        <r>
          <rPr>
            <sz val="9"/>
            <color indexed="81"/>
            <rFont val="MS P ゴシック"/>
            <family val="3"/>
            <charset val="128"/>
          </rPr>
          <t xml:space="preserve">
※在籍者がいない場合は、そのままにしてください。</t>
        </r>
        <r>
          <rPr>
            <u/>
            <sz val="9"/>
            <color indexed="81"/>
            <rFont val="MS P ゴシック"/>
            <family val="3"/>
            <charset val="128"/>
          </rPr>
          <t>「0」の入力は不要です。</t>
        </r>
      </text>
    </comment>
    <comment ref="G12" authorId="0" shapeId="0">
      <text>
        <r>
          <rPr>
            <b/>
            <sz val="9"/>
            <color indexed="81"/>
            <rFont val="MS P ゴシック"/>
            <family val="3"/>
            <charset val="128"/>
          </rPr>
          <t xml:space="preserve">各国の私費留学生数を入力してください。
</t>
        </r>
        <r>
          <rPr>
            <sz val="9"/>
            <color indexed="81"/>
            <rFont val="MS P ゴシック"/>
            <family val="3"/>
            <charset val="128"/>
          </rPr>
          <t>※在籍者がいない場合は、そのままにしてください。</t>
        </r>
        <r>
          <rPr>
            <u/>
            <sz val="9"/>
            <color indexed="81"/>
            <rFont val="MS P ゴシック"/>
            <family val="3"/>
            <charset val="128"/>
          </rPr>
          <t>「0」の入力は不要です。</t>
        </r>
      </text>
    </comment>
  </commentList>
</comments>
</file>

<file path=xl/comments2.xml><?xml version="1.0" encoding="utf-8"?>
<comments xmlns="http://schemas.openxmlformats.org/spreadsheetml/2006/main">
  <authors>
    <author>Windows ユーザー</author>
  </authors>
  <commentList>
    <comment ref="F13" authorId="0" shapeId="0">
      <text>
        <r>
          <rPr>
            <b/>
            <sz val="9"/>
            <color indexed="81"/>
            <rFont val="MS P ゴシック"/>
            <family val="3"/>
            <charset val="128"/>
          </rPr>
          <t>各国の国費留学生数を入力してください。</t>
        </r>
        <r>
          <rPr>
            <sz val="9"/>
            <color indexed="81"/>
            <rFont val="MS P ゴシック"/>
            <family val="3"/>
            <charset val="128"/>
          </rPr>
          <t xml:space="preserve">
※在籍者がいない場合は、そのままにしてください。</t>
        </r>
        <r>
          <rPr>
            <u/>
            <sz val="9"/>
            <color indexed="81"/>
            <rFont val="MS P ゴシック"/>
            <family val="3"/>
            <charset val="128"/>
          </rPr>
          <t>「0」の入力は不要です。</t>
        </r>
      </text>
    </comment>
    <comment ref="G13" authorId="0" shapeId="0">
      <text>
        <r>
          <rPr>
            <b/>
            <sz val="9"/>
            <color indexed="81"/>
            <rFont val="MS P ゴシック"/>
            <family val="3"/>
            <charset val="128"/>
          </rPr>
          <t>各国の私費留学生数を入力してください。</t>
        </r>
        <r>
          <rPr>
            <sz val="9"/>
            <color indexed="81"/>
            <rFont val="MS P ゴシック"/>
            <family val="3"/>
            <charset val="128"/>
          </rPr>
          <t xml:space="preserve">
※在籍者がいない場合は、そのままにしてください。</t>
        </r>
        <r>
          <rPr>
            <u/>
            <sz val="9"/>
            <color indexed="81"/>
            <rFont val="MS P ゴシック"/>
            <family val="3"/>
            <charset val="128"/>
          </rPr>
          <t>「0」の入力は不要です。</t>
        </r>
      </text>
    </comment>
  </commentList>
</comments>
</file>

<file path=xl/sharedStrings.xml><?xml version="1.0" encoding="utf-8"?>
<sst xmlns="http://schemas.openxmlformats.org/spreadsheetml/2006/main" count="1087" uniqueCount="452">
  <si>
    <t>学校コード
（コード）</t>
    <rPh sb="0" eb="2">
      <t>ガッコウ</t>
    </rPh>
    <phoneticPr fontId="4"/>
  </si>
  <si>
    <t>(自動表記）</t>
    <phoneticPr fontId="5"/>
  </si>
  <si>
    <t>学校番号</t>
    <rPh sb="0" eb="2">
      <t>ガッコウ</t>
    </rPh>
    <rPh sb="2" eb="4">
      <t>バンゴウ</t>
    </rPh>
    <phoneticPr fontId="5"/>
  </si>
  <si>
    <t>本調査において回答する
外国人留学生数</t>
    <rPh sb="0" eb="3">
      <t>ホンチョウサ</t>
    </rPh>
    <rPh sb="7" eb="9">
      <t>カイトウ</t>
    </rPh>
    <rPh sb="18" eb="19">
      <t>カズ</t>
    </rPh>
    <phoneticPr fontId="5"/>
  </si>
  <si>
    <t>名</t>
    <rPh sb="0" eb="1">
      <t>メイ</t>
    </rPh>
    <phoneticPr fontId="5"/>
  </si>
  <si>
    <t>地域</t>
  </si>
  <si>
    <t>国地域</t>
  </si>
  <si>
    <t>アジア</t>
  </si>
  <si>
    <t>101</t>
  </si>
  <si>
    <t>パキスタン</t>
  </si>
  <si>
    <t>102</t>
  </si>
  <si>
    <t>インド</t>
  </si>
  <si>
    <t>103</t>
  </si>
  <si>
    <t>ネパール</t>
  </si>
  <si>
    <t>104</t>
  </si>
  <si>
    <t>バングラデシュ</t>
  </si>
  <si>
    <t>105</t>
  </si>
  <si>
    <t>スリランカ</t>
  </si>
  <si>
    <t>106</t>
  </si>
  <si>
    <t>ミャンマー</t>
  </si>
  <si>
    <t>107</t>
  </si>
  <si>
    <t>タイ</t>
  </si>
  <si>
    <t>108</t>
  </si>
  <si>
    <t>マレーシア</t>
  </si>
  <si>
    <t>109</t>
  </si>
  <si>
    <t>シンガポール</t>
  </si>
  <si>
    <t>110</t>
  </si>
  <si>
    <t>インドネシア</t>
  </si>
  <si>
    <t>111</t>
  </si>
  <si>
    <t>フィリピン</t>
  </si>
  <si>
    <t>112</t>
  </si>
  <si>
    <t>香港</t>
  </si>
  <si>
    <t>113</t>
  </si>
  <si>
    <t>韓国</t>
  </si>
  <si>
    <t>114</t>
  </si>
  <si>
    <t>モンゴル</t>
  </si>
  <si>
    <t>115</t>
  </si>
  <si>
    <t>ベトナム</t>
  </si>
  <si>
    <t>116</t>
  </si>
  <si>
    <t>中国</t>
  </si>
  <si>
    <t>117</t>
  </si>
  <si>
    <t>カンボジア</t>
  </si>
  <si>
    <t>118</t>
  </si>
  <si>
    <t>ブータン</t>
  </si>
  <si>
    <t>119</t>
  </si>
  <si>
    <t>ラオス</t>
  </si>
  <si>
    <t>120</t>
  </si>
  <si>
    <t>ブルネイ</t>
  </si>
  <si>
    <t>122</t>
  </si>
  <si>
    <t>台湾</t>
  </si>
  <si>
    <t>171</t>
  </si>
  <si>
    <t>モルディブ</t>
  </si>
  <si>
    <t>172</t>
  </si>
  <si>
    <t>東ティモール</t>
  </si>
  <si>
    <t>中近東</t>
  </si>
  <si>
    <t>201</t>
  </si>
  <si>
    <t>イラン</t>
  </si>
  <si>
    <t>202</t>
  </si>
  <si>
    <t>トルコ</t>
  </si>
  <si>
    <t>204</t>
  </si>
  <si>
    <t>シリア</t>
  </si>
  <si>
    <t>205</t>
  </si>
  <si>
    <t>レバノン</t>
  </si>
  <si>
    <t>206</t>
  </si>
  <si>
    <t>イスラエル</t>
  </si>
  <si>
    <t>207</t>
  </si>
  <si>
    <t>ヨルダン</t>
  </si>
  <si>
    <t>208</t>
  </si>
  <si>
    <t>イラク</t>
  </si>
  <si>
    <t>209</t>
  </si>
  <si>
    <t>クウェート</t>
  </si>
  <si>
    <t>210</t>
  </si>
  <si>
    <t>サウジアラビア</t>
  </si>
  <si>
    <t>211</t>
  </si>
  <si>
    <t>アフガニスタン</t>
  </si>
  <si>
    <t>212</t>
  </si>
  <si>
    <t>パレスチナ</t>
  </si>
  <si>
    <t>213</t>
  </si>
  <si>
    <t>イエメン</t>
  </si>
  <si>
    <t>214</t>
  </si>
  <si>
    <t>アラブ首長国連邦</t>
  </si>
  <si>
    <t>215</t>
  </si>
  <si>
    <t>バーレーン</t>
  </si>
  <si>
    <t>216</t>
  </si>
  <si>
    <t>オマーン</t>
  </si>
  <si>
    <t>251</t>
  </si>
  <si>
    <t>カタール</t>
  </si>
  <si>
    <t>アフリカ</t>
  </si>
  <si>
    <t>301</t>
  </si>
  <si>
    <t>エジプト</t>
  </si>
  <si>
    <t>302</t>
  </si>
  <si>
    <t>スーダン</t>
  </si>
  <si>
    <t>303</t>
  </si>
  <si>
    <t>リビア</t>
  </si>
  <si>
    <t>304</t>
  </si>
  <si>
    <t>チュニジア</t>
  </si>
  <si>
    <t>305</t>
  </si>
  <si>
    <t>アルジェリア</t>
  </si>
  <si>
    <t>306</t>
  </si>
  <si>
    <t>マダガスカル</t>
  </si>
  <si>
    <t>307</t>
  </si>
  <si>
    <t>ケニア</t>
  </si>
  <si>
    <t>308</t>
  </si>
  <si>
    <t>タンザニア</t>
  </si>
  <si>
    <t>309</t>
  </si>
  <si>
    <t>コンゴ民主共和国</t>
  </si>
  <si>
    <t>310</t>
  </si>
  <si>
    <t>ナイジェリア</t>
  </si>
  <si>
    <t>311</t>
  </si>
  <si>
    <t>ガーナ</t>
  </si>
  <si>
    <t>312</t>
  </si>
  <si>
    <t>リベリア</t>
  </si>
  <si>
    <t>313</t>
  </si>
  <si>
    <t>ガボン</t>
  </si>
  <si>
    <t>314</t>
  </si>
  <si>
    <t>コンゴ共和国</t>
  </si>
  <si>
    <t>315</t>
  </si>
  <si>
    <t>カメルーン</t>
  </si>
  <si>
    <t>316</t>
  </si>
  <si>
    <t>ザンビア</t>
  </si>
  <si>
    <t>317</t>
  </si>
  <si>
    <t>コートジボワール</t>
  </si>
  <si>
    <t>318</t>
  </si>
  <si>
    <t>モロッコ</t>
  </si>
  <si>
    <t>319</t>
  </si>
  <si>
    <t>セネガル</t>
  </si>
  <si>
    <t>320</t>
  </si>
  <si>
    <t>エチオピア</t>
  </si>
  <si>
    <t>321</t>
  </si>
  <si>
    <t>ギニア</t>
  </si>
  <si>
    <t>322</t>
  </si>
  <si>
    <t>ウガンダ</t>
  </si>
  <si>
    <t>323</t>
  </si>
  <si>
    <t>ジンバブエ</t>
  </si>
  <si>
    <t>324</t>
  </si>
  <si>
    <t>南アフリカ</t>
  </si>
  <si>
    <t>325</t>
  </si>
  <si>
    <t>モーリタニア</t>
  </si>
  <si>
    <t>326</t>
  </si>
  <si>
    <t>トーゴ</t>
  </si>
  <si>
    <t>327</t>
  </si>
  <si>
    <t>中央アフリカ</t>
  </si>
  <si>
    <t>328</t>
  </si>
  <si>
    <t>ベナン</t>
  </si>
  <si>
    <t>329</t>
  </si>
  <si>
    <t>マラウイ</t>
  </si>
  <si>
    <t>330</t>
  </si>
  <si>
    <t>ギニアビサウ</t>
  </si>
  <si>
    <t>331</t>
  </si>
  <si>
    <t>エスワティニ王国</t>
  </si>
  <si>
    <t>351</t>
  </si>
  <si>
    <t>エリトリア</t>
  </si>
  <si>
    <t>352</t>
  </si>
  <si>
    <t>コモロ</t>
  </si>
  <si>
    <t>353</t>
  </si>
  <si>
    <t>ナミビア</t>
  </si>
  <si>
    <t>354</t>
  </si>
  <si>
    <t>ボツワナ</t>
  </si>
  <si>
    <t>355</t>
  </si>
  <si>
    <t>マリ</t>
  </si>
  <si>
    <t>356</t>
  </si>
  <si>
    <t>ニジェール</t>
  </si>
  <si>
    <t>357</t>
  </si>
  <si>
    <t>モーリシャス</t>
  </si>
  <si>
    <t>358</t>
  </si>
  <si>
    <t>レソト</t>
  </si>
  <si>
    <t>361</t>
  </si>
  <si>
    <t>アンゴラ</t>
  </si>
  <si>
    <t>362</t>
  </si>
  <si>
    <t>カーボベルデ</t>
  </si>
  <si>
    <t>363</t>
  </si>
  <si>
    <t>サントメ・プリンシペ</t>
  </si>
  <si>
    <t>364</t>
  </si>
  <si>
    <t>赤道ギニア</t>
  </si>
  <si>
    <t>365</t>
  </si>
  <si>
    <t>ブルキナファソ</t>
  </si>
  <si>
    <t>371</t>
  </si>
  <si>
    <t>セーシェル</t>
  </si>
  <si>
    <t>372</t>
  </si>
  <si>
    <t>ソマリア</t>
  </si>
  <si>
    <t>373</t>
  </si>
  <si>
    <t>モザンビーク</t>
  </si>
  <si>
    <t>374</t>
  </si>
  <si>
    <t>ルワンダ</t>
  </si>
  <si>
    <t>375</t>
  </si>
  <si>
    <t>シエラレオネ</t>
  </si>
  <si>
    <t>376</t>
  </si>
  <si>
    <t>ブルンジ</t>
  </si>
  <si>
    <t>377</t>
  </si>
  <si>
    <t>ジブチ</t>
  </si>
  <si>
    <t>378</t>
  </si>
  <si>
    <t>ガンビア</t>
  </si>
  <si>
    <t>379</t>
  </si>
  <si>
    <t>チャド</t>
  </si>
  <si>
    <t>380</t>
  </si>
  <si>
    <t>南スーダン</t>
  </si>
  <si>
    <t>オセアニア</t>
  </si>
  <si>
    <t>401</t>
  </si>
  <si>
    <t>オーストラリア</t>
  </si>
  <si>
    <t>402</t>
  </si>
  <si>
    <t>ニュージーランド</t>
  </si>
  <si>
    <t>403</t>
  </si>
  <si>
    <t>パプアニューギニア</t>
  </si>
  <si>
    <t>404</t>
  </si>
  <si>
    <t>フィジー</t>
  </si>
  <si>
    <t>405</t>
  </si>
  <si>
    <t>パラオ</t>
  </si>
  <si>
    <t>406</t>
  </si>
  <si>
    <t>マーシャル</t>
  </si>
  <si>
    <t>407</t>
  </si>
  <si>
    <t>ミクロネシア</t>
  </si>
  <si>
    <t>408</t>
  </si>
  <si>
    <t>サモア独立国</t>
  </si>
  <si>
    <t>409</t>
  </si>
  <si>
    <t>トンガ</t>
  </si>
  <si>
    <t>410</t>
  </si>
  <si>
    <t>キリバス</t>
  </si>
  <si>
    <t>411</t>
  </si>
  <si>
    <t>ナウル</t>
  </si>
  <si>
    <t>412</t>
  </si>
  <si>
    <t>ソロモン諸島</t>
  </si>
  <si>
    <t>413</t>
  </si>
  <si>
    <t>ツバル</t>
  </si>
  <si>
    <t>414</t>
  </si>
  <si>
    <t>バヌアツ</t>
  </si>
  <si>
    <t>415</t>
  </si>
  <si>
    <t>クック諸島</t>
  </si>
  <si>
    <t>416</t>
  </si>
  <si>
    <t>ニウエ</t>
  </si>
  <si>
    <t>417</t>
  </si>
  <si>
    <t>トケラウ</t>
  </si>
  <si>
    <t>418</t>
  </si>
  <si>
    <t>ニューカレドニア</t>
  </si>
  <si>
    <t>北米</t>
  </si>
  <si>
    <t>501</t>
  </si>
  <si>
    <t>カナダ</t>
  </si>
  <si>
    <t>502</t>
  </si>
  <si>
    <t>アメリカ合衆国</t>
  </si>
  <si>
    <t>中南米</t>
  </si>
  <si>
    <t>601</t>
  </si>
  <si>
    <t>メキシコ</t>
  </si>
  <si>
    <t>602</t>
  </si>
  <si>
    <t>グアテマラ</t>
  </si>
  <si>
    <t>603</t>
  </si>
  <si>
    <t>エルサルバドル</t>
  </si>
  <si>
    <t>604</t>
  </si>
  <si>
    <t>ニカラグア</t>
  </si>
  <si>
    <t>605</t>
  </si>
  <si>
    <t>コスタリカ</t>
  </si>
  <si>
    <t>606</t>
  </si>
  <si>
    <t>キューバ</t>
  </si>
  <si>
    <t>607</t>
  </si>
  <si>
    <t>ドミニカ共和国</t>
  </si>
  <si>
    <t>608</t>
  </si>
  <si>
    <t>ブラジル</t>
  </si>
  <si>
    <t>609</t>
  </si>
  <si>
    <t>パラグアイ</t>
  </si>
  <si>
    <t>610</t>
  </si>
  <si>
    <t>ウルグアイ</t>
  </si>
  <si>
    <t>611</t>
  </si>
  <si>
    <t>アルゼンチン</t>
  </si>
  <si>
    <t>612</t>
  </si>
  <si>
    <t>チリ</t>
  </si>
  <si>
    <t>613</t>
  </si>
  <si>
    <t>ボリビア</t>
  </si>
  <si>
    <t>614</t>
  </si>
  <si>
    <t>ペルー</t>
  </si>
  <si>
    <t>615</t>
  </si>
  <si>
    <t>エクアドル</t>
  </si>
  <si>
    <t>616</t>
  </si>
  <si>
    <t>コロンビア</t>
  </si>
  <si>
    <t>617</t>
  </si>
  <si>
    <t>ベネズエラ</t>
  </si>
  <si>
    <t>618</t>
  </si>
  <si>
    <t>ホンジュラス</t>
  </si>
  <si>
    <t>619</t>
  </si>
  <si>
    <t>パナマ</t>
  </si>
  <si>
    <t>620</t>
  </si>
  <si>
    <t>ジャマイカ</t>
  </si>
  <si>
    <t>621</t>
  </si>
  <si>
    <t>トリニダード・トバゴ</t>
  </si>
  <si>
    <t>622</t>
  </si>
  <si>
    <t>バハマ</t>
  </si>
  <si>
    <t>623</t>
  </si>
  <si>
    <t>アンティグア・バーブーダ</t>
  </si>
  <si>
    <t>624</t>
  </si>
  <si>
    <t>バルバドス</t>
  </si>
  <si>
    <t>625</t>
  </si>
  <si>
    <t>ドミニカ国</t>
  </si>
  <si>
    <t>626</t>
  </si>
  <si>
    <t>グレナダ</t>
  </si>
  <si>
    <t>627</t>
  </si>
  <si>
    <t>セントクリストファー・ネービス</t>
  </si>
  <si>
    <t>628</t>
  </si>
  <si>
    <t>セントルシア</t>
  </si>
  <si>
    <t>629</t>
  </si>
  <si>
    <t>セントビンセント及びグレナディーン諸島</t>
  </si>
  <si>
    <t>630</t>
  </si>
  <si>
    <t>スリナム</t>
  </si>
  <si>
    <t>631</t>
  </si>
  <si>
    <t>ガイアナ</t>
  </si>
  <si>
    <t>632</t>
  </si>
  <si>
    <t>ベリーズ</t>
  </si>
  <si>
    <t>633</t>
  </si>
  <si>
    <t>ハイチ</t>
  </si>
  <si>
    <t>欧州</t>
  </si>
  <si>
    <t>701</t>
  </si>
  <si>
    <t>アイスランド</t>
  </si>
  <si>
    <t>702</t>
  </si>
  <si>
    <t>フィンランド</t>
  </si>
  <si>
    <t>703</t>
  </si>
  <si>
    <t>スウェーデン</t>
  </si>
  <si>
    <t>704</t>
  </si>
  <si>
    <t>ノルウェー</t>
  </si>
  <si>
    <t>705</t>
  </si>
  <si>
    <t>デンマーク</t>
  </si>
  <si>
    <t>706</t>
  </si>
  <si>
    <t>アイルランド</t>
  </si>
  <si>
    <t>707</t>
  </si>
  <si>
    <t>英国</t>
  </si>
  <si>
    <t>708</t>
  </si>
  <si>
    <t>ベルギー</t>
  </si>
  <si>
    <t>709</t>
  </si>
  <si>
    <t>ルクセンブルク</t>
  </si>
  <si>
    <t>710</t>
  </si>
  <si>
    <t>オランダ</t>
  </si>
  <si>
    <t>711</t>
  </si>
  <si>
    <t>ドイツ</t>
  </si>
  <si>
    <t>712</t>
  </si>
  <si>
    <t>フランス</t>
  </si>
  <si>
    <t>713</t>
  </si>
  <si>
    <t>スペイン</t>
  </si>
  <si>
    <t>714</t>
  </si>
  <si>
    <t>ポルトガル</t>
  </si>
  <si>
    <t>715</t>
  </si>
  <si>
    <t>イタリア</t>
  </si>
  <si>
    <t>716</t>
  </si>
  <si>
    <t>マルタ</t>
  </si>
  <si>
    <t>717</t>
  </si>
  <si>
    <t>ギリシャ</t>
  </si>
  <si>
    <t>718</t>
  </si>
  <si>
    <t>オーストリア</t>
  </si>
  <si>
    <t>719</t>
  </si>
  <si>
    <t>スイス</t>
  </si>
  <si>
    <t>721</t>
  </si>
  <si>
    <t>ポーランド</t>
  </si>
  <si>
    <t>722</t>
  </si>
  <si>
    <t>チェコ</t>
  </si>
  <si>
    <t>723</t>
  </si>
  <si>
    <t>ハンガリー</t>
  </si>
  <si>
    <t>724</t>
  </si>
  <si>
    <t>セルビア</t>
  </si>
  <si>
    <t>725</t>
  </si>
  <si>
    <t>ルーマニア</t>
  </si>
  <si>
    <t>726</t>
  </si>
  <si>
    <t>ブルガリア</t>
  </si>
  <si>
    <t>727</t>
  </si>
  <si>
    <t>アルバニア</t>
  </si>
  <si>
    <t>728</t>
  </si>
  <si>
    <t>ロシア</t>
  </si>
  <si>
    <t>729</t>
  </si>
  <si>
    <t>エストニア</t>
  </si>
  <si>
    <t>730</t>
  </si>
  <si>
    <t>ラトビア</t>
  </si>
  <si>
    <t>731</t>
  </si>
  <si>
    <t>リトアニア</t>
  </si>
  <si>
    <t>732</t>
  </si>
  <si>
    <t>スロバキア</t>
  </si>
  <si>
    <t>733</t>
  </si>
  <si>
    <t>ウクライナ</t>
  </si>
  <si>
    <t>734</t>
  </si>
  <si>
    <t>ウズベキスタン</t>
  </si>
  <si>
    <t>735</t>
  </si>
  <si>
    <t>カザフスタン</t>
  </si>
  <si>
    <t>736</t>
  </si>
  <si>
    <t>ベラルーシ</t>
  </si>
  <si>
    <t>737</t>
  </si>
  <si>
    <t>クロアチア</t>
  </si>
  <si>
    <t>738</t>
  </si>
  <si>
    <t>スロベニア</t>
  </si>
  <si>
    <t>739</t>
  </si>
  <si>
    <t>北マケドニア</t>
  </si>
  <si>
    <t>740</t>
  </si>
  <si>
    <t>ボスニア・ヘルツェゴビナ</t>
  </si>
  <si>
    <t>741</t>
  </si>
  <si>
    <t>アンドラ公国</t>
  </si>
  <si>
    <t>751</t>
  </si>
  <si>
    <t>バチカン</t>
  </si>
  <si>
    <t>752</t>
  </si>
  <si>
    <t>キルギス</t>
  </si>
  <si>
    <t>753</t>
  </si>
  <si>
    <t>アゼルバイジャン</t>
  </si>
  <si>
    <t>754</t>
  </si>
  <si>
    <t>ジョージア</t>
  </si>
  <si>
    <t>755</t>
  </si>
  <si>
    <t>タジキスタン</t>
  </si>
  <si>
    <t>756</t>
  </si>
  <si>
    <t>トルクメニスタン</t>
  </si>
  <si>
    <t>761</t>
  </si>
  <si>
    <t>サンマリノ</t>
  </si>
  <si>
    <t>762</t>
  </si>
  <si>
    <t>モナコ</t>
  </si>
  <si>
    <t>763</t>
  </si>
  <si>
    <t>モンテネグロ</t>
  </si>
  <si>
    <t>764</t>
  </si>
  <si>
    <t>リヒテンシュタイン</t>
  </si>
  <si>
    <t>765</t>
  </si>
  <si>
    <t>コソボ共和国</t>
  </si>
  <si>
    <t>771</t>
  </si>
  <si>
    <t>アルメニア</t>
  </si>
  <si>
    <t>772</t>
  </si>
  <si>
    <t>モルドバ</t>
  </si>
  <si>
    <t>773</t>
  </si>
  <si>
    <t>キプロス</t>
  </si>
  <si>
    <t>その他</t>
  </si>
  <si>
    <t>801</t>
  </si>
  <si>
    <t>無国籍（不明等）</t>
  </si>
  <si>
    <t>専修学校</t>
  </si>
  <si>
    <t>2020在籍</t>
    <rPh sb="4" eb="6">
      <t>ザイセキ</t>
    </rPh>
    <phoneticPr fontId="3"/>
  </si>
  <si>
    <t>国・地域ｺｰﾄﾞ</t>
  </si>
  <si>
    <t>国名</t>
    <rPh sb="0" eb="2">
      <t>コクメイ</t>
    </rPh>
    <phoneticPr fontId="4"/>
  </si>
  <si>
    <t>人数</t>
    <rPh sb="0" eb="2">
      <t>ニンズウ</t>
    </rPh>
    <phoneticPr fontId="4"/>
  </si>
  <si>
    <t>サモア独立国</t>
    <rPh sb="3" eb="5">
      <t>ドクリツ</t>
    </rPh>
    <rPh sb="5" eb="6">
      <t>コク</t>
    </rPh>
    <phoneticPr fontId="20"/>
  </si>
  <si>
    <t>香港</t>
    <rPh sb="0" eb="2">
      <t>ホンコン</t>
    </rPh>
    <phoneticPr fontId="20"/>
  </si>
  <si>
    <t>留学生総数</t>
    <rPh sb="0" eb="3">
      <t>リュウガクセイ</t>
    </rPh>
    <rPh sb="3" eb="5">
      <t>ソウスウ</t>
    </rPh>
    <phoneticPr fontId="4"/>
  </si>
  <si>
    <t>クック諸島</t>
    <rPh sb="3" eb="5">
      <t>ショトウ</t>
    </rPh>
    <phoneticPr fontId="20"/>
  </si>
  <si>
    <t>中国</t>
    <phoneticPr fontId="3"/>
  </si>
  <si>
    <t>カナダ</t>
    <phoneticPr fontId="4"/>
  </si>
  <si>
    <t>エスワティニ王国</t>
    <rPh sb="6" eb="8">
      <t>オウコク</t>
    </rPh>
    <phoneticPr fontId="20"/>
  </si>
  <si>
    <t>北マケドニア</t>
    <rPh sb="0" eb="1">
      <t>キタ</t>
    </rPh>
    <phoneticPr fontId="20"/>
  </si>
  <si>
    <t>アンドラ公国</t>
    <rPh sb="4" eb="6">
      <t>コウコク</t>
    </rPh>
    <phoneticPr fontId="20"/>
  </si>
  <si>
    <t>コソボ共和国</t>
    <rPh sb="3" eb="6">
      <t>キョウワコク</t>
    </rPh>
    <phoneticPr fontId="20"/>
  </si>
  <si>
    <t>セントビンセント及びグレナディーン諸島</t>
    <rPh sb="8" eb="9">
      <t>オヨ</t>
    </rPh>
    <rPh sb="17" eb="19">
      <t>ショトウ</t>
    </rPh>
    <phoneticPr fontId="20"/>
  </si>
  <si>
    <t>無国籍（不明等）</t>
    <phoneticPr fontId="4"/>
  </si>
  <si>
    <t>コード</t>
    <phoneticPr fontId="3"/>
  </si>
  <si>
    <t>総計</t>
    <rPh sb="0" eb="2">
      <t>ソウケイ</t>
    </rPh>
    <phoneticPr fontId="2"/>
  </si>
  <si>
    <t>（自動表記）</t>
    <rPh sb="1" eb="3">
      <t>ジドウ</t>
    </rPh>
    <rPh sb="3" eb="5">
      <t>ヒョウキ</t>
    </rPh>
    <phoneticPr fontId="2"/>
  </si>
  <si>
    <t>②『記入要領』を参照し、入力をお願いいたします。</t>
    <rPh sb="2" eb="4">
      <t>キニュウ</t>
    </rPh>
    <rPh sb="4" eb="6">
      <t>ヨウリョウ</t>
    </rPh>
    <rPh sb="8" eb="10">
      <t>サンショウ</t>
    </rPh>
    <rPh sb="12" eb="14">
      <t>ニュウリョク</t>
    </rPh>
    <rPh sb="16" eb="17">
      <t>ネガ</t>
    </rPh>
    <phoneticPr fontId="5"/>
  </si>
  <si>
    <t>①本票にご回答ください（集計上の関係、一部機能を制限しています）。</t>
    <rPh sb="2" eb="3">
      <t>ヒョウ</t>
    </rPh>
    <phoneticPr fontId="5"/>
  </si>
  <si>
    <t>国費</t>
    <rPh sb="0" eb="2">
      <t>コクヒ</t>
    </rPh>
    <phoneticPr fontId="2"/>
  </si>
  <si>
    <t>私費</t>
    <rPh sb="0" eb="2">
      <t>シヒ</t>
    </rPh>
    <phoneticPr fontId="2"/>
  </si>
  <si>
    <t>小計（自動表記）</t>
    <rPh sb="0" eb="2">
      <t>ショウケイ</t>
    </rPh>
    <rPh sb="3" eb="5">
      <t>ジドウ</t>
    </rPh>
    <rPh sb="5" eb="7">
      <t>ヒョウキ</t>
    </rPh>
    <phoneticPr fontId="2"/>
  </si>
  <si>
    <r>
      <t>小計
(</t>
    </r>
    <r>
      <rPr>
        <sz val="8"/>
        <color theme="0"/>
        <rFont val="ＭＳ Ｐゴシック"/>
        <family val="3"/>
        <charset val="128"/>
      </rPr>
      <t>自動表記)</t>
    </r>
    <rPh sb="0" eb="2">
      <t>ショウケイ</t>
    </rPh>
    <rPh sb="4" eb="6">
      <t>ジドウ</t>
    </rPh>
    <rPh sb="6" eb="8">
      <t>ヒョウキ</t>
    </rPh>
    <phoneticPr fontId="2"/>
  </si>
  <si>
    <t>学校名</t>
    <rPh sb="0" eb="2">
      <t>ガッコウ</t>
    </rPh>
    <rPh sb="2" eb="3">
      <t>メイ</t>
    </rPh>
    <phoneticPr fontId="5"/>
  </si>
  <si>
    <t>④対象学生の在留資格が「留学」であることを確認し、学校番号を最初に入力してください。</t>
    <rPh sb="1" eb="3">
      <t>タイショウ</t>
    </rPh>
    <phoneticPr fontId="2"/>
  </si>
  <si>
    <t>⑤学校番号はホームページ等で確認して入力してください。学校番号、学校名を入力すると、セルの色は消えます。</t>
    <phoneticPr fontId="3"/>
  </si>
  <si>
    <t>⑥学校名は、都道府県等に対象校であることを届けた際の学校名をご入力ください。</t>
    <rPh sb="1" eb="4">
      <t>ガッコウメイ</t>
    </rPh>
    <rPh sb="6" eb="10">
      <t>トドウフケン</t>
    </rPh>
    <rPh sb="10" eb="11">
      <t>トウ</t>
    </rPh>
    <rPh sb="12" eb="15">
      <t>タイショウコウ</t>
    </rPh>
    <rPh sb="21" eb="22">
      <t>トド</t>
    </rPh>
    <rPh sb="24" eb="25">
      <t>サイ</t>
    </rPh>
    <rPh sb="26" eb="28">
      <t>ガッコウ</t>
    </rPh>
    <rPh sb="28" eb="29">
      <t>メイ</t>
    </rPh>
    <rPh sb="31" eb="33">
      <t>ニュウリョク</t>
    </rPh>
    <phoneticPr fontId="2"/>
  </si>
  <si>
    <t>【1】2022（令和４）年度外国人留学生年間受入れ状況調査－入力票</t>
    <rPh sb="12" eb="14">
      <t>ネンド</t>
    </rPh>
    <rPh sb="14" eb="16">
      <t>ガイコク</t>
    </rPh>
    <rPh sb="16" eb="17">
      <t>ジン</t>
    </rPh>
    <rPh sb="17" eb="20">
      <t>リュウガクセイ</t>
    </rPh>
    <rPh sb="20" eb="22">
      <t>ネンカン</t>
    </rPh>
    <rPh sb="22" eb="24">
      <t>ウケイ</t>
    </rPh>
    <rPh sb="25" eb="27">
      <t>ジョウキョウ</t>
    </rPh>
    <rPh sb="27" eb="29">
      <t>チョウサ</t>
    </rPh>
    <rPh sb="32" eb="33">
      <t>ヒョウ</t>
    </rPh>
    <phoneticPr fontId="5"/>
  </si>
  <si>
    <t>③「2022年度在籍状況調査」の回答の有無に関わらず、2022年4月１日から2023年3月31日までの期間に１日でも在籍していた外国人留学生の人数を入力してください。</t>
    <rPh sb="6" eb="8">
      <t>ネンド</t>
    </rPh>
    <rPh sb="8" eb="10">
      <t>ザイセキ</t>
    </rPh>
    <rPh sb="10" eb="12">
      <t>ジョウキョウ</t>
    </rPh>
    <rPh sb="12" eb="14">
      <t>チョウサ</t>
    </rPh>
    <rPh sb="16" eb="18">
      <t>カイトウ</t>
    </rPh>
    <rPh sb="19" eb="21">
      <t>ウム</t>
    </rPh>
    <rPh sb="22" eb="23">
      <t>カカ</t>
    </rPh>
    <rPh sb="31" eb="32">
      <t>ネン</t>
    </rPh>
    <rPh sb="33" eb="34">
      <t>ガツ</t>
    </rPh>
    <rPh sb="35" eb="36">
      <t>ニチ</t>
    </rPh>
    <rPh sb="42" eb="43">
      <t>ネン</t>
    </rPh>
    <rPh sb="44" eb="45">
      <t>ガツ</t>
    </rPh>
    <rPh sb="47" eb="48">
      <t>ニチ</t>
    </rPh>
    <rPh sb="51" eb="53">
      <t>キカン</t>
    </rPh>
    <rPh sb="55" eb="56">
      <t>ニチ</t>
    </rPh>
    <rPh sb="58" eb="60">
      <t>ザイセキ</t>
    </rPh>
    <rPh sb="64" eb="67">
      <t>ガイコクジン</t>
    </rPh>
    <rPh sb="67" eb="70">
      <t>リュウガクセイ</t>
    </rPh>
    <rPh sb="71" eb="73">
      <t>ニンズウ</t>
    </rPh>
    <rPh sb="74" eb="76">
      <t>ニュウリョク</t>
    </rPh>
    <phoneticPr fontId="2"/>
  </si>
  <si>
    <t>2023年間専修</t>
    <rPh sb="4" eb="6">
      <t>ネンカン</t>
    </rPh>
    <rPh sb="6" eb="8">
      <t>センシュウ</t>
    </rPh>
    <phoneticPr fontId="3"/>
  </si>
  <si>
    <t>111111</t>
    <phoneticPr fontId="2"/>
  </si>
  <si>
    <t>JASSO専修学校</t>
    <rPh sb="5" eb="9">
      <t>センシュウガッコウ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</si>
</sst>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Arial"/>
      <family val="2"/>
      <charset val="128"/>
    </font>
    <font>
      <sz val="11"/>
      <color theme="1"/>
      <name val="Arial"/>
      <family val="2"/>
      <charset val="128"/>
    </font>
    <font>
      <sz val="6"/>
      <name val="Arial"/>
      <family val="2"/>
      <charset val="128"/>
    </font>
    <font>
      <sz val="6"/>
      <name val="游ゴシック"/>
      <family val="3"/>
      <charset val="128"/>
      <scheme val="minor"/>
    </font>
    <font>
      <sz val="6"/>
      <name val="ＭＳ Ｐゴシック"/>
      <family val="3"/>
      <charset val="128"/>
    </font>
    <font>
      <sz val="6"/>
      <name val="游ゴシック"/>
      <family val="2"/>
      <charset val="128"/>
      <scheme val="minor"/>
    </font>
    <font>
      <sz val="11"/>
      <name val="ＭＳ Ｐゴシック"/>
      <family val="3"/>
      <charset val="128"/>
    </font>
    <font>
      <sz val="11"/>
      <color indexed="8"/>
      <name val="ＭＳ Ｐゴシック"/>
      <family val="3"/>
      <charset val="128"/>
    </font>
    <font>
      <sz val="11"/>
      <color rgb="FFFF0000"/>
      <name val="ＭＳ Ｐゴシック"/>
      <family val="3"/>
      <charset val="128"/>
    </font>
    <font>
      <sz val="11"/>
      <color theme="1"/>
      <name val="游ゴシック"/>
      <family val="2"/>
      <scheme val="minor"/>
    </font>
    <font>
      <sz val="11"/>
      <color theme="1"/>
      <name val="ＭＳ Ｐゴシック"/>
      <family val="3"/>
      <charset val="128"/>
    </font>
    <font>
      <sz val="11"/>
      <color theme="0"/>
      <name val="ＭＳ Ｐゴシック"/>
      <family val="3"/>
      <charset val="128"/>
    </font>
    <font>
      <b/>
      <sz val="11"/>
      <color theme="1"/>
      <name val="ＭＳ Ｐゴシック"/>
      <family val="3"/>
      <charset val="128"/>
    </font>
    <font>
      <sz val="10"/>
      <color theme="1"/>
      <name val="ＭＳ Ｐゴシック"/>
      <family val="3"/>
      <charset val="128"/>
    </font>
    <font>
      <sz val="10"/>
      <color rgb="FFFF0000"/>
      <name val="ＭＳ Ｐゴシック"/>
      <family val="3"/>
      <charset val="128"/>
    </font>
    <font>
      <b/>
      <sz val="9"/>
      <color rgb="FFFF0000"/>
      <name val="ＭＳ Ｐゴシック"/>
      <family val="3"/>
      <charset val="128"/>
    </font>
    <font>
      <sz val="11"/>
      <color rgb="FF333333"/>
      <name val="ＭＳ Ｐゴシック"/>
      <family val="3"/>
      <charset val="128"/>
    </font>
    <font>
      <sz val="9"/>
      <color theme="0"/>
      <name val="ＭＳ Ｐゴシック"/>
      <family val="3"/>
      <charset val="128"/>
    </font>
    <font>
      <sz val="11"/>
      <color theme="0" tint="-4.9989318521683403E-2"/>
      <name val="游ゴシック"/>
      <family val="2"/>
      <scheme val="minor"/>
    </font>
    <font>
      <sz val="14"/>
      <name val="ＭＳ Ｐゴシック"/>
      <family val="3"/>
      <charset val="128"/>
    </font>
    <font>
      <b/>
      <sz val="13"/>
      <color theme="3"/>
      <name val="游ゴシック"/>
      <family val="2"/>
      <charset val="128"/>
      <scheme val="minor"/>
    </font>
    <font>
      <sz val="11"/>
      <name val="游ゴシック"/>
      <family val="3"/>
      <charset val="128"/>
      <scheme val="minor"/>
    </font>
    <font>
      <sz val="10"/>
      <name val="ＭＳ Ｐゴシック"/>
      <family val="3"/>
      <charset val="128"/>
    </font>
    <font>
      <b/>
      <sz val="9"/>
      <name val="ＭＳ Ｐゴシック"/>
      <family val="3"/>
      <charset val="128"/>
    </font>
    <font>
      <b/>
      <sz val="11"/>
      <color indexed="8"/>
      <name val="ＭＳ Ｐゴシック"/>
      <family val="3"/>
      <charset val="128"/>
    </font>
    <font>
      <b/>
      <sz val="11"/>
      <name val="ＭＳ Ｐゴシック"/>
      <family val="3"/>
      <charset val="128"/>
    </font>
    <font>
      <b/>
      <sz val="11"/>
      <color theme="0"/>
      <name val="ＭＳ Ｐゴシック"/>
      <family val="3"/>
      <charset val="128"/>
    </font>
    <font>
      <b/>
      <sz val="8"/>
      <color indexed="8"/>
      <name val="ＭＳ Ｐゴシック"/>
      <family val="3"/>
      <charset val="128"/>
    </font>
    <font>
      <b/>
      <sz val="10"/>
      <color theme="1"/>
      <name val="ＭＳ Ｐゴシック"/>
      <family val="3"/>
      <charset val="128"/>
    </font>
    <font>
      <b/>
      <sz val="10"/>
      <color rgb="FFFF0000"/>
      <name val="ＭＳ Ｐゴシック"/>
      <family val="3"/>
      <charset val="128"/>
    </font>
    <font>
      <b/>
      <sz val="11"/>
      <name val="游ゴシック"/>
      <family val="3"/>
      <charset val="128"/>
      <scheme val="minor"/>
    </font>
    <font>
      <b/>
      <sz val="9"/>
      <color indexed="8"/>
      <name val="ＭＳ Ｐゴシック"/>
      <family val="3"/>
      <charset val="128"/>
    </font>
    <font>
      <sz val="8"/>
      <color theme="0"/>
      <name val="ＭＳ Ｐゴシック"/>
      <family val="3"/>
      <charset val="128"/>
    </font>
    <font>
      <sz val="9"/>
      <color indexed="81"/>
      <name val="MS P ゴシック"/>
      <family val="3"/>
      <charset val="128"/>
    </font>
    <font>
      <b/>
      <sz val="9"/>
      <color indexed="81"/>
      <name val="MS P ゴシック"/>
      <family val="3"/>
      <charset val="128"/>
    </font>
    <font>
      <u/>
      <sz val="9"/>
      <color indexed="81"/>
      <name val="MS P ゴシック"/>
      <family val="3"/>
      <charset val="128"/>
    </font>
    <font>
      <b/>
      <sz val="11"/>
      <color rgb="FFFF0000"/>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gray125">
        <fgColor indexed="22"/>
        <bgColor indexed="9"/>
      </patternFill>
    </fill>
    <fill>
      <patternFill patternType="solid">
        <fgColor theme="8" tint="0.79998168889431442"/>
        <bgColor indexed="64"/>
      </patternFill>
    </fill>
    <fill>
      <patternFill patternType="solid">
        <fgColor theme="1" tint="0.499984740745262"/>
        <bgColor indexed="64"/>
      </patternFill>
    </fill>
    <fill>
      <patternFill patternType="solid">
        <fgColor theme="8" tint="0.79995117038483843"/>
        <bgColor indexed="45"/>
      </patternFill>
    </fill>
    <fill>
      <patternFill patternType="solid">
        <fgColor theme="8" tint="0.79995117038483843"/>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6" fillId="0" borderId="0"/>
    <xf numFmtId="0" fontId="7" fillId="0" borderId="0"/>
    <xf numFmtId="0" fontId="6" fillId="0" borderId="0">
      <alignment vertical="center"/>
    </xf>
    <xf numFmtId="0" fontId="9" fillId="0" borderId="0"/>
    <xf numFmtId="38" fontId="9" fillId="0" borderId="0" applyFont="0" applyFill="0" applyBorder="0" applyAlignment="0" applyProtection="0">
      <alignment vertical="center"/>
    </xf>
  </cellStyleXfs>
  <cellXfs count="168">
    <xf numFmtId="0" fontId="0" fillId="0" borderId="0" xfId="0">
      <alignment vertical="center"/>
    </xf>
    <xf numFmtId="0" fontId="7" fillId="0" borderId="1" xfId="3" applyFont="1" applyFill="1" applyBorder="1" applyAlignment="1">
      <alignment wrapText="1"/>
    </xf>
    <xf numFmtId="0" fontId="10" fillId="0" borderId="0" xfId="0" applyFont="1">
      <alignment vertical="center"/>
    </xf>
    <xf numFmtId="0" fontId="7" fillId="4" borderId="1" xfId="3" applyFont="1" applyFill="1" applyBorder="1" applyAlignment="1">
      <alignment wrapText="1"/>
    </xf>
    <xf numFmtId="0" fontId="11" fillId="0" borderId="0" xfId="0" applyFont="1" applyAlignment="1" applyProtection="1">
      <alignment vertical="center"/>
      <protection hidden="1"/>
    </xf>
    <xf numFmtId="0" fontId="12" fillId="2" borderId="0" xfId="0" applyFont="1" applyFill="1" applyAlignment="1" applyProtection="1">
      <alignment vertical="center"/>
      <protection hidden="1"/>
    </xf>
    <xf numFmtId="0" fontId="10" fillId="2" borderId="0" xfId="0" applyFont="1" applyFill="1" applyAlignment="1" applyProtection="1">
      <alignment vertical="center"/>
      <protection hidden="1"/>
    </xf>
    <xf numFmtId="0" fontId="10" fillId="0" borderId="0" xfId="0" applyFont="1" applyAlignment="1" applyProtection="1">
      <protection hidden="1"/>
    </xf>
    <xf numFmtId="0" fontId="6" fillId="0" borderId="0" xfId="0" applyFont="1" applyAlignment="1" applyProtection="1">
      <protection hidden="1"/>
    </xf>
    <xf numFmtId="0" fontId="6" fillId="0" borderId="0" xfId="0" applyFont="1" applyAlignment="1" applyProtection="1">
      <alignment vertical="center"/>
      <protection hidden="1"/>
    </xf>
    <xf numFmtId="0" fontId="10" fillId="0" borderId="0" xfId="0" applyFont="1" applyAlignment="1"/>
    <xf numFmtId="0" fontId="10" fillId="0" borderId="0" xfId="0" applyFont="1" applyAlignment="1" applyProtection="1">
      <alignment vertical="center"/>
      <protection hidden="1"/>
    </xf>
    <xf numFmtId="0" fontId="8" fillId="0" borderId="0" xfId="0" applyFont="1" applyAlignment="1" applyProtection="1">
      <alignment vertical="center"/>
      <protection hidden="1"/>
    </xf>
    <xf numFmtId="0" fontId="15" fillId="2" borderId="0" xfId="0" applyFont="1" applyFill="1" applyBorder="1" applyAlignment="1" applyProtection="1">
      <alignment horizontal="left" vertical="center"/>
      <protection hidden="1"/>
    </xf>
    <xf numFmtId="0" fontId="8" fillId="2" borderId="0" xfId="0" applyFont="1" applyFill="1" applyAlignment="1" applyProtection="1">
      <alignment vertical="center"/>
      <protection hidden="1"/>
    </xf>
    <xf numFmtId="0" fontId="13" fillId="2" borderId="1" xfId="0" applyFont="1" applyFill="1" applyBorder="1" applyAlignment="1" applyProtection="1">
      <alignment horizontal="center" vertical="center"/>
      <protection hidden="1"/>
    </xf>
    <xf numFmtId="0" fontId="10" fillId="2" borderId="0" xfId="0" applyFont="1" applyFill="1" applyBorder="1" applyAlignment="1" applyProtection="1">
      <alignment vertical="center" wrapText="1"/>
      <protection hidden="1"/>
    </xf>
    <xf numFmtId="38" fontId="10" fillId="2" borderId="0" xfId="1"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wrapText="1"/>
      <protection hidden="1"/>
    </xf>
    <xf numFmtId="0" fontId="10" fillId="0" borderId="1" xfId="0" applyFont="1" applyBorder="1" applyAlignment="1">
      <alignment vertical="center"/>
    </xf>
    <xf numFmtId="49" fontId="6" fillId="0" borderId="0" xfId="0" applyNumberFormat="1" applyFont="1" applyFill="1" applyBorder="1" applyAlignment="1" applyProtection="1">
      <alignment vertical="center"/>
      <protection hidden="1"/>
    </xf>
    <xf numFmtId="0" fontId="10" fillId="4" borderId="1" xfId="0" applyFont="1" applyFill="1" applyBorder="1" applyAlignment="1">
      <alignment vertical="center"/>
    </xf>
    <xf numFmtId="0" fontId="18" fillId="5" borderId="0" xfId="4" applyFont="1" applyFill="1" applyBorder="1" applyAlignment="1" applyProtection="1">
      <alignment vertical="center" shrinkToFit="1"/>
      <protection hidden="1"/>
    </xf>
    <xf numFmtId="0" fontId="0" fillId="5" borderId="0" xfId="4" applyFont="1" applyFill="1" applyBorder="1" applyAlignment="1" applyProtection="1">
      <alignment vertical="center"/>
      <protection hidden="1"/>
    </xf>
    <xf numFmtId="49" fontId="0" fillId="5" borderId="6" xfId="4" applyNumberFormat="1" applyFont="1" applyFill="1" applyBorder="1" applyAlignment="1" applyProtection="1">
      <alignment horizontal="center" vertical="center" shrinkToFit="1"/>
      <protection hidden="1"/>
    </xf>
    <xf numFmtId="0" fontId="0" fillId="5" borderId="7" xfId="4" applyFont="1" applyFill="1" applyBorder="1" applyAlignment="1" applyProtection="1">
      <alignment horizontal="center" vertical="center" shrinkToFit="1"/>
      <protection hidden="1"/>
    </xf>
    <xf numFmtId="38" fontId="0" fillId="5" borderId="8" xfId="4" applyNumberFormat="1" applyFont="1" applyFill="1" applyBorder="1" applyAlignment="1" applyProtection="1">
      <alignment horizontal="center" vertical="center"/>
      <protection hidden="1"/>
    </xf>
    <xf numFmtId="0" fontId="0" fillId="5" borderId="6" xfId="4" applyFont="1" applyFill="1" applyBorder="1" applyAlignment="1" applyProtection="1">
      <alignment horizontal="center" vertical="center" shrinkToFit="1"/>
      <protection hidden="1"/>
    </xf>
    <xf numFmtId="0" fontId="9" fillId="0" borderId="0" xfId="5"/>
    <xf numFmtId="0" fontId="0" fillId="5" borderId="0" xfId="4" applyFont="1" applyFill="1" applyBorder="1" applyAlignment="1" applyProtection="1">
      <alignment vertical="center" shrinkToFit="1"/>
      <protection hidden="1"/>
    </xf>
    <xf numFmtId="49" fontId="6" fillId="5" borderId="0" xfId="2" applyNumberFormat="1" applyFont="1" applyFill="1" applyBorder="1" applyProtection="1">
      <protection hidden="1"/>
    </xf>
    <xf numFmtId="49" fontId="0" fillId="5" borderId="9" xfId="4" applyNumberFormat="1" applyFont="1" applyFill="1" applyBorder="1" applyAlignment="1" applyProtection="1">
      <alignment vertical="center"/>
      <protection hidden="1"/>
    </xf>
    <xf numFmtId="0" fontId="0" fillId="5" borderId="10" xfId="4" applyFont="1" applyFill="1" applyBorder="1" applyAlignment="1" applyProtection="1">
      <alignment vertical="center" shrinkToFit="1"/>
      <protection hidden="1"/>
    </xf>
    <xf numFmtId="38" fontId="0" fillId="5" borderId="11" xfId="4" applyNumberFormat="1" applyFont="1" applyFill="1" applyBorder="1" applyAlignment="1" applyProtection="1">
      <alignment vertical="center"/>
      <protection hidden="1"/>
    </xf>
    <xf numFmtId="49" fontId="6" fillId="5" borderId="0" xfId="5" applyNumberFormat="1" applyFont="1" applyFill="1" applyBorder="1" applyAlignment="1" applyProtection="1">
      <protection hidden="1"/>
    </xf>
    <xf numFmtId="0" fontId="0" fillId="5" borderId="9" xfId="4" applyFont="1" applyFill="1" applyBorder="1" applyAlignment="1" applyProtection="1">
      <alignment vertical="center"/>
      <protection hidden="1"/>
    </xf>
    <xf numFmtId="49" fontId="0" fillId="5" borderId="12" xfId="4" applyNumberFormat="1" applyFont="1" applyFill="1" applyBorder="1" applyAlignment="1" applyProtection="1">
      <alignment vertical="center"/>
      <protection hidden="1"/>
    </xf>
    <xf numFmtId="0" fontId="0" fillId="5" borderId="1" xfId="4" applyFont="1" applyFill="1" applyBorder="1" applyAlignment="1" applyProtection="1">
      <alignment vertical="center" shrinkToFit="1"/>
      <protection hidden="1"/>
    </xf>
    <xf numFmtId="38" fontId="0" fillId="5" borderId="13" xfId="4" applyNumberFormat="1" applyFont="1" applyFill="1" applyBorder="1" applyAlignment="1" applyProtection="1">
      <alignment vertical="center"/>
      <protection hidden="1"/>
    </xf>
    <xf numFmtId="0" fontId="0" fillId="5" borderId="12" xfId="4" applyFont="1" applyFill="1" applyBorder="1" applyAlignment="1" applyProtection="1">
      <alignment vertical="center"/>
      <protection hidden="1"/>
    </xf>
    <xf numFmtId="38" fontId="0" fillId="5" borderId="0" xfId="4" applyNumberFormat="1" applyFont="1" applyFill="1" applyBorder="1" applyAlignment="1" applyProtection="1">
      <alignment vertical="center"/>
      <protection hidden="1"/>
    </xf>
    <xf numFmtId="49" fontId="0" fillId="5" borderId="18" xfId="4" applyNumberFormat="1" applyFont="1" applyFill="1" applyBorder="1" applyAlignment="1" applyProtection="1">
      <alignment vertical="center"/>
      <protection hidden="1"/>
    </xf>
    <xf numFmtId="0" fontId="0" fillId="5" borderId="19" xfId="4" applyFont="1" applyFill="1" applyBorder="1" applyAlignment="1" applyProtection="1">
      <alignment vertical="center" shrinkToFit="1"/>
      <protection hidden="1"/>
    </xf>
    <xf numFmtId="49" fontId="0" fillId="5" borderId="20" xfId="4" applyNumberFormat="1" applyFont="1" applyFill="1" applyBorder="1" applyAlignment="1" applyProtection="1">
      <alignment vertical="center"/>
      <protection hidden="1"/>
    </xf>
    <xf numFmtId="0" fontId="0" fillId="5" borderId="21" xfId="4" applyFont="1" applyFill="1" applyBorder="1" applyAlignment="1" applyProtection="1">
      <alignment vertical="center" shrinkToFit="1"/>
      <protection hidden="1"/>
    </xf>
    <xf numFmtId="38" fontId="0" fillId="5" borderId="22" xfId="4" applyNumberFormat="1" applyFont="1" applyFill="1" applyBorder="1" applyAlignment="1" applyProtection="1">
      <alignment vertical="center"/>
      <protection hidden="1"/>
    </xf>
    <xf numFmtId="38" fontId="0" fillId="5" borderId="23" xfId="4" applyNumberFormat="1" applyFont="1" applyFill="1" applyBorder="1" applyAlignment="1" applyProtection="1">
      <alignment vertical="center"/>
      <protection hidden="1"/>
    </xf>
    <xf numFmtId="0" fontId="0" fillId="5" borderId="20" xfId="4" applyFont="1" applyFill="1" applyBorder="1" applyAlignment="1" applyProtection="1">
      <alignment horizontal="right" vertical="center"/>
      <protection hidden="1"/>
    </xf>
    <xf numFmtId="0" fontId="0" fillId="5" borderId="21" xfId="4" applyFont="1" applyFill="1" applyBorder="1" applyAlignment="1" applyProtection="1">
      <alignment horizontal="left" vertical="center" shrinkToFit="1"/>
      <protection hidden="1"/>
    </xf>
    <xf numFmtId="0" fontId="0" fillId="5" borderId="16" xfId="4" applyFont="1" applyFill="1" applyBorder="1" applyAlignment="1" applyProtection="1">
      <alignment vertical="center"/>
      <protection hidden="1"/>
    </xf>
    <xf numFmtId="0" fontId="0" fillId="5" borderId="24" xfId="4" applyFont="1" applyFill="1" applyBorder="1" applyAlignment="1" applyProtection="1">
      <alignment vertical="center" shrinkToFit="1"/>
      <protection hidden="1"/>
    </xf>
    <xf numFmtId="0" fontId="10" fillId="2" borderId="0" xfId="0" applyFont="1" applyFill="1" applyBorder="1" applyAlignment="1" applyProtection="1">
      <alignment horizontal="center" vertical="center"/>
      <protection hidden="1"/>
    </xf>
    <xf numFmtId="0" fontId="10"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center" vertical="center" wrapText="1"/>
      <protection hidden="1"/>
    </xf>
    <xf numFmtId="0" fontId="6" fillId="3" borderId="2" xfId="0" applyNumberFormat="1" applyFont="1" applyFill="1" applyBorder="1" applyAlignment="1" applyProtection="1">
      <alignment horizontal="center" vertical="center"/>
      <protection hidden="1"/>
    </xf>
    <xf numFmtId="0" fontId="10" fillId="0" borderId="10" xfId="0" applyFont="1" applyBorder="1" applyAlignment="1">
      <alignment vertical="center"/>
    </xf>
    <xf numFmtId="0" fontId="7" fillId="0" borderId="10" xfId="3" applyFont="1" applyFill="1" applyBorder="1" applyAlignment="1">
      <alignment wrapText="1"/>
    </xf>
    <xf numFmtId="0" fontId="7" fillId="6" borderId="25" xfId="3" applyFont="1" applyFill="1" applyBorder="1" applyAlignment="1">
      <alignment horizontal="center" vertical="top" wrapText="1"/>
    </xf>
    <xf numFmtId="0" fontId="7" fillId="0" borderId="5" xfId="3" applyFont="1" applyFill="1" applyBorder="1" applyAlignment="1"/>
    <xf numFmtId="0" fontId="7" fillId="4" borderId="2" xfId="3" applyFont="1" applyFill="1" applyBorder="1" applyAlignment="1"/>
    <xf numFmtId="0" fontId="7" fillId="0" borderId="2" xfId="3" applyFont="1" applyFill="1" applyBorder="1" applyAlignment="1"/>
    <xf numFmtId="0" fontId="10" fillId="2" borderId="0" xfId="0" applyFont="1" applyFill="1" applyBorder="1" applyAlignment="1" applyProtection="1">
      <alignment horizontal="center" vertical="center" wrapText="1"/>
      <protection hidden="1"/>
    </xf>
    <xf numFmtId="0" fontId="14" fillId="2" borderId="0" xfId="0" applyFont="1" applyFill="1" applyAlignment="1" applyProtection="1">
      <alignment horizontal="left" vertical="center" wrapText="1"/>
      <protection hidden="1"/>
    </xf>
    <xf numFmtId="0" fontId="21" fillId="0" borderId="0" xfId="0" applyFont="1" applyBorder="1" applyAlignment="1" applyProtection="1">
      <alignment vertical="center"/>
      <protection hidden="1"/>
    </xf>
    <xf numFmtId="0" fontId="10" fillId="2" borderId="0"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center"/>
      <protection hidden="1"/>
    </xf>
    <xf numFmtId="0" fontId="13" fillId="0" borderId="0" xfId="0" applyFont="1" applyAlignment="1" applyProtection="1">
      <protection hidden="1"/>
    </xf>
    <xf numFmtId="0" fontId="24" fillId="6" borderId="24" xfId="3" applyFont="1" applyFill="1" applyBorder="1" applyAlignment="1">
      <alignment horizontal="center" vertical="top" wrapText="1"/>
    </xf>
    <xf numFmtId="0" fontId="12" fillId="0" borderId="0" xfId="0" applyFont="1" applyAlignment="1" applyProtection="1">
      <protection hidden="1"/>
    </xf>
    <xf numFmtId="0" fontId="12" fillId="0" borderId="0" xfId="0" applyFont="1">
      <alignment vertical="center"/>
    </xf>
    <xf numFmtId="0" fontId="12" fillId="2" borderId="0" xfId="0" applyNumberFormat="1" applyFont="1" applyFill="1" applyAlignment="1" applyProtection="1">
      <alignment vertical="center"/>
      <protection hidden="1"/>
    </xf>
    <xf numFmtId="0" fontId="26" fillId="0" borderId="0" xfId="0" applyNumberFormat="1" applyFont="1" applyBorder="1" applyAlignment="1" applyProtection="1">
      <alignment vertical="center"/>
      <protection hidden="1"/>
    </xf>
    <xf numFmtId="0" fontId="12" fillId="2" borderId="4" xfId="0" applyNumberFormat="1" applyFont="1" applyFill="1" applyBorder="1" applyAlignment="1" applyProtection="1">
      <alignment vertical="center"/>
      <protection hidden="1"/>
    </xf>
    <xf numFmtId="0" fontId="12" fillId="2" borderId="0" xfId="0" applyNumberFormat="1" applyFont="1" applyFill="1" applyBorder="1" applyAlignment="1" applyProtection="1">
      <alignment vertical="center"/>
      <protection hidden="1"/>
    </xf>
    <xf numFmtId="0" fontId="24" fillId="6" borderId="36" xfId="3" applyNumberFormat="1" applyFont="1" applyFill="1" applyBorder="1" applyAlignment="1">
      <alignment horizontal="center"/>
    </xf>
    <xf numFmtId="0" fontId="28" fillId="0" borderId="0" xfId="0" applyFont="1" applyAlignment="1" applyProtection="1">
      <protection hidden="1"/>
    </xf>
    <xf numFmtId="0" fontId="12" fillId="2" borderId="0" xfId="0" applyFont="1" applyFill="1" applyBorder="1" applyAlignment="1" applyProtection="1">
      <alignment horizontal="center" vertical="center" wrapText="1"/>
      <protection hidden="1"/>
    </xf>
    <xf numFmtId="0" fontId="29" fillId="2" borderId="0" xfId="0" applyFont="1" applyFill="1" applyAlignment="1" applyProtection="1">
      <alignment horizontal="left" vertical="center" wrapText="1"/>
      <protection hidden="1"/>
    </xf>
    <xf numFmtId="0" fontId="12" fillId="2" borderId="0" xfId="0" applyFont="1" applyFill="1" applyBorder="1" applyAlignment="1" applyProtection="1">
      <alignment vertical="center" wrapText="1"/>
      <protection hidden="1"/>
    </xf>
    <xf numFmtId="0" fontId="12" fillId="0" borderId="0" xfId="0" applyFont="1" applyAlignment="1"/>
    <xf numFmtId="0" fontId="30" fillId="0" borderId="0" xfId="0" applyFont="1" applyBorder="1" applyAlignment="1" applyProtection="1">
      <alignment vertical="center"/>
      <protection hidden="1"/>
    </xf>
    <xf numFmtId="0" fontId="12" fillId="2" borderId="0" xfId="0" applyFont="1" applyFill="1" applyBorder="1" applyAlignment="1" applyProtection="1">
      <alignment horizontal="center" vertical="center"/>
      <protection hidden="1"/>
    </xf>
    <xf numFmtId="0" fontId="27" fillId="6" borderId="37" xfId="3" applyNumberFormat="1" applyFont="1" applyFill="1" applyBorder="1" applyAlignment="1">
      <alignment horizontal="center" vertical="top"/>
    </xf>
    <xf numFmtId="0" fontId="27" fillId="6" borderId="34" xfId="3" applyNumberFormat="1" applyFont="1" applyFill="1" applyBorder="1" applyAlignment="1">
      <alignment horizontal="center" vertical="top"/>
    </xf>
    <xf numFmtId="0" fontId="10" fillId="2" borderId="0"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center" wrapText="1"/>
      <protection hidden="1"/>
    </xf>
    <xf numFmtId="0" fontId="13" fillId="2" borderId="0" xfId="0" applyFont="1" applyFill="1" applyAlignment="1" applyProtection="1">
      <alignment horizontal="center" vertical="center"/>
      <protection hidden="1"/>
    </xf>
    <xf numFmtId="0" fontId="15" fillId="2" borderId="0" xfId="0" applyFont="1" applyFill="1" applyBorder="1" applyAlignment="1" applyProtection="1">
      <alignment horizontal="center" vertical="center"/>
      <protection hidden="1"/>
    </xf>
    <xf numFmtId="0" fontId="13" fillId="2" borderId="0" xfId="0" applyFont="1" applyFill="1" applyAlignment="1" applyProtection="1">
      <alignment horizontal="left" vertical="center"/>
      <protection hidden="1"/>
    </xf>
    <xf numFmtId="0" fontId="22" fillId="2" borderId="0" xfId="0" applyFont="1" applyFill="1" applyAlignment="1" applyProtection="1">
      <alignment horizontal="left" vertical="center" wrapText="1"/>
      <protection hidden="1"/>
    </xf>
    <xf numFmtId="0" fontId="14" fillId="2" borderId="0" xfId="0" applyFont="1" applyFill="1" applyBorder="1" applyAlignment="1" applyProtection="1">
      <alignment horizontal="left" vertical="center"/>
      <protection hidden="1"/>
    </xf>
    <xf numFmtId="0" fontId="13" fillId="0" borderId="0" xfId="0" applyFont="1" applyAlignment="1" applyProtection="1">
      <alignment horizontal="left"/>
      <protection hidden="1"/>
    </xf>
    <xf numFmtId="0" fontId="14" fillId="2" borderId="0" xfId="0" applyFont="1" applyFill="1" applyAlignment="1" applyProtection="1">
      <alignment horizontal="left" vertical="center"/>
      <protection hidden="1"/>
    </xf>
    <xf numFmtId="0" fontId="22" fillId="2" borderId="0" xfId="0" applyFont="1" applyFill="1" applyAlignment="1" applyProtection="1">
      <alignment horizontal="left" vertical="center"/>
      <protection hidden="1"/>
    </xf>
    <xf numFmtId="0" fontId="6" fillId="3" borderId="5" xfId="0" applyNumberFormat="1" applyFont="1" applyFill="1" applyBorder="1" applyAlignment="1" applyProtection="1">
      <alignment horizontal="center" vertical="center"/>
      <protection hidden="1"/>
    </xf>
    <xf numFmtId="38" fontId="0" fillId="5" borderId="42" xfId="4" applyNumberFormat="1" applyFont="1" applyFill="1" applyBorder="1" applyAlignment="1" applyProtection="1">
      <alignment vertical="center"/>
      <protection hidden="1"/>
    </xf>
    <xf numFmtId="38" fontId="0" fillId="5" borderId="17" xfId="4" applyNumberFormat="1" applyFont="1" applyFill="1" applyBorder="1" applyAlignment="1" applyProtection="1">
      <alignment vertical="center"/>
      <protection hidden="1"/>
    </xf>
    <xf numFmtId="0" fontId="23" fillId="8" borderId="3" xfId="0" applyNumberFormat="1" applyFont="1" applyFill="1" applyBorder="1" applyAlignment="1" applyProtection="1">
      <alignment horizontal="center" vertical="center" wrapText="1"/>
      <protection hidden="1"/>
    </xf>
    <xf numFmtId="0" fontId="0" fillId="9" borderId="4" xfId="0" applyFill="1" applyBorder="1" applyAlignment="1">
      <alignment vertical="center" wrapText="1"/>
    </xf>
    <xf numFmtId="0" fontId="0" fillId="9" borderId="43" xfId="0" applyFill="1" applyBorder="1" applyAlignment="1">
      <alignment vertical="center" wrapText="1"/>
    </xf>
    <xf numFmtId="0" fontId="10" fillId="6" borderId="30" xfId="0" applyFont="1" applyFill="1" applyBorder="1" applyAlignment="1">
      <alignment horizontal="center"/>
    </xf>
    <xf numFmtId="0" fontId="7" fillId="6" borderId="44" xfId="3" applyFont="1" applyFill="1" applyBorder="1" applyAlignment="1">
      <alignment horizontal="center"/>
    </xf>
    <xf numFmtId="0" fontId="7" fillId="6" borderId="15" xfId="3" applyFont="1" applyFill="1" applyBorder="1" applyAlignment="1">
      <alignment horizontal="center"/>
    </xf>
    <xf numFmtId="0" fontId="10" fillId="6" borderId="45" xfId="0" applyFont="1" applyFill="1" applyBorder="1" applyAlignment="1">
      <alignment horizontal="center" vertical="top"/>
    </xf>
    <xf numFmtId="0" fontId="7" fillId="6" borderId="46" xfId="3" applyFont="1" applyFill="1" applyBorder="1" applyAlignment="1">
      <alignment horizontal="center" vertical="top"/>
    </xf>
    <xf numFmtId="0" fontId="12" fillId="6" borderId="26" xfId="0" applyFont="1" applyFill="1" applyBorder="1" applyAlignment="1">
      <alignment horizontal="center" vertical="top"/>
    </xf>
    <xf numFmtId="0" fontId="31" fillId="6" borderId="22" xfId="3" applyFont="1" applyFill="1" applyBorder="1" applyAlignment="1">
      <alignment horizontal="center" vertical="top"/>
    </xf>
    <xf numFmtId="0" fontId="31" fillId="6" borderId="22" xfId="3" applyFont="1" applyFill="1" applyBorder="1" applyAlignment="1">
      <alignment horizontal="center" vertical="center"/>
    </xf>
    <xf numFmtId="0" fontId="10" fillId="0" borderId="9" xfId="0" applyFont="1" applyBorder="1" applyProtection="1">
      <alignment vertical="center"/>
      <protection locked="0"/>
    </xf>
    <xf numFmtId="0" fontId="10" fillId="0" borderId="5" xfId="0" applyFont="1" applyBorder="1" applyProtection="1">
      <alignment vertical="center"/>
      <protection locked="0"/>
    </xf>
    <xf numFmtId="0" fontId="10" fillId="4" borderId="12" xfId="0" applyFont="1" applyFill="1" applyBorder="1" applyProtection="1">
      <alignment vertical="center"/>
      <protection locked="0"/>
    </xf>
    <xf numFmtId="0" fontId="10" fillId="4" borderId="2" xfId="0" applyFont="1" applyFill="1" applyBorder="1" applyProtection="1">
      <alignment vertical="center"/>
      <protection locked="0"/>
    </xf>
    <xf numFmtId="0" fontId="10" fillId="0" borderId="12" xfId="0" applyFont="1" applyBorder="1" applyProtection="1">
      <alignment vertical="center"/>
      <protection locked="0"/>
    </xf>
    <xf numFmtId="0" fontId="10" fillId="0" borderId="2" xfId="0" applyFont="1" applyBorder="1" applyProtection="1">
      <alignment vertical="center"/>
      <protection locked="0"/>
    </xf>
    <xf numFmtId="0" fontId="10" fillId="0" borderId="21" xfId="0" applyFont="1" applyBorder="1" applyAlignment="1">
      <alignment vertical="center"/>
    </xf>
    <xf numFmtId="0" fontId="7" fillId="0" borderId="21" xfId="3" applyFont="1" applyFill="1" applyBorder="1" applyAlignment="1">
      <alignment wrapText="1"/>
    </xf>
    <xf numFmtId="0" fontId="7" fillId="0" borderId="31" xfId="3" applyFont="1" applyFill="1" applyBorder="1" applyAlignment="1"/>
    <xf numFmtId="0" fontId="10" fillId="0" borderId="20" xfId="0" applyFont="1" applyBorder="1" applyProtection="1">
      <alignment vertical="center"/>
      <protection locked="0"/>
    </xf>
    <xf numFmtId="0" fontId="10" fillId="0" borderId="31" xfId="0" applyFont="1" applyBorder="1" applyProtection="1">
      <alignment vertical="center"/>
      <protection locked="0"/>
    </xf>
    <xf numFmtId="0" fontId="10" fillId="0" borderId="12" xfId="0" applyFont="1" applyBorder="1" applyProtection="1">
      <alignment vertical="center"/>
    </xf>
    <xf numFmtId="0" fontId="25" fillId="6" borderId="41" xfId="0" applyFont="1" applyFill="1" applyBorder="1" applyAlignment="1" applyProtection="1">
      <alignment vertical="top"/>
      <protection hidden="1"/>
    </xf>
    <xf numFmtId="0" fontId="25" fillId="6" borderId="26" xfId="0" applyFont="1" applyFill="1" applyBorder="1" applyAlignment="1" applyProtection="1">
      <alignment horizontal="right" vertical="top"/>
      <protection hidden="1"/>
    </xf>
    <xf numFmtId="0" fontId="25" fillId="6" borderId="31" xfId="0" applyFont="1" applyFill="1" applyBorder="1" applyAlignment="1" applyProtection="1">
      <alignment horizontal="right" vertical="top"/>
      <protection hidden="1"/>
    </xf>
    <xf numFmtId="0" fontId="25" fillId="6" borderId="38" xfId="0" applyFont="1" applyFill="1" applyBorder="1" applyAlignment="1" applyProtection="1">
      <alignment horizontal="right" vertical="top"/>
      <protection hidden="1"/>
    </xf>
    <xf numFmtId="0" fontId="24" fillId="0" borderId="34" xfId="3" applyNumberFormat="1" applyFont="1" applyFill="1" applyBorder="1" applyAlignment="1" applyProtection="1">
      <protection hidden="1"/>
    </xf>
    <xf numFmtId="0" fontId="24" fillId="4" borderId="34" xfId="3" applyNumberFormat="1" applyFont="1" applyFill="1" applyBorder="1" applyAlignment="1" applyProtection="1">
      <protection hidden="1"/>
    </xf>
    <xf numFmtId="0" fontId="24" fillId="0" borderId="47" xfId="3" applyNumberFormat="1" applyFont="1" applyFill="1" applyBorder="1" applyAlignment="1" applyProtection="1">
      <protection hidden="1"/>
    </xf>
    <xf numFmtId="0" fontId="12" fillId="0" borderId="40" xfId="0" applyFont="1" applyBorder="1" applyProtection="1">
      <alignment vertical="center"/>
      <protection hidden="1"/>
    </xf>
    <xf numFmtId="0" fontId="12" fillId="4" borderId="39" xfId="0" applyFont="1" applyFill="1" applyBorder="1" applyProtection="1">
      <alignment vertical="center"/>
      <protection hidden="1"/>
    </xf>
    <xf numFmtId="0" fontId="12" fillId="0" borderId="39" xfId="0" applyFont="1" applyBorder="1" applyProtection="1">
      <alignment vertical="center"/>
      <protection hidden="1"/>
    </xf>
    <xf numFmtId="0" fontId="12" fillId="0" borderId="38" xfId="0" applyFont="1" applyBorder="1" applyProtection="1">
      <alignment vertical="center"/>
      <protection hidden="1"/>
    </xf>
    <xf numFmtId="0" fontId="25" fillId="6" borderId="41" xfId="0" applyFont="1" applyFill="1" applyBorder="1" applyAlignment="1" applyProtection="1">
      <alignment vertical="center"/>
      <protection hidden="1"/>
    </xf>
    <xf numFmtId="0" fontId="25" fillId="6" borderId="26" xfId="0" applyFont="1" applyFill="1" applyBorder="1" applyAlignment="1" applyProtection="1">
      <alignment horizontal="right" vertical="center"/>
      <protection hidden="1"/>
    </xf>
    <xf numFmtId="0" fontId="25" fillId="6" borderId="31" xfId="0" applyFont="1" applyFill="1" applyBorder="1" applyAlignment="1" applyProtection="1">
      <alignment horizontal="right" vertical="center"/>
      <protection hidden="1"/>
    </xf>
    <xf numFmtId="0" fontId="25" fillId="6" borderId="38" xfId="0" applyFont="1" applyFill="1" applyBorder="1" applyAlignment="1" applyProtection="1">
      <alignment horizontal="right" vertical="center"/>
      <protection hidden="1"/>
    </xf>
    <xf numFmtId="0" fontId="10" fillId="0" borderId="9" xfId="0" applyFont="1" applyBorder="1" applyProtection="1">
      <alignment vertical="center"/>
      <protection hidden="1"/>
    </xf>
    <xf numFmtId="0" fontId="10" fillId="0" borderId="5" xfId="0" applyFont="1" applyBorder="1" applyProtection="1">
      <alignment vertical="center"/>
      <protection hidden="1"/>
    </xf>
    <xf numFmtId="0" fontId="36" fillId="4" borderId="12" xfId="0" applyFont="1" applyFill="1" applyBorder="1" applyProtection="1">
      <alignment vertical="center"/>
      <protection hidden="1"/>
    </xf>
    <xf numFmtId="0" fontId="36" fillId="4" borderId="2" xfId="0" applyFont="1" applyFill="1" applyBorder="1" applyProtection="1">
      <alignment vertical="center"/>
      <protection hidden="1"/>
    </xf>
    <xf numFmtId="0" fontId="36" fillId="0" borderId="12" xfId="0" applyFont="1" applyBorder="1" applyProtection="1">
      <alignment vertical="center"/>
      <protection hidden="1"/>
    </xf>
    <xf numFmtId="0" fontId="36" fillId="0" borderId="2" xfId="0" applyFont="1" applyBorder="1" applyProtection="1">
      <alignment vertical="center"/>
      <protection hidden="1"/>
    </xf>
    <xf numFmtId="0" fontId="17" fillId="7" borderId="18" xfId="0" applyFont="1" applyFill="1" applyBorder="1" applyAlignment="1">
      <alignment horizontal="center" vertical="center"/>
    </xf>
    <xf numFmtId="0" fontId="17" fillId="7" borderId="9" xfId="0" applyFont="1" applyFill="1" applyBorder="1" applyAlignment="1">
      <alignment horizontal="center" vertical="center"/>
    </xf>
    <xf numFmtId="0" fontId="17" fillId="7" borderId="3" xfId="0" applyFont="1" applyFill="1" applyBorder="1" applyAlignment="1">
      <alignment horizontal="center" vertical="center"/>
    </xf>
    <xf numFmtId="0" fontId="17" fillId="7" borderId="5" xfId="0" applyFont="1" applyFill="1" applyBorder="1" applyAlignment="1">
      <alignment horizontal="center" vertical="center"/>
    </xf>
    <xf numFmtId="0" fontId="17" fillId="7" borderId="39" xfId="0" applyFont="1" applyFill="1" applyBorder="1" applyAlignment="1">
      <alignment horizontal="center" vertical="center" wrapText="1"/>
    </xf>
    <xf numFmtId="0" fontId="17" fillId="7" borderId="39" xfId="0" applyFont="1" applyFill="1" applyBorder="1" applyAlignment="1">
      <alignment horizontal="center" vertical="center"/>
    </xf>
    <xf numFmtId="0" fontId="21" fillId="0" borderId="0" xfId="0" applyFont="1" applyBorder="1" applyAlignment="1" applyProtection="1">
      <alignment horizontal="center" vertical="center" wrapText="1"/>
      <protection hidden="1"/>
    </xf>
    <xf numFmtId="0" fontId="16" fillId="0" borderId="27"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9" xfId="0" applyFont="1" applyFill="1" applyBorder="1" applyAlignment="1">
      <alignment horizontal="center" vertical="center" wrapText="1"/>
    </xf>
    <xf numFmtId="49" fontId="10" fillId="2" borderId="1" xfId="0" applyNumberFormat="1" applyFont="1" applyFill="1" applyBorder="1" applyAlignment="1" applyProtection="1">
      <alignment horizontal="center" vertical="center"/>
      <protection locked="0" hidden="1"/>
    </xf>
    <xf numFmtId="38" fontId="10" fillId="2" borderId="30" xfId="1" applyFont="1" applyFill="1" applyBorder="1" applyAlignment="1" applyProtection="1">
      <alignment horizontal="center" vertical="center"/>
      <protection hidden="1"/>
    </xf>
    <xf numFmtId="38" fontId="10" fillId="2" borderId="35" xfId="1" applyFont="1" applyFill="1" applyBorder="1" applyAlignment="1" applyProtection="1">
      <alignment horizontal="center" vertical="center"/>
      <protection hidden="1"/>
    </xf>
    <xf numFmtId="38" fontId="10" fillId="2" borderId="32" xfId="1" applyFont="1" applyFill="1" applyBorder="1" applyAlignment="1" applyProtection="1">
      <alignment horizontal="center" vertical="center"/>
      <protection hidden="1"/>
    </xf>
    <xf numFmtId="38" fontId="10" fillId="2" borderId="26" xfId="1" applyFont="1" applyFill="1" applyBorder="1" applyAlignment="1" applyProtection="1">
      <alignment horizontal="center" vertical="center"/>
      <protection hidden="1"/>
    </xf>
    <xf numFmtId="38" fontId="10" fillId="2" borderId="23" xfId="1" applyFont="1" applyFill="1" applyBorder="1" applyAlignment="1" applyProtection="1">
      <alignment horizontal="center" vertical="center"/>
      <protection hidden="1"/>
    </xf>
    <xf numFmtId="38" fontId="10" fillId="2" borderId="33" xfId="1" applyFont="1" applyFill="1" applyBorder="1" applyAlignment="1" applyProtection="1">
      <alignment horizontal="center" vertical="center"/>
      <protection hidden="1"/>
    </xf>
    <xf numFmtId="0" fontId="10" fillId="2" borderId="0" xfId="0" applyFont="1" applyFill="1" applyBorder="1" applyAlignment="1" applyProtection="1">
      <alignment horizontal="left" vertical="center"/>
      <protection hidden="1"/>
    </xf>
    <xf numFmtId="0" fontId="12" fillId="2" borderId="0" xfId="0" applyFont="1" applyFill="1" applyBorder="1" applyAlignment="1" applyProtection="1">
      <alignment horizontal="center" vertical="center"/>
      <protection hidden="1"/>
    </xf>
    <xf numFmtId="0" fontId="10" fillId="2" borderId="0" xfId="0" applyFont="1" applyFill="1" applyBorder="1" applyAlignment="1" applyProtection="1">
      <alignment horizontal="center" vertical="center" wrapText="1"/>
      <protection hidden="1"/>
    </xf>
    <xf numFmtId="0" fontId="19" fillId="5" borderId="0" xfId="4" applyFont="1" applyFill="1" applyBorder="1" applyAlignment="1" applyProtection="1">
      <alignment horizontal="center" vertical="center" shrinkToFit="1"/>
      <protection hidden="1"/>
    </xf>
    <xf numFmtId="38" fontId="19" fillId="5" borderId="0" xfId="4" applyNumberFormat="1" applyFont="1" applyFill="1" applyBorder="1" applyAlignment="1" applyProtection="1">
      <alignment vertical="center"/>
      <protection hidden="1"/>
    </xf>
    <xf numFmtId="0" fontId="19" fillId="5" borderId="14" xfId="4" applyFont="1" applyFill="1" applyBorder="1" applyAlignment="1" applyProtection="1">
      <alignment horizontal="center" vertical="center" shrinkToFit="1"/>
      <protection hidden="1"/>
    </xf>
    <xf numFmtId="0" fontId="19" fillId="5" borderId="16" xfId="4" applyFont="1" applyFill="1" applyBorder="1" applyAlignment="1" applyProtection="1">
      <alignment horizontal="center" vertical="center" shrinkToFit="1"/>
      <protection hidden="1"/>
    </xf>
    <xf numFmtId="38" fontId="19" fillId="5" borderId="15" xfId="4" applyNumberFormat="1" applyFont="1" applyFill="1" applyBorder="1" applyAlignment="1" applyProtection="1">
      <alignment vertical="center"/>
      <protection hidden="1"/>
    </xf>
    <xf numFmtId="38" fontId="19" fillId="5" borderId="17" xfId="4" applyNumberFormat="1" applyFont="1" applyFill="1" applyBorder="1" applyAlignment="1" applyProtection="1">
      <alignment vertical="center"/>
      <protection hidden="1"/>
    </xf>
    <xf numFmtId="49" fontId="36" fillId="2" borderId="1" xfId="0" applyNumberFormat="1" applyFont="1" applyFill="1" applyBorder="1" applyAlignment="1" applyProtection="1">
      <alignment horizontal="center" vertical="center"/>
      <protection locked="0" hidden="1"/>
    </xf>
  </cellXfs>
  <cellStyles count="7">
    <cellStyle name="桁区切り" xfId="1" builtinId="6"/>
    <cellStyle name="桁区切り 2" xfId="6"/>
    <cellStyle name="標準" xfId="0" builtinId="0"/>
    <cellStyle name="標準 2" xfId="2"/>
    <cellStyle name="標準 3" xfId="5"/>
    <cellStyle name="標準_3国・地域コード" xfId="4"/>
    <cellStyle name="標準_Sheet1" xfId="3"/>
  </cellStyles>
  <dxfs count="2">
    <dxf>
      <fill>
        <patternFill>
          <bgColor rgb="FFFFFFCC"/>
        </patternFill>
      </fill>
    </dxf>
    <dxf>
      <fill>
        <patternFill>
          <bgColor rgb="FFFFFFCC"/>
        </patternFill>
      </fill>
    </dxf>
  </dxfs>
  <tableStyles count="0" defaultTableStyle="TableStyleMedium2" defaultPivotStyle="PivotStyleLight16"/>
  <colors>
    <mruColors>
      <color rgb="FFFF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38100</xdr:rowOff>
    </xdr:from>
    <xdr:to>
      <xdr:col>11</xdr:col>
      <xdr:colOff>525825</xdr:colOff>
      <xdr:row>3</xdr:row>
      <xdr:rowOff>146100</xdr:rowOff>
    </xdr:to>
    <xdr:sp macro="" textlink="">
      <xdr:nvSpPr>
        <xdr:cNvPr id="2" name="正方形/長方形 1"/>
        <xdr:cNvSpPr/>
      </xdr:nvSpPr>
      <xdr:spPr>
        <a:xfrm>
          <a:off x="19050" y="628650"/>
          <a:ext cx="8784000" cy="108000"/>
        </a:xfrm>
        <a:prstGeom prst="rect">
          <a:avLst/>
        </a:prstGeom>
        <a:solidFill>
          <a:srgbClr val="FFFF00">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16</xdr:row>
      <xdr:rowOff>146051</xdr:rowOff>
    </xdr:from>
    <xdr:to>
      <xdr:col>2</xdr:col>
      <xdr:colOff>806822</xdr:colOff>
      <xdr:row>24</xdr:row>
      <xdr:rowOff>1</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0" y="3956051"/>
          <a:ext cx="2913528" cy="1803774"/>
        </a:xfrm>
        <a:prstGeom prst="bevel">
          <a:avLst>
            <a:gd name="adj" fmla="val 7843"/>
          </a:avLst>
        </a:prstGeom>
        <a:solidFill>
          <a:srgbClr val="FF99CC"/>
        </a:solidFill>
        <a:ln w="9525">
          <a:solidFill>
            <a:srgbClr val="000000"/>
          </a:solid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上記の留学生総数と「年間受入れ調査入力票」で入力した人数が一致していない場合、国・地域コードの記入ミスが考えられますので、ご確認の上、必ず人数が一致するよう修正してください。中央アジア諸国は、</a:t>
          </a:r>
          <a:r>
            <a:rPr lang="en-US" altLang="ja-JP" sz="1100" b="1" i="0" u="none" strike="noStrike" baseline="0">
              <a:solidFill>
                <a:srgbClr val="000000"/>
              </a:solidFill>
              <a:latin typeface="ＭＳ Ｐゴシック"/>
              <a:ea typeface="ＭＳ Ｐゴシック"/>
            </a:rPr>
            <a:t>700</a:t>
          </a:r>
          <a:r>
            <a:rPr lang="ja-JP" altLang="en-US" sz="1100" b="1" i="0" u="none" strike="noStrike" baseline="0">
              <a:solidFill>
                <a:srgbClr val="000000"/>
              </a:solidFill>
              <a:latin typeface="ＭＳ Ｐゴシック"/>
              <a:ea typeface="ＭＳ Ｐゴシック"/>
            </a:rPr>
            <a:t>番台の欧州の欄に記載しています。</a:t>
          </a:r>
        </a:p>
      </xdr:txBody>
    </xdr:sp>
    <xdr:clientData/>
  </xdr:twoCellAnchor>
  <xdr:twoCellAnchor>
    <xdr:from>
      <xdr:col>0</xdr:col>
      <xdr:colOff>28575</xdr:colOff>
      <xdr:row>2</xdr:row>
      <xdr:rowOff>11206</xdr:rowOff>
    </xdr:from>
    <xdr:to>
      <xdr:col>2</xdr:col>
      <xdr:colOff>862853</xdr:colOff>
      <xdr:row>7</xdr:row>
      <xdr:rowOff>11206</xdr:rowOff>
    </xdr:to>
    <xdr:sp macro="" textlink="">
      <xdr:nvSpPr>
        <xdr:cNvPr id="3" name="AutoShape 4">
          <a:extLst>
            <a:ext uri="{FF2B5EF4-FFF2-40B4-BE49-F238E27FC236}">
              <a16:creationId xmlns:a16="http://schemas.microsoft.com/office/drawing/2014/main" id="{00000000-0008-0000-0100-000003000000}"/>
            </a:ext>
          </a:extLst>
        </xdr:cNvPr>
        <xdr:cNvSpPr>
          <a:spLocks noChangeArrowheads="1"/>
        </xdr:cNvSpPr>
      </xdr:nvSpPr>
      <xdr:spPr bwMode="auto">
        <a:xfrm>
          <a:off x="28575" y="504265"/>
          <a:ext cx="2940984" cy="1176617"/>
        </a:xfrm>
        <a:prstGeom prst="flowChartAlternateProcess">
          <a:avLst/>
        </a:prstGeom>
        <a:solidFill>
          <a:srgbClr val="FF99CC"/>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000" b="1"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注意！　このシートは、シート「年間受入れ調査入力票」に入力された結果が自動表示されるものですので、このシートに直接入力したり、設定を変更したりしないようお願いします。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47625</xdr:rowOff>
    </xdr:from>
    <xdr:to>
      <xdr:col>14</xdr:col>
      <xdr:colOff>21600</xdr:colOff>
      <xdr:row>3</xdr:row>
      <xdr:rowOff>155625</xdr:rowOff>
    </xdr:to>
    <xdr:sp macro="" textlink="">
      <xdr:nvSpPr>
        <xdr:cNvPr id="2" name="正方形/長方形 1"/>
        <xdr:cNvSpPr/>
      </xdr:nvSpPr>
      <xdr:spPr>
        <a:xfrm>
          <a:off x="0" y="590550"/>
          <a:ext cx="10080000" cy="108000"/>
        </a:xfrm>
        <a:prstGeom prst="rect">
          <a:avLst/>
        </a:prstGeom>
        <a:solidFill>
          <a:srgbClr val="FFFF00">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19049</xdr:colOff>
      <xdr:row>7</xdr:row>
      <xdr:rowOff>180975</xdr:rowOff>
    </xdr:from>
    <xdr:to>
      <xdr:col>4</xdr:col>
      <xdr:colOff>38099</xdr:colOff>
      <xdr:row>10</xdr:row>
      <xdr:rowOff>47625</xdr:rowOff>
    </xdr:to>
    <xdr:sp macro="" textlink="">
      <xdr:nvSpPr>
        <xdr:cNvPr id="3" name="正方形/長方形 2"/>
        <xdr:cNvSpPr/>
      </xdr:nvSpPr>
      <xdr:spPr>
        <a:xfrm>
          <a:off x="742949" y="1447800"/>
          <a:ext cx="3438525" cy="7715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19050</xdr:colOff>
      <xdr:row>15</xdr:row>
      <xdr:rowOff>9525</xdr:rowOff>
    </xdr:from>
    <xdr:to>
      <xdr:col>7</xdr:col>
      <xdr:colOff>28575</xdr:colOff>
      <xdr:row>39</xdr:row>
      <xdr:rowOff>150019</xdr:rowOff>
    </xdr:to>
    <xdr:sp macro="" textlink="">
      <xdr:nvSpPr>
        <xdr:cNvPr id="4" name="正方形/長方形 3"/>
        <xdr:cNvSpPr/>
      </xdr:nvSpPr>
      <xdr:spPr>
        <a:xfrm>
          <a:off x="4848225" y="3105150"/>
          <a:ext cx="1171575" cy="448389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57150</xdr:colOff>
      <xdr:row>19</xdr:row>
      <xdr:rowOff>19050</xdr:rowOff>
    </xdr:from>
    <xdr:to>
      <xdr:col>16</xdr:col>
      <xdr:colOff>588169</xdr:colOff>
      <xdr:row>29</xdr:row>
      <xdr:rowOff>30956</xdr:rowOff>
    </xdr:to>
    <xdr:sp macro="" textlink="">
      <xdr:nvSpPr>
        <xdr:cNvPr id="5" name="四角形吹き出し 4"/>
        <xdr:cNvSpPr/>
      </xdr:nvSpPr>
      <xdr:spPr>
        <a:xfrm>
          <a:off x="7210425" y="3838575"/>
          <a:ext cx="4702969" cy="1821656"/>
        </a:xfrm>
        <a:prstGeom prst="wedgeRectCallout">
          <a:avLst>
            <a:gd name="adj1" fmla="val -74157"/>
            <a:gd name="adj2" fmla="val 5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赤枠内に</a:t>
          </a:r>
          <a:endParaRPr kumimoji="1" lang="en-US" altLang="ja-JP" sz="1400">
            <a:solidFill>
              <a:srgbClr val="FF0000"/>
            </a:solidFill>
          </a:endParaRPr>
        </a:p>
        <a:p>
          <a:pPr algn="l"/>
          <a:r>
            <a:rPr kumimoji="1" lang="ja-JP" altLang="en-US" sz="1400">
              <a:solidFill>
                <a:srgbClr val="FF0000"/>
              </a:solidFill>
            </a:rPr>
            <a:t>該当する外国人留学生の人数を入力ください。</a:t>
          </a:r>
          <a:endParaRPr kumimoji="1" lang="en-US" altLang="ja-JP" sz="1400">
            <a:solidFill>
              <a:srgbClr val="FF0000"/>
            </a:solidFill>
          </a:endParaRPr>
        </a:p>
        <a:p>
          <a:pPr algn="l"/>
          <a:r>
            <a:rPr kumimoji="1" lang="ja-JP" altLang="en-US" sz="1400">
              <a:solidFill>
                <a:srgbClr val="FF0000"/>
              </a:solidFill>
            </a:rPr>
            <a:t>小計・総計欄は自動表示されますので入力不要です。</a:t>
          </a:r>
          <a:endParaRPr kumimoji="1" lang="en-US" altLang="ja-JP" sz="1400">
            <a:solidFill>
              <a:srgbClr val="FF0000"/>
            </a:solidFill>
          </a:endParaRPr>
        </a:p>
        <a:p>
          <a:pPr algn="l"/>
          <a:r>
            <a:rPr kumimoji="1" lang="ja-JP" altLang="en-US" sz="1400">
              <a:solidFill>
                <a:srgbClr val="FF0000"/>
              </a:solidFill>
            </a:rPr>
            <a:t>在籍者がいない場合は空白のままにしてください（「０」の入力は不要です）。</a:t>
          </a:r>
          <a:endParaRPr kumimoji="1" lang="en-US" altLang="ja-JP" sz="14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216"/>
  <sheetViews>
    <sheetView showGridLines="0" tabSelected="1" zoomScaleNormal="100" workbookViewId="0">
      <pane xSplit="5" ySplit="14" topLeftCell="F117" activePane="bottomRight" state="frozen"/>
      <selection activeCell="B1" sqref="B1"/>
      <selection pane="topRight" activeCell="F1" sqref="F1"/>
      <selection pane="bottomLeft" activeCell="B13" sqref="B13"/>
      <selection pane="bottomRight" activeCell="C8" sqref="C8:D8"/>
    </sheetView>
  </sheetViews>
  <sheetFormatPr defaultRowHeight="13.5"/>
  <cols>
    <col min="1" max="1" width="9.5" style="7" hidden="1" customWidth="1"/>
    <col min="2" max="2" width="9.5" style="2" customWidth="1"/>
    <col min="3" max="3" width="9" style="2"/>
    <col min="4" max="4" width="35.375" style="2" bestFit="1" customWidth="1"/>
    <col min="5" max="5" width="9" style="69"/>
    <col min="6" max="12" width="7.625" style="2" customWidth="1"/>
    <col min="13" max="13" width="7.625" style="69" customWidth="1"/>
    <col min="14" max="21" width="7.625" style="2" customWidth="1"/>
    <col min="22" max="22" width="8.75" style="69" customWidth="1"/>
    <col min="23" max="26" width="7.625" style="2" customWidth="1"/>
    <col min="27" max="27" width="8.75" style="69" customWidth="1"/>
    <col min="28" max="32" width="7.625" style="2" customWidth="1"/>
    <col min="33" max="33" width="8.75" style="69" customWidth="1"/>
    <col min="34" max="35" width="7.625" style="2" customWidth="1"/>
    <col min="36" max="36" width="8.75" style="69" customWidth="1"/>
    <col min="37" max="38" width="7.625" style="2" customWidth="1"/>
    <col min="39" max="39" width="8.75" style="69" customWidth="1"/>
    <col min="40" max="40" width="8.75" style="2" customWidth="1"/>
    <col min="41" max="46" width="5.625" style="2" customWidth="1"/>
    <col min="47" max="47" width="9.125" style="7" customWidth="1"/>
    <col min="48" max="48" width="5.5" style="7" customWidth="1"/>
    <col min="49" max="51" width="4.125" style="7" customWidth="1"/>
    <col min="52" max="16384" width="9" style="2"/>
  </cols>
  <sheetData>
    <row r="1" spans="1:54" s="7" customFormat="1">
      <c r="A1" s="4" t="s">
        <v>449</v>
      </c>
      <c r="B1" s="5" t="s">
        <v>447</v>
      </c>
      <c r="C1" s="6"/>
      <c r="D1" s="6"/>
      <c r="E1" s="70"/>
      <c r="F1" s="6"/>
      <c r="G1" s="6"/>
      <c r="H1" s="6"/>
      <c r="I1" s="6"/>
      <c r="J1" s="6"/>
      <c r="K1" s="6"/>
      <c r="L1" s="6"/>
      <c r="M1" s="5"/>
      <c r="N1" s="6"/>
      <c r="O1" s="6"/>
      <c r="P1" s="6"/>
      <c r="Q1" s="6"/>
      <c r="R1" s="6"/>
      <c r="S1" s="6"/>
      <c r="T1" s="6"/>
      <c r="U1" s="6"/>
      <c r="V1" s="5"/>
      <c r="W1" s="6"/>
      <c r="X1" s="6"/>
      <c r="Y1" s="6"/>
      <c r="AA1" s="68"/>
      <c r="AD1" s="6"/>
      <c r="AE1" s="6"/>
      <c r="AF1" s="6"/>
      <c r="AG1" s="5"/>
      <c r="AH1" s="6"/>
      <c r="AI1" s="6"/>
      <c r="AJ1" s="68"/>
      <c r="AM1" s="68"/>
      <c r="AN1" s="9"/>
      <c r="AO1" s="8"/>
      <c r="AP1" s="8"/>
      <c r="AQ1" s="8"/>
      <c r="AR1" s="8"/>
      <c r="AZ1" s="10"/>
      <c r="BA1" s="10"/>
      <c r="BB1" s="10"/>
    </row>
    <row r="2" spans="1:54" s="7" customFormat="1" ht="14.25" customHeight="1">
      <c r="A2" s="11"/>
      <c r="B2" s="88" t="s">
        <v>438</v>
      </c>
      <c r="C2" s="6"/>
      <c r="D2" s="6"/>
      <c r="E2" s="70"/>
      <c r="F2" s="6"/>
      <c r="G2" s="6"/>
      <c r="H2" s="6"/>
      <c r="I2" s="6"/>
      <c r="J2" s="6"/>
      <c r="K2" s="6"/>
      <c r="L2" s="6"/>
      <c r="M2" s="5"/>
      <c r="N2" s="6"/>
      <c r="O2" s="6"/>
      <c r="P2" s="6"/>
      <c r="Q2" s="6"/>
      <c r="R2" s="6"/>
      <c r="S2" s="6"/>
      <c r="T2" s="6"/>
      <c r="U2" s="6"/>
      <c r="V2" s="5"/>
      <c r="W2" s="6"/>
      <c r="X2" s="6"/>
      <c r="Y2" s="6"/>
      <c r="Z2" s="6"/>
      <c r="AA2" s="5"/>
      <c r="AB2" s="6"/>
      <c r="AC2" s="6"/>
      <c r="AD2" s="6"/>
      <c r="AE2" s="6"/>
      <c r="AF2" s="6"/>
      <c r="AG2" s="5"/>
      <c r="AH2" s="6"/>
      <c r="AI2" s="6"/>
      <c r="AJ2" s="147"/>
      <c r="AK2" s="147"/>
      <c r="AL2" s="147"/>
      <c r="AM2" s="147"/>
      <c r="AO2" s="10"/>
      <c r="AP2" s="10"/>
      <c r="AQ2" s="10"/>
      <c r="AW2" s="11"/>
    </row>
    <row r="3" spans="1:54" s="7" customFormat="1" ht="18.75">
      <c r="A3" s="11"/>
      <c r="B3" s="88" t="s">
        <v>437</v>
      </c>
      <c r="C3" s="6"/>
      <c r="D3" s="6"/>
      <c r="E3" s="70"/>
      <c r="F3" s="6"/>
      <c r="G3" s="6"/>
      <c r="H3" s="6"/>
      <c r="I3" s="6"/>
      <c r="J3" s="6"/>
      <c r="K3" s="6"/>
      <c r="L3" s="6"/>
      <c r="M3" s="5"/>
      <c r="N3" s="6"/>
      <c r="O3" s="6"/>
      <c r="P3" s="6"/>
      <c r="Q3" s="6"/>
      <c r="R3" s="6"/>
      <c r="S3" s="6"/>
      <c r="T3" s="6"/>
      <c r="U3" s="6"/>
      <c r="V3" s="5"/>
      <c r="W3" s="6"/>
      <c r="X3" s="6"/>
      <c r="Y3" s="6"/>
      <c r="Z3" s="6"/>
      <c r="AA3" s="5"/>
      <c r="AB3" s="6"/>
      <c r="AC3" s="6"/>
      <c r="AD3" s="6"/>
      <c r="AE3" s="6"/>
      <c r="AF3" s="6"/>
      <c r="AG3" s="5"/>
      <c r="AH3" s="6"/>
      <c r="AI3" s="6"/>
      <c r="AJ3" s="80"/>
      <c r="AK3" s="63"/>
      <c r="AL3" s="63"/>
      <c r="AM3" s="80"/>
      <c r="AO3" s="10"/>
      <c r="AP3" s="10"/>
      <c r="AQ3" s="10"/>
      <c r="AW3" s="11"/>
    </row>
    <row r="4" spans="1:54" s="7" customFormat="1">
      <c r="A4" s="11"/>
      <c r="B4" s="92" t="s">
        <v>448</v>
      </c>
      <c r="C4" s="62"/>
      <c r="D4" s="62"/>
      <c r="E4" s="62"/>
      <c r="F4" s="62"/>
      <c r="G4" s="62"/>
      <c r="H4" s="62"/>
      <c r="I4" s="62"/>
      <c r="J4" s="62"/>
      <c r="K4" s="62"/>
      <c r="L4" s="62"/>
      <c r="M4" s="62"/>
      <c r="N4" s="62"/>
      <c r="O4" s="62"/>
      <c r="P4" s="62"/>
      <c r="Q4" s="62"/>
      <c r="R4" s="62"/>
      <c r="S4" s="62"/>
      <c r="T4" s="62"/>
      <c r="U4" s="62"/>
      <c r="V4" s="62"/>
      <c r="W4" s="62"/>
      <c r="X4" s="62"/>
      <c r="Y4" s="62"/>
      <c r="Z4" s="62"/>
      <c r="AA4" s="62"/>
      <c r="AB4" s="6"/>
      <c r="AC4" s="6"/>
      <c r="AD4" s="6"/>
      <c r="AE4" s="6"/>
      <c r="AF4" s="6"/>
      <c r="AG4" s="5"/>
      <c r="AH4" s="6"/>
      <c r="AI4" s="6"/>
      <c r="AJ4" s="68"/>
      <c r="AM4" s="68"/>
      <c r="AN4" s="9"/>
      <c r="AO4" s="8"/>
      <c r="AP4" s="8"/>
      <c r="AQ4" s="8"/>
      <c r="AR4" s="8"/>
      <c r="AZ4" s="10"/>
      <c r="BA4" s="10"/>
      <c r="BB4" s="10"/>
    </row>
    <row r="5" spans="1:54" s="7" customFormat="1" ht="16.5" customHeight="1">
      <c r="A5" s="11"/>
      <c r="B5" s="93" t="s">
        <v>444</v>
      </c>
      <c r="C5" s="89"/>
      <c r="D5" s="89"/>
      <c r="E5" s="89"/>
      <c r="F5" s="89"/>
      <c r="G5" s="89"/>
      <c r="H5" s="89"/>
      <c r="I5" s="89"/>
      <c r="J5" s="89"/>
      <c r="K5" s="89"/>
      <c r="L5" s="89"/>
      <c r="M5" s="89"/>
      <c r="N5" s="89"/>
      <c r="O5" s="89"/>
      <c r="P5" s="89"/>
      <c r="Q5" s="89"/>
      <c r="R5" s="89"/>
      <c r="S5" s="89"/>
      <c r="T5" s="89"/>
      <c r="U5" s="89"/>
      <c r="V5" s="89"/>
      <c r="W5" s="89"/>
      <c r="X5" s="89"/>
      <c r="AA5" s="68"/>
      <c r="AB5" s="10"/>
      <c r="AC5" s="10"/>
      <c r="AD5" s="10"/>
      <c r="AE5" s="10"/>
      <c r="AF5" s="10"/>
      <c r="AG5" s="79"/>
      <c r="AH5" s="10"/>
      <c r="AI5" s="10"/>
      <c r="AJ5" s="79"/>
      <c r="AK5" s="10"/>
      <c r="AL5" s="10"/>
      <c r="AM5" s="79"/>
      <c r="AN5" s="9"/>
      <c r="AO5" s="8"/>
      <c r="AP5" s="8"/>
      <c r="AQ5" s="8"/>
      <c r="AR5" s="8"/>
      <c r="AZ5" s="10"/>
      <c r="BA5" s="10"/>
      <c r="BB5" s="10"/>
    </row>
    <row r="6" spans="1:54" s="7" customFormat="1" ht="16.5" customHeight="1">
      <c r="A6" s="11"/>
      <c r="B6" s="90" t="s">
        <v>445</v>
      </c>
      <c r="E6" s="68"/>
      <c r="M6" s="68"/>
      <c r="V6" s="68"/>
      <c r="Y6" s="62"/>
      <c r="Z6" s="62"/>
      <c r="AA6" s="77"/>
      <c r="AB6" s="10"/>
      <c r="AC6" s="10"/>
      <c r="AD6" s="10"/>
      <c r="AE6" s="10"/>
      <c r="AF6" s="10"/>
      <c r="AG6" s="79"/>
      <c r="AH6" s="10"/>
      <c r="AI6" s="10"/>
      <c r="AJ6" s="79"/>
      <c r="AK6" s="10"/>
      <c r="AL6" s="10"/>
      <c r="AM6" s="79"/>
      <c r="AN6" s="9"/>
      <c r="AO6" s="8"/>
      <c r="AP6" s="8"/>
      <c r="AQ6" s="8"/>
      <c r="AR6" s="8"/>
      <c r="AZ6" s="10"/>
      <c r="BA6" s="10"/>
      <c r="BB6" s="10"/>
    </row>
    <row r="7" spans="1:54" s="7" customFormat="1" ht="15" customHeight="1" thickBot="1">
      <c r="A7" s="12"/>
      <c r="B7" s="91" t="s">
        <v>446</v>
      </c>
      <c r="C7" s="91"/>
      <c r="D7" s="91"/>
      <c r="E7" s="91"/>
      <c r="F7" s="91"/>
      <c r="G7" s="91"/>
      <c r="H7" s="91"/>
      <c r="I7" s="91"/>
      <c r="J7" s="91"/>
      <c r="K7" s="91"/>
      <c r="L7" s="66"/>
      <c r="M7" s="75"/>
      <c r="N7" s="86" t="s">
        <v>1</v>
      </c>
      <c r="O7" s="86"/>
      <c r="P7" s="87"/>
      <c r="Q7" s="14"/>
      <c r="R7" s="13"/>
      <c r="S7" s="13"/>
      <c r="V7" s="68"/>
      <c r="AA7" s="68"/>
      <c r="AG7" s="68"/>
      <c r="AJ7" s="68"/>
      <c r="AM7" s="68"/>
      <c r="AN7" s="9"/>
      <c r="AO7" s="8"/>
      <c r="AP7" s="8"/>
      <c r="AQ7" s="8"/>
      <c r="AR7" s="8"/>
      <c r="AZ7" s="10"/>
      <c r="BA7" s="10"/>
      <c r="BB7" s="10"/>
    </row>
    <row r="8" spans="1:54" s="7" customFormat="1" ht="27" customHeight="1">
      <c r="A8" s="11"/>
      <c r="B8" s="15" t="s">
        <v>2</v>
      </c>
      <c r="C8" s="151"/>
      <c r="D8" s="151"/>
      <c r="E8" s="71"/>
      <c r="I8" s="160" t="s">
        <v>3</v>
      </c>
      <c r="J8" s="160"/>
      <c r="K8" s="160"/>
      <c r="L8" s="160"/>
      <c r="M8" s="152">
        <f>E14</f>
        <v>0</v>
      </c>
      <c r="N8" s="153"/>
      <c r="O8" s="154"/>
      <c r="P8" s="158" t="s">
        <v>4</v>
      </c>
      <c r="R8" s="64"/>
      <c r="U8" s="68"/>
      <c r="Z8" s="68"/>
      <c r="AF8" s="68"/>
      <c r="AI8" s="159"/>
      <c r="AJ8" s="65"/>
      <c r="AK8" s="65"/>
      <c r="AL8" s="81"/>
      <c r="AM8" s="9"/>
      <c r="AN8" s="8"/>
      <c r="AO8" s="8"/>
      <c r="AP8" s="8"/>
      <c r="AQ8" s="8"/>
      <c r="AY8" s="10"/>
      <c r="AZ8" s="10"/>
      <c r="BA8" s="10"/>
    </row>
    <row r="9" spans="1:54" s="7" customFormat="1" ht="28.5" customHeight="1" thickBot="1">
      <c r="A9" s="11"/>
      <c r="B9" s="18" t="s">
        <v>443</v>
      </c>
      <c r="C9" s="151"/>
      <c r="D9" s="151"/>
      <c r="E9" s="72"/>
      <c r="I9" s="160"/>
      <c r="J9" s="160"/>
      <c r="K9" s="160"/>
      <c r="L9" s="160"/>
      <c r="M9" s="155"/>
      <c r="N9" s="156"/>
      <c r="O9" s="157"/>
      <c r="P9" s="158"/>
      <c r="R9" s="64"/>
      <c r="U9" s="68"/>
      <c r="Z9" s="68"/>
      <c r="AF9" s="68"/>
      <c r="AI9" s="159"/>
      <c r="AJ9" s="65"/>
      <c r="AK9" s="65"/>
      <c r="AL9" s="81"/>
      <c r="AM9" s="9"/>
      <c r="AN9" s="8"/>
      <c r="AO9" s="8"/>
      <c r="AP9" s="8"/>
      <c r="AQ9" s="8"/>
      <c r="AY9" s="10"/>
      <c r="AZ9" s="10"/>
      <c r="BA9" s="10"/>
    </row>
    <row r="10" spans="1:54" s="7" customFormat="1" ht="28.5" customHeight="1" thickBot="1">
      <c r="A10" s="11"/>
      <c r="B10" s="53"/>
      <c r="C10" s="51"/>
      <c r="D10" s="51"/>
      <c r="E10" s="73"/>
      <c r="F10" s="52"/>
      <c r="G10" s="64"/>
      <c r="H10" s="52"/>
      <c r="I10" s="64"/>
      <c r="J10" s="61"/>
      <c r="K10" s="84"/>
      <c r="L10" s="64"/>
      <c r="M10" s="76"/>
      <c r="N10" s="61"/>
      <c r="O10" s="64"/>
      <c r="P10" s="61"/>
      <c r="Q10" s="64"/>
      <c r="R10" s="61"/>
      <c r="S10" s="64"/>
      <c r="T10" s="61"/>
      <c r="U10" s="64"/>
      <c r="V10" s="76"/>
      <c r="W10" s="52"/>
      <c r="X10" s="17"/>
      <c r="Y10" s="17"/>
      <c r="Z10" s="51"/>
      <c r="AA10" s="78"/>
      <c r="AB10" s="16"/>
      <c r="AC10" s="16"/>
      <c r="AD10" s="16"/>
      <c r="AE10" s="16"/>
      <c r="AF10" s="16"/>
      <c r="AG10" s="78"/>
      <c r="AH10" s="16"/>
      <c r="AI10" s="16"/>
      <c r="AJ10" s="81"/>
      <c r="AK10" s="65"/>
      <c r="AL10" s="65"/>
      <c r="AM10" s="81"/>
      <c r="AN10" s="9"/>
      <c r="AO10" s="8"/>
      <c r="AP10" s="8"/>
      <c r="AQ10" s="8"/>
      <c r="AR10" s="8"/>
      <c r="AZ10" s="10"/>
      <c r="BA10" s="10"/>
      <c r="BB10" s="10"/>
    </row>
    <row r="11" spans="1:54" s="7" customFormat="1" ht="18.75" customHeight="1">
      <c r="A11" s="97" t="s">
        <v>0</v>
      </c>
      <c r="B11" s="100" t="s">
        <v>5</v>
      </c>
      <c r="C11" s="101" t="s">
        <v>6</v>
      </c>
      <c r="D11" s="102" t="s">
        <v>6</v>
      </c>
      <c r="E11" s="74" t="s">
        <v>435</v>
      </c>
      <c r="F11" s="148" t="s">
        <v>417</v>
      </c>
      <c r="G11" s="149"/>
      <c r="H11" s="150"/>
      <c r="M11" s="10"/>
      <c r="N11" s="10"/>
      <c r="O11" s="10"/>
      <c r="P11" s="10"/>
      <c r="Q11" s="10"/>
      <c r="R11" s="10"/>
      <c r="S11" s="10"/>
      <c r="T11" s="10"/>
      <c r="U11" s="10"/>
      <c r="AA11" s="11"/>
    </row>
    <row r="12" spans="1:54" ht="15.75" customHeight="1">
      <c r="A12" s="98"/>
      <c r="B12" s="103"/>
      <c r="C12" s="57" t="s">
        <v>434</v>
      </c>
      <c r="D12" s="104"/>
      <c r="E12" s="82" t="s">
        <v>436</v>
      </c>
      <c r="F12" s="141" t="s">
        <v>439</v>
      </c>
      <c r="G12" s="143" t="s">
        <v>440</v>
      </c>
      <c r="H12" s="145" t="s">
        <v>442</v>
      </c>
      <c r="I12" s="7"/>
      <c r="J12" s="7"/>
      <c r="K12" s="7"/>
      <c r="L12" s="7"/>
      <c r="M12" s="2"/>
      <c r="V12" s="2"/>
      <c r="AA12" s="2"/>
      <c r="AG12" s="2"/>
      <c r="AJ12" s="2"/>
      <c r="AM12" s="2"/>
      <c r="AU12" s="2"/>
      <c r="AV12" s="2"/>
      <c r="AW12" s="2"/>
      <c r="AX12" s="2"/>
      <c r="AY12" s="2"/>
    </row>
    <row r="13" spans="1:54" ht="15.75" customHeight="1">
      <c r="A13" s="98"/>
      <c r="B13" s="103"/>
      <c r="C13" s="57"/>
      <c r="D13" s="104"/>
      <c r="E13" s="83"/>
      <c r="F13" s="142"/>
      <c r="G13" s="144"/>
      <c r="H13" s="146"/>
      <c r="I13" s="7"/>
      <c r="J13" s="7"/>
      <c r="K13" s="7"/>
      <c r="L13" s="7"/>
      <c r="M13" s="2"/>
      <c r="V13" s="2"/>
      <c r="AA13" s="2"/>
      <c r="AG13" s="2"/>
      <c r="AJ13" s="2"/>
      <c r="AM13" s="2"/>
      <c r="AU13" s="2"/>
      <c r="AV13" s="2"/>
      <c r="AW13" s="2"/>
      <c r="AX13" s="2"/>
      <c r="AY13" s="2"/>
    </row>
    <row r="14" spans="1:54" s="69" customFormat="1" ht="29.25" customHeight="1" thickBot="1">
      <c r="A14" s="99"/>
      <c r="B14" s="105"/>
      <c r="C14" s="67"/>
      <c r="D14" s="107" t="s">
        <v>441</v>
      </c>
      <c r="E14" s="120">
        <f>SUM(E15:E215)</f>
        <v>0</v>
      </c>
      <c r="F14" s="121">
        <f t="shared" ref="F14:H14" si="0">SUM(F15:F215)</f>
        <v>0</v>
      </c>
      <c r="G14" s="122">
        <f t="shared" si="0"/>
        <v>0</v>
      </c>
      <c r="H14" s="123">
        <f t="shared" si="0"/>
        <v>0</v>
      </c>
      <c r="I14" s="68"/>
      <c r="J14" s="68"/>
      <c r="K14" s="68"/>
      <c r="L14" s="68"/>
    </row>
    <row r="15" spans="1:54">
      <c r="A15" s="94" t="str">
        <f>IF(E15&gt;0,$C$8,"")</f>
        <v/>
      </c>
      <c r="B15" s="55" t="s">
        <v>7</v>
      </c>
      <c r="C15" s="56" t="s">
        <v>8</v>
      </c>
      <c r="D15" s="58" t="s">
        <v>9</v>
      </c>
      <c r="E15" s="124">
        <f>H15</f>
        <v>0</v>
      </c>
      <c r="F15" s="108"/>
      <c r="G15" s="109"/>
      <c r="H15" s="127">
        <f>F15+G15</f>
        <v>0</v>
      </c>
      <c r="I15" s="7"/>
      <c r="J15" s="7"/>
      <c r="K15" s="7"/>
      <c r="L15" s="7"/>
      <c r="M15" s="2"/>
      <c r="V15" s="2"/>
      <c r="AA15" s="2"/>
      <c r="AG15" s="2"/>
      <c r="AJ15" s="2"/>
      <c r="AM15" s="2"/>
      <c r="AU15" s="2"/>
      <c r="AV15" s="2"/>
      <c r="AW15" s="2"/>
      <c r="AX15" s="2"/>
      <c r="AY15" s="2"/>
    </row>
    <row r="16" spans="1:54">
      <c r="A16" s="54" t="str">
        <f t="shared" ref="A16:A79" si="1">IF(E16&gt;0,$C$8,"")</f>
        <v/>
      </c>
      <c r="B16" s="21" t="s">
        <v>7</v>
      </c>
      <c r="C16" s="3" t="s">
        <v>10</v>
      </c>
      <c r="D16" s="59" t="s">
        <v>11</v>
      </c>
      <c r="E16" s="125">
        <f t="shared" ref="E16:E79" si="2">H16</f>
        <v>0</v>
      </c>
      <c r="F16" s="110"/>
      <c r="G16" s="111"/>
      <c r="H16" s="128">
        <f t="shared" ref="H16:H79" si="3">F16+G16</f>
        <v>0</v>
      </c>
      <c r="I16" s="8"/>
      <c r="J16" s="20"/>
      <c r="K16" s="8"/>
      <c r="L16" s="9"/>
      <c r="M16" s="2"/>
      <c r="V16" s="2"/>
      <c r="AA16" s="2"/>
      <c r="AG16" s="2"/>
      <c r="AJ16" s="2"/>
      <c r="AM16" s="2"/>
      <c r="AU16" s="2"/>
      <c r="AV16" s="2"/>
      <c r="AW16" s="2"/>
      <c r="AX16" s="2"/>
      <c r="AY16" s="2"/>
    </row>
    <row r="17" spans="1:51">
      <c r="A17" s="54" t="str">
        <f t="shared" si="1"/>
        <v/>
      </c>
      <c r="B17" s="19" t="s">
        <v>7</v>
      </c>
      <c r="C17" s="1" t="s">
        <v>12</v>
      </c>
      <c r="D17" s="60" t="s">
        <v>13</v>
      </c>
      <c r="E17" s="124">
        <f t="shared" si="2"/>
        <v>0</v>
      </c>
      <c r="F17" s="112"/>
      <c r="G17" s="113"/>
      <c r="H17" s="129">
        <f t="shared" si="3"/>
        <v>0</v>
      </c>
      <c r="I17" s="8"/>
      <c r="J17" s="20"/>
      <c r="K17" s="8"/>
      <c r="L17" s="9"/>
      <c r="M17" s="2"/>
      <c r="V17" s="2"/>
      <c r="AA17" s="2"/>
      <c r="AG17" s="2"/>
      <c r="AJ17" s="2"/>
      <c r="AM17" s="2"/>
      <c r="AU17" s="2"/>
      <c r="AV17" s="2"/>
      <c r="AW17" s="2"/>
      <c r="AX17" s="2"/>
      <c r="AY17" s="2"/>
    </row>
    <row r="18" spans="1:51">
      <c r="A18" s="54" t="str">
        <f t="shared" si="1"/>
        <v/>
      </c>
      <c r="B18" s="21" t="s">
        <v>7</v>
      </c>
      <c r="C18" s="3" t="s">
        <v>14</v>
      </c>
      <c r="D18" s="59" t="s">
        <v>15</v>
      </c>
      <c r="E18" s="125">
        <f t="shared" si="2"/>
        <v>0</v>
      </c>
      <c r="F18" s="110"/>
      <c r="G18" s="111"/>
      <c r="H18" s="128">
        <f t="shared" si="3"/>
        <v>0</v>
      </c>
      <c r="I18" s="8"/>
      <c r="J18" s="20"/>
      <c r="K18" s="8"/>
      <c r="L18" s="9"/>
      <c r="M18" s="2"/>
      <c r="V18" s="2"/>
      <c r="AA18" s="2"/>
      <c r="AG18" s="2"/>
      <c r="AJ18" s="2"/>
      <c r="AM18" s="2"/>
      <c r="AU18" s="2"/>
      <c r="AV18" s="2"/>
      <c r="AW18" s="2"/>
      <c r="AX18" s="2"/>
      <c r="AY18" s="2"/>
    </row>
    <row r="19" spans="1:51">
      <c r="A19" s="54" t="str">
        <f t="shared" si="1"/>
        <v/>
      </c>
      <c r="B19" s="19" t="s">
        <v>7</v>
      </c>
      <c r="C19" s="1" t="s">
        <v>16</v>
      </c>
      <c r="D19" s="60" t="s">
        <v>17</v>
      </c>
      <c r="E19" s="124">
        <f t="shared" si="2"/>
        <v>0</v>
      </c>
      <c r="F19" s="112"/>
      <c r="G19" s="113"/>
      <c r="H19" s="129">
        <f t="shared" si="3"/>
        <v>0</v>
      </c>
      <c r="I19" s="8"/>
      <c r="J19" s="20"/>
      <c r="K19" s="8"/>
      <c r="L19" s="9"/>
      <c r="M19" s="2"/>
      <c r="V19" s="2"/>
      <c r="AA19" s="2"/>
      <c r="AG19" s="2"/>
      <c r="AJ19" s="2"/>
      <c r="AM19" s="2"/>
      <c r="AU19" s="2"/>
      <c r="AV19" s="2"/>
      <c r="AW19" s="2"/>
      <c r="AX19" s="2"/>
      <c r="AY19" s="2"/>
    </row>
    <row r="20" spans="1:51">
      <c r="A20" s="54" t="str">
        <f t="shared" si="1"/>
        <v/>
      </c>
      <c r="B20" s="21" t="s">
        <v>7</v>
      </c>
      <c r="C20" s="3" t="s">
        <v>18</v>
      </c>
      <c r="D20" s="59" t="s">
        <v>19</v>
      </c>
      <c r="E20" s="125">
        <f t="shared" si="2"/>
        <v>0</v>
      </c>
      <c r="F20" s="110"/>
      <c r="G20" s="111"/>
      <c r="H20" s="128">
        <f t="shared" si="3"/>
        <v>0</v>
      </c>
      <c r="I20" s="8"/>
      <c r="J20" s="20"/>
      <c r="K20" s="8"/>
      <c r="L20" s="9"/>
      <c r="M20" s="2"/>
      <c r="V20" s="2"/>
      <c r="AA20" s="2"/>
      <c r="AG20" s="2"/>
      <c r="AJ20" s="2"/>
      <c r="AM20" s="2"/>
      <c r="AU20" s="2"/>
      <c r="AV20" s="2"/>
      <c r="AW20" s="2"/>
      <c r="AX20" s="2"/>
      <c r="AY20" s="2"/>
    </row>
    <row r="21" spans="1:51">
      <c r="A21" s="54" t="str">
        <f t="shared" si="1"/>
        <v/>
      </c>
      <c r="B21" s="19" t="s">
        <v>7</v>
      </c>
      <c r="C21" s="1" t="s">
        <v>20</v>
      </c>
      <c r="D21" s="60" t="s">
        <v>21</v>
      </c>
      <c r="E21" s="124">
        <f t="shared" si="2"/>
        <v>0</v>
      </c>
      <c r="F21" s="112"/>
      <c r="G21" s="113"/>
      <c r="H21" s="129">
        <f t="shared" si="3"/>
        <v>0</v>
      </c>
      <c r="I21" s="8"/>
      <c r="J21" s="20"/>
      <c r="K21" s="8"/>
      <c r="L21" s="9"/>
      <c r="M21" s="2"/>
      <c r="V21" s="2"/>
      <c r="AA21" s="2"/>
      <c r="AG21" s="2"/>
      <c r="AJ21" s="2"/>
      <c r="AM21" s="2"/>
      <c r="AU21" s="2"/>
      <c r="AV21" s="2"/>
      <c r="AW21" s="2"/>
      <c r="AX21" s="2"/>
      <c r="AY21" s="2"/>
    </row>
    <row r="22" spans="1:51">
      <c r="A22" s="54" t="str">
        <f t="shared" si="1"/>
        <v/>
      </c>
      <c r="B22" s="21" t="s">
        <v>7</v>
      </c>
      <c r="C22" s="3" t="s">
        <v>22</v>
      </c>
      <c r="D22" s="59" t="s">
        <v>23</v>
      </c>
      <c r="E22" s="125">
        <f t="shared" si="2"/>
        <v>0</v>
      </c>
      <c r="F22" s="110"/>
      <c r="G22" s="111"/>
      <c r="H22" s="128">
        <f t="shared" si="3"/>
        <v>0</v>
      </c>
      <c r="I22" s="8"/>
      <c r="J22" s="20"/>
      <c r="K22" s="8"/>
      <c r="L22" s="9"/>
      <c r="M22" s="2"/>
      <c r="V22" s="2"/>
      <c r="AA22" s="2"/>
      <c r="AG22" s="2"/>
      <c r="AJ22" s="2"/>
      <c r="AM22" s="2"/>
      <c r="AU22" s="2"/>
      <c r="AV22" s="2"/>
      <c r="AW22" s="2"/>
      <c r="AX22" s="2"/>
      <c r="AY22" s="2"/>
    </row>
    <row r="23" spans="1:51">
      <c r="A23" s="54" t="str">
        <f t="shared" si="1"/>
        <v/>
      </c>
      <c r="B23" s="19" t="s">
        <v>7</v>
      </c>
      <c r="C23" s="1" t="s">
        <v>24</v>
      </c>
      <c r="D23" s="60" t="s">
        <v>25</v>
      </c>
      <c r="E23" s="124">
        <f t="shared" si="2"/>
        <v>0</v>
      </c>
      <c r="F23" s="112"/>
      <c r="G23" s="113"/>
      <c r="H23" s="129">
        <f t="shared" si="3"/>
        <v>0</v>
      </c>
      <c r="I23" s="8"/>
      <c r="J23" s="20"/>
      <c r="K23" s="8"/>
      <c r="L23" s="9"/>
      <c r="M23" s="2"/>
      <c r="V23" s="2"/>
      <c r="AA23" s="2"/>
      <c r="AG23" s="2"/>
      <c r="AJ23" s="2"/>
      <c r="AM23" s="2"/>
      <c r="AU23" s="2"/>
      <c r="AV23" s="2"/>
      <c r="AW23" s="2"/>
      <c r="AX23" s="2"/>
      <c r="AY23" s="2"/>
    </row>
    <row r="24" spans="1:51">
      <c r="A24" s="54" t="str">
        <f t="shared" si="1"/>
        <v/>
      </c>
      <c r="B24" s="21" t="s">
        <v>7</v>
      </c>
      <c r="C24" s="3" t="s">
        <v>26</v>
      </c>
      <c r="D24" s="59" t="s">
        <v>27</v>
      </c>
      <c r="E24" s="125">
        <f t="shared" si="2"/>
        <v>0</v>
      </c>
      <c r="F24" s="110"/>
      <c r="G24" s="111"/>
      <c r="H24" s="128">
        <f t="shared" si="3"/>
        <v>0</v>
      </c>
      <c r="I24" s="8"/>
      <c r="J24" s="20"/>
      <c r="K24" s="8"/>
      <c r="L24" s="9"/>
      <c r="M24" s="2"/>
      <c r="V24" s="2"/>
      <c r="AA24" s="2"/>
      <c r="AG24" s="2"/>
      <c r="AJ24" s="2"/>
      <c r="AM24" s="2"/>
      <c r="AU24" s="2"/>
      <c r="AV24" s="2"/>
      <c r="AW24" s="2"/>
      <c r="AX24" s="2"/>
      <c r="AY24" s="2"/>
    </row>
    <row r="25" spans="1:51">
      <c r="A25" s="54" t="str">
        <f t="shared" si="1"/>
        <v/>
      </c>
      <c r="B25" s="19" t="s">
        <v>7</v>
      </c>
      <c r="C25" s="1" t="s">
        <v>28</v>
      </c>
      <c r="D25" s="60" t="s">
        <v>29</v>
      </c>
      <c r="E25" s="124">
        <f t="shared" si="2"/>
        <v>0</v>
      </c>
      <c r="F25" s="112"/>
      <c r="G25" s="113"/>
      <c r="H25" s="129">
        <f t="shared" si="3"/>
        <v>0</v>
      </c>
      <c r="I25" s="8"/>
      <c r="J25" s="20"/>
      <c r="K25" s="8"/>
      <c r="L25" s="9"/>
      <c r="M25" s="2"/>
      <c r="V25" s="2"/>
      <c r="AA25" s="2"/>
      <c r="AG25" s="2"/>
      <c r="AJ25" s="2"/>
      <c r="AM25" s="2"/>
      <c r="AU25" s="2"/>
      <c r="AV25" s="2"/>
      <c r="AW25" s="2"/>
      <c r="AX25" s="2"/>
      <c r="AY25" s="2"/>
    </row>
    <row r="26" spans="1:51">
      <c r="A26" s="54" t="str">
        <f t="shared" si="1"/>
        <v/>
      </c>
      <c r="B26" s="21" t="s">
        <v>7</v>
      </c>
      <c r="C26" s="3" t="s">
        <v>30</v>
      </c>
      <c r="D26" s="59" t="s">
        <v>31</v>
      </c>
      <c r="E26" s="125">
        <f t="shared" si="2"/>
        <v>0</v>
      </c>
      <c r="F26" s="110"/>
      <c r="G26" s="111"/>
      <c r="H26" s="128">
        <f t="shared" si="3"/>
        <v>0</v>
      </c>
      <c r="I26" s="8"/>
      <c r="J26" s="20"/>
      <c r="K26" s="8"/>
      <c r="L26" s="9"/>
      <c r="M26" s="2"/>
      <c r="V26" s="2"/>
      <c r="AA26" s="2"/>
      <c r="AG26" s="2"/>
      <c r="AJ26" s="2"/>
      <c r="AM26" s="2"/>
      <c r="AU26" s="2"/>
      <c r="AV26" s="2"/>
      <c r="AW26" s="2"/>
      <c r="AX26" s="2"/>
      <c r="AY26" s="2"/>
    </row>
    <row r="27" spans="1:51">
      <c r="A27" s="54" t="str">
        <f t="shared" si="1"/>
        <v/>
      </c>
      <c r="B27" s="19" t="s">
        <v>7</v>
      </c>
      <c r="C27" s="1" t="s">
        <v>32</v>
      </c>
      <c r="D27" s="60" t="s">
        <v>33</v>
      </c>
      <c r="E27" s="124">
        <f t="shared" si="2"/>
        <v>0</v>
      </c>
      <c r="F27" s="112"/>
      <c r="G27" s="113"/>
      <c r="H27" s="129">
        <f t="shared" si="3"/>
        <v>0</v>
      </c>
      <c r="I27" s="8"/>
      <c r="J27" s="20"/>
      <c r="K27" s="8"/>
      <c r="L27" s="9"/>
      <c r="M27" s="2"/>
      <c r="V27" s="2"/>
      <c r="AA27" s="2"/>
      <c r="AG27" s="2"/>
      <c r="AJ27" s="2"/>
      <c r="AM27" s="2"/>
      <c r="AU27" s="2"/>
      <c r="AV27" s="2"/>
      <c r="AW27" s="2"/>
      <c r="AX27" s="2"/>
      <c r="AY27" s="2"/>
    </row>
    <row r="28" spans="1:51">
      <c r="A28" s="54" t="str">
        <f t="shared" si="1"/>
        <v/>
      </c>
      <c r="B28" s="21" t="s">
        <v>7</v>
      </c>
      <c r="C28" s="3" t="s">
        <v>34</v>
      </c>
      <c r="D28" s="59" t="s">
        <v>35</v>
      </c>
      <c r="E28" s="125">
        <f t="shared" si="2"/>
        <v>0</v>
      </c>
      <c r="F28" s="110"/>
      <c r="G28" s="111"/>
      <c r="H28" s="128">
        <f t="shared" si="3"/>
        <v>0</v>
      </c>
      <c r="I28" s="8"/>
      <c r="J28" s="20"/>
      <c r="K28" s="8"/>
      <c r="L28" s="9"/>
      <c r="M28" s="2"/>
      <c r="V28" s="2"/>
      <c r="AA28" s="2"/>
      <c r="AG28" s="2"/>
      <c r="AJ28" s="2"/>
      <c r="AM28" s="2"/>
      <c r="AU28" s="2"/>
      <c r="AV28" s="2"/>
      <c r="AW28" s="2"/>
      <c r="AX28" s="2"/>
      <c r="AY28" s="2"/>
    </row>
    <row r="29" spans="1:51">
      <c r="A29" s="54" t="str">
        <f t="shared" si="1"/>
        <v/>
      </c>
      <c r="B29" s="19" t="s">
        <v>7</v>
      </c>
      <c r="C29" s="1" t="s">
        <v>36</v>
      </c>
      <c r="D29" s="60" t="s">
        <v>37</v>
      </c>
      <c r="E29" s="124">
        <f t="shared" si="2"/>
        <v>0</v>
      </c>
      <c r="F29" s="112"/>
      <c r="G29" s="113"/>
      <c r="H29" s="129">
        <f t="shared" si="3"/>
        <v>0</v>
      </c>
      <c r="I29" s="8"/>
      <c r="J29" s="20"/>
      <c r="K29" s="8"/>
      <c r="L29" s="9"/>
      <c r="M29" s="2"/>
      <c r="V29" s="2"/>
      <c r="AA29" s="2"/>
      <c r="AG29" s="2"/>
      <c r="AJ29" s="2"/>
      <c r="AM29" s="2"/>
      <c r="AU29" s="2"/>
      <c r="AV29" s="2"/>
      <c r="AW29" s="2"/>
      <c r="AX29" s="2"/>
      <c r="AY29" s="2"/>
    </row>
    <row r="30" spans="1:51">
      <c r="A30" s="54" t="str">
        <f t="shared" si="1"/>
        <v/>
      </c>
      <c r="B30" s="21" t="s">
        <v>7</v>
      </c>
      <c r="C30" s="3" t="s">
        <v>38</v>
      </c>
      <c r="D30" s="59" t="s">
        <v>39</v>
      </c>
      <c r="E30" s="125">
        <f t="shared" si="2"/>
        <v>0</v>
      </c>
      <c r="F30" s="110"/>
      <c r="G30" s="111"/>
      <c r="H30" s="128">
        <f t="shared" si="3"/>
        <v>0</v>
      </c>
      <c r="I30" s="8"/>
      <c r="J30" s="20"/>
      <c r="K30" s="8"/>
      <c r="L30" s="9"/>
      <c r="M30" s="2"/>
      <c r="V30" s="2"/>
      <c r="AA30" s="2"/>
      <c r="AG30" s="2"/>
      <c r="AJ30" s="2"/>
      <c r="AM30" s="2"/>
      <c r="AU30" s="2"/>
      <c r="AV30" s="2"/>
      <c r="AW30" s="2"/>
      <c r="AX30" s="2"/>
      <c r="AY30" s="2"/>
    </row>
    <row r="31" spans="1:51">
      <c r="A31" s="54" t="str">
        <f t="shared" si="1"/>
        <v/>
      </c>
      <c r="B31" s="19" t="s">
        <v>7</v>
      </c>
      <c r="C31" s="1" t="s">
        <v>40</v>
      </c>
      <c r="D31" s="60" t="s">
        <v>41</v>
      </c>
      <c r="E31" s="124">
        <f t="shared" si="2"/>
        <v>0</v>
      </c>
      <c r="F31" s="112"/>
      <c r="G31" s="113"/>
      <c r="H31" s="129">
        <f t="shared" si="3"/>
        <v>0</v>
      </c>
      <c r="I31" s="8"/>
      <c r="J31" s="20"/>
      <c r="K31" s="8"/>
      <c r="L31" s="9"/>
      <c r="M31" s="2"/>
      <c r="V31" s="2"/>
      <c r="AA31" s="2"/>
      <c r="AG31" s="2"/>
      <c r="AJ31" s="2"/>
      <c r="AM31" s="2"/>
      <c r="AU31" s="2"/>
      <c r="AV31" s="2"/>
      <c r="AW31" s="2"/>
      <c r="AX31" s="2"/>
      <c r="AY31" s="2"/>
    </row>
    <row r="32" spans="1:51">
      <c r="A32" s="54" t="str">
        <f t="shared" si="1"/>
        <v/>
      </c>
      <c r="B32" s="21" t="s">
        <v>7</v>
      </c>
      <c r="C32" s="3" t="s">
        <v>42</v>
      </c>
      <c r="D32" s="59" t="s">
        <v>43</v>
      </c>
      <c r="E32" s="125">
        <f t="shared" si="2"/>
        <v>0</v>
      </c>
      <c r="F32" s="110"/>
      <c r="G32" s="111"/>
      <c r="H32" s="128">
        <f t="shared" si="3"/>
        <v>0</v>
      </c>
      <c r="I32" s="8"/>
      <c r="J32" s="20"/>
      <c r="K32" s="8"/>
      <c r="L32" s="9"/>
      <c r="M32" s="2"/>
      <c r="V32" s="2"/>
      <c r="AA32" s="2"/>
      <c r="AG32" s="2"/>
      <c r="AJ32" s="2"/>
      <c r="AM32" s="2"/>
      <c r="AU32" s="2"/>
      <c r="AV32" s="2"/>
      <c r="AW32" s="2"/>
      <c r="AX32" s="2"/>
      <c r="AY32" s="2"/>
    </row>
    <row r="33" spans="1:51">
      <c r="A33" s="54" t="str">
        <f t="shared" si="1"/>
        <v/>
      </c>
      <c r="B33" s="19" t="s">
        <v>7</v>
      </c>
      <c r="C33" s="1" t="s">
        <v>44</v>
      </c>
      <c r="D33" s="60" t="s">
        <v>45</v>
      </c>
      <c r="E33" s="124">
        <f t="shared" si="2"/>
        <v>0</v>
      </c>
      <c r="F33" s="112"/>
      <c r="G33" s="113"/>
      <c r="H33" s="129">
        <f t="shared" si="3"/>
        <v>0</v>
      </c>
      <c r="I33" s="8"/>
      <c r="J33" s="20"/>
      <c r="K33" s="8"/>
      <c r="L33" s="9"/>
      <c r="M33" s="2"/>
      <c r="V33" s="2"/>
      <c r="AA33" s="2"/>
      <c r="AG33" s="2"/>
      <c r="AJ33" s="2"/>
      <c r="AM33" s="2"/>
      <c r="AU33" s="2"/>
      <c r="AV33" s="2"/>
      <c r="AW33" s="2"/>
      <c r="AX33" s="2"/>
      <c r="AY33" s="2"/>
    </row>
    <row r="34" spans="1:51">
      <c r="A34" s="54" t="str">
        <f t="shared" si="1"/>
        <v/>
      </c>
      <c r="B34" s="21" t="s">
        <v>7</v>
      </c>
      <c r="C34" s="3" t="s">
        <v>46</v>
      </c>
      <c r="D34" s="59" t="s">
        <v>47</v>
      </c>
      <c r="E34" s="125">
        <f t="shared" si="2"/>
        <v>0</v>
      </c>
      <c r="F34" s="110"/>
      <c r="G34" s="111"/>
      <c r="H34" s="128">
        <f t="shared" si="3"/>
        <v>0</v>
      </c>
      <c r="I34" s="8"/>
      <c r="J34" s="20"/>
      <c r="K34" s="8"/>
      <c r="L34" s="9"/>
      <c r="M34" s="2"/>
      <c r="V34" s="2"/>
      <c r="AA34" s="2"/>
      <c r="AG34" s="2"/>
      <c r="AJ34" s="2"/>
      <c r="AM34" s="2"/>
      <c r="AU34" s="2"/>
      <c r="AV34" s="2"/>
      <c r="AW34" s="2"/>
      <c r="AX34" s="2"/>
      <c r="AY34" s="2"/>
    </row>
    <row r="35" spans="1:51">
      <c r="A35" s="54" t="str">
        <f t="shared" si="1"/>
        <v/>
      </c>
      <c r="B35" s="19" t="s">
        <v>7</v>
      </c>
      <c r="C35" s="1" t="s">
        <v>48</v>
      </c>
      <c r="D35" s="60" t="s">
        <v>49</v>
      </c>
      <c r="E35" s="124">
        <f t="shared" si="2"/>
        <v>0</v>
      </c>
      <c r="F35" s="119"/>
      <c r="G35" s="113"/>
      <c r="H35" s="129">
        <f t="shared" si="3"/>
        <v>0</v>
      </c>
      <c r="I35" s="8"/>
      <c r="J35" s="20"/>
      <c r="K35" s="8"/>
      <c r="L35" s="9"/>
      <c r="M35" s="2"/>
      <c r="V35" s="2"/>
      <c r="AA35" s="2"/>
      <c r="AG35" s="2"/>
      <c r="AJ35" s="2"/>
      <c r="AM35" s="2"/>
      <c r="AU35" s="2"/>
      <c r="AV35" s="2"/>
      <c r="AW35" s="2"/>
      <c r="AX35" s="2"/>
      <c r="AY35" s="2"/>
    </row>
    <row r="36" spans="1:51">
      <c r="A36" s="54" t="str">
        <f t="shared" si="1"/>
        <v/>
      </c>
      <c r="B36" s="21" t="s">
        <v>7</v>
      </c>
      <c r="C36" s="3" t="s">
        <v>50</v>
      </c>
      <c r="D36" s="59" t="s">
        <v>51</v>
      </c>
      <c r="E36" s="125">
        <f t="shared" si="2"/>
        <v>0</v>
      </c>
      <c r="F36" s="110"/>
      <c r="G36" s="111"/>
      <c r="H36" s="128">
        <f t="shared" si="3"/>
        <v>0</v>
      </c>
      <c r="I36" s="8"/>
      <c r="J36" s="20"/>
      <c r="K36" s="8"/>
      <c r="L36" s="9"/>
      <c r="M36" s="2"/>
      <c r="V36" s="2"/>
      <c r="AA36" s="2"/>
      <c r="AG36" s="2"/>
      <c r="AJ36" s="2"/>
      <c r="AM36" s="2"/>
      <c r="AU36" s="2"/>
      <c r="AV36" s="2"/>
      <c r="AW36" s="2"/>
      <c r="AX36" s="2"/>
      <c r="AY36" s="2"/>
    </row>
    <row r="37" spans="1:51">
      <c r="A37" s="54" t="str">
        <f t="shared" si="1"/>
        <v/>
      </c>
      <c r="B37" s="19" t="s">
        <v>7</v>
      </c>
      <c r="C37" s="1" t="s">
        <v>52</v>
      </c>
      <c r="D37" s="60" t="s">
        <v>53</v>
      </c>
      <c r="E37" s="124">
        <f t="shared" si="2"/>
        <v>0</v>
      </c>
      <c r="F37" s="112"/>
      <c r="G37" s="113"/>
      <c r="H37" s="129">
        <f t="shared" si="3"/>
        <v>0</v>
      </c>
      <c r="I37" s="8"/>
      <c r="J37" s="20"/>
      <c r="K37" s="8"/>
      <c r="L37" s="9"/>
      <c r="M37" s="2"/>
      <c r="V37" s="2"/>
      <c r="AA37" s="2"/>
      <c r="AG37" s="2"/>
      <c r="AJ37" s="2"/>
      <c r="AM37" s="2"/>
      <c r="AU37" s="2"/>
      <c r="AV37" s="2"/>
      <c r="AW37" s="2"/>
      <c r="AX37" s="2"/>
      <c r="AY37" s="2"/>
    </row>
    <row r="38" spans="1:51">
      <c r="A38" s="54" t="str">
        <f t="shared" si="1"/>
        <v/>
      </c>
      <c r="B38" s="21" t="s">
        <v>54</v>
      </c>
      <c r="C38" s="3" t="s">
        <v>55</v>
      </c>
      <c r="D38" s="59" t="s">
        <v>56</v>
      </c>
      <c r="E38" s="125">
        <f t="shared" si="2"/>
        <v>0</v>
      </c>
      <c r="F38" s="110"/>
      <c r="G38" s="111"/>
      <c r="H38" s="128">
        <f t="shared" si="3"/>
        <v>0</v>
      </c>
      <c r="I38" s="8"/>
      <c r="J38" s="20"/>
      <c r="K38" s="8"/>
      <c r="L38" s="9"/>
      <c r="M38" s="2"/>
      <c r="V38" s="2"/>
      <c r="AA38" s="2"/>
      <c r="AG38" s="2"/>
      <c r="AJ38" s="2"/>
      <c r="AM38" s="2"/>
      <c r="AU38" s="2"/>
      <c r="AV38" s="2"/>
      <c r="AW38" s="2"/>
      <c r="AX38" s="2"/>
      <c r="AY38" s="2"/>
    </row>
    <row r="39" spans="1:51">
      <c r="A39" s="54" t="str">
        <f t="shared" si="1"/>
        <v/>
      </c>
      <c r="B39" s="19" t="s">
        <v>54</v>
      </c>
      <c r="C39" s="1" t="s">
        <v>57</v>
      </c>
      <c r="D39" s="60" t="s">
        <v>58</v>
      </c>
      <c r="E39" s="124">
        <f t="shared" si="2"/>
        <v>0</v>
      </c>
      <c r="F39" s="112"/>
      <c r="G39" s="113"/>
      <c r="H39" s="129">
        <f t="shared" si="3"/>
        <v>0</v>
      </c>
      <c r="I39" s="8"/>
      <c r="J39" s="20"/>
      <c r="K39" s="8"/>
      <c r="L39" s="9"/>
      <c r="M39" s="2"/>
      <c r="V39" s="2"/>
      <c r="AA39" s="2"/>
      <c r="AG39" s="2"/>
      <c r="AJ39" s="2"/>
      <c r="AM39" s="2"/>
      <c r="AU39" s="2"/>
      <c r="AV39" s="2"/>
      <c r="AW39" s="2"/>
      <c r="AX39" s="2"/>
      <c r="AY39" s="2"/>
    </row>
    <row r="40" spans="1:51">
      <c r="A40" s="54" t="str">
        <f t="shared" si="1"/>
        <v/>
      </c>
      <c r="B40" s="21" t="s">
        <v>54</v>
      </c>
      <c r="C40" s="3" t="s">
        <v>59</v>
      </c>
      <c r="D40" s="59" t="s">
        <v>60</v>
      </c>
      <c r="E40" s="125">
        <f t="shared" si="2"/>
        <v>0</v>
      </c>
      <c r="F40" s="110"/>
      <c r="G40" s="111"/>
      <c r="H40" s="128">
        <f t="shared" si="3"/>
        <v>0</v>
      </c>
      <c r="I40" s="8"/>
      <c r="J40" s="20"/>
      <c r="K40" s="8"/>
      <c r="L40" s="9"/>
      <c r="M40" s="2"/>
      <c r="V40" s="2"/>
      <c r="AA40" s="2"/>
      <c r="AG40" s="2"/>
      <c r="AJ40" s="2"/>
      <c r="AM40" s="2"/>
      <c r="AU40" s="2"/>
      <c r="AV40" s="2"/>
      <c r="AW40" s="2"/>
      <c r="AX40" s="2"/>
      <c r="AY40" s="2"/>
    </row>
    <row r="41" spans="1:51">
      <c r="A41" s="54" t="str">
        <f t="shared" si="1"/>
        <v/>
      </c>
      <c r="B41" s="19" t="s">
        <v>54</v>
      </c>
      <c r="C41" s="1" t="s">
        <v>61</v>
      </c>
      <c r="D41" s="60" t="s">
        <v>62</v>
      </c>
      <c r="E41" s="124">
        <f t="shared" si="2"/>
        <v>0</v>
      </c>
      <c r="F41" s="112"/>
      <c r="G41" s="113"/>
      <c r="H41" s="129">
        <f t="shared" si="3"/>
        <v>0</v>
      </c>
      <c r="I41" s="8"/>
      <c r="J41" s="20"/>
      <c r="K41" s="8"/>
      <c r="L41" s="9"/>
      <c r="M41" s="2"/>
      <c r="V41" s="2"/>
      <c r="AA41" s="2"/>
      <c r="AG41" s="2"/>
      <c r="AJ41" s="2"/>
      <c r="AM41" s="2"/>
      <c r="AU41" s="2"/>
      <c r="AV41" s="2"/>
      <c r="AW41" s="2"/>
      <c r="AX41" s="2"/>
      <c r="AY41" s="2"/>
    </row>
    <row r="42" spans="1:51">
      <c r="A42" s="54" t="str">
        <f t="shared" si="1"/>
        <v/>
      </c>
      <c r="B42" s="21" t="s">
        <v>54</v>
      </c>
      <c r="C42" s="3" t="s">
        <v>63</v>
      </c>
      <c r="D42" s="59" t="s">
        <v>64</v>
      </c>
      <c r="E42" s="125">
        <f t="shared" si="2"/>
        <v>0</v>
      </c>
      <c r="F42" s="110"/>
      <c r="G42" s="111"/>
      <c r="H42" s="128">
        <f t="shared" si="3"/>
        <v>0</v>
      </c>
      <c r="I42" s="8"/>
      <c r="J42" s="20"/>
      <c r="K42" s="8"/>
      <c r="L42" s="9"/>
      <c r="M42" s="2"/>
      <c r="V42" s="2"/>
      <c r="AA42" s="2"/>
      <c r="AG42" s="2"/>
      <c r="AJ42" s="2"/>
      <c r="AM42" s="2"/>
      <c r="AU42" s="2"/>
      <c r="AV42" s="2"/>
      <c r="AW42" s="2"/>
      <c r="AX42" s="2"/>
      <c r="AY42" s="2"/>
    </row>
    <row r="43" spans="1:51">
      <c r="A43" s="54" t="str">
        <f t="shared" si="1"/>
        <v/>
      </c>
      <c r="B43" s="19" t="s">
        <v>54</v>
      </c>
      <c r="C43" s="1" t="s">
        <v>65</v>
      </c>
      <c r="D43" s="60" t="s">
        <v>66</v>
      </c>
      <c r="E43" s="124">
        <f t="shared" si="2"/>
        <v>0</v>
      </c>
      <c r="F43" s="112"/>
      <c r="G43" s="113"/>
      <c r="H43" s="129">
        <f t="shared" si="3"/>
        <v>0</v>
      </c>
      <c r="I43" s="8"/>
      <c r="J43" s="20"/>
      <c r="K43" s="8"/>
      <c r="L43" s="9"/>
      <c r="M43" s="2"/>
      <c r="V43" s="2"/>
      <c r="AA43" s="2"/>
      <c r="AG43" s="2"/>
      <c r="AJ43" s="2"/>
      <c r="AM43" s="2"/>
      <c r="AU43" s="2"/>
      <c r="AV43" s="2"/>
      <c r="AW43" s="2"/>
      <c r="AX43" s="2"/>
      <c r="AY43" s="2"/>
    </row>
    <row r="44" spans="1:51">
      <c r="A44" s="54" t="str">
        <f t="shared" si="1"/>
        <v/>
      </c>
      <c r="B44" s="21" t="s">
        <v>54</v>
      </c>
      <c r="C44" s="3" t="s">
        <v>67</v>
      </c>
      <c r="D44" s="59" t="s">
        <v>68</v>
      </c>
      <c r="E44" s="125">
        <f t="shared" si="2"/>
        <v>0</v>
      </c>
      <c r="F44" s="110"/>
      <c r="G44" s="111"/>
      <c r="H44" s="128">
        <f t="shared" si="3"/>
        <v>0</v>
      </c>
      <c r="I44" s="8"/>
      <c r="J44" s="20"/>
      <c r="K44" s="8"/>
      <c r="L44" s="9"/>
      <c r="M44" s="2"/>
      <c r="V44" s="2"/>
      <c r="AA44" s="2"/>
      <c r="AG44" s="2"/>
      <c r="AJ44" s="2"/>
      <c r="AM44" s="2"/>
      <c r="AU44" s="2"/>
      <c r="AV44" s="2"/>
      <c r="AW44" s="2"/>
      <c r="AX44" s="2"/>
      <c r="AY44" s="2"/>
    </row>
    <row r="45" spans="1:51">
      <c r="A45" s="54" t="str">
        <f t="shared" si="1"/>
        <v/>
      </c>
      <c r="B45" s="19" t="s">
        <v>54</v>
      </c>
      <c r="C45" s="1" t="s">
        <v>69</v>
      </c>
      <c r="D45" s="60" t="s">
        <v>70</v>
      </c>
      <c r="E45" s="124">
        <f t="shared" si="2"/>
        <v>0</v>
      </c>
      <c r="F45" s="112"/>
      <c r="G45" s="113"/>
      <c r="H45" s="129">
        <f t="shared" si="3"/>
        <v>0</v>
      </c>
      <c r="I45" s="8"/>
      <c r="J45" s="20"/>
      <c r="K45" s="8"/>
      <c r="L45" s="9"/>
      <c r="M45" s="2"/>
      <c r="V45" s="2"/>
      <c r="AA45" s="2"/>
      <c r="AG45" s="2"/>
      <c r="AJ45" s="2"/>
      <c r="AM45" s="2"/>
      <c r="AU45" s="2"/>
      <c r="AV45" s="2"/>
      <c r="AW45" s="2"/>
      <c r="AX45" s="2"/>
      <c r="AY45" s="2"/>
    </row>
    <row r="46" spans="1:51">
      <c r="A46" s="54" t="str">
        <f t="shared" si="1"/>
        <v/>
      </c>
      <c r="B46" s="21" t="s">
        <v>54</v>
      </c>
      <c r="C46" s="3" t="s">
        <v>71</v>
      </c>
      <c r="D46" s="59" t="s">
        <v>72</v>
      </c>
      <c r="E46" s="125">
        <f t="shared" si="2"/>
        <v>0</v>
      </c>
      <c r="F46" s="110"/>
      <c r="G46" s="111"/>
      <c r="H46" s="128">
        <f t="shared" si="3"/>
        <v>0</v>
      </c>
      <c r="I46" s="8"/>
      <c r="J46" s="20"/>
      <c r="K46" s="8"/>
      <c r="L46" s="9"/>
      <c r="M46" s="2"/>
      <c r="V46" s="2"/>
      <c r="AA46" s="2"/>
      <c r="AG46" s="2"/>
      <c r="AJ46" s="2"/>
      <c r="AM46" s="2"/>
      <c r="AU46" s="2"/>
      <c r="AV46" s="2"/>
      <c r="AW46" s="2"/>
      <c r="AX46" s="2"/>
      <c r="AY46" s="2"/>
    </row>
    <row r="47" spans="1:51">
      <c r="A47" s="54" t="str">
        <f t="shared" si="1"/>
        <v/>
      </c>
      <c r="B47" s="19" t="s">
        <v>54</v>
      </c>
      <c r="C47" s="1" t="s">
        <v>73</v>
      </c>
      <c r="D47" s="60" t="s">
        <v>74</v>
      </c>
      <c r="E47" s="124">
        <f t="shared" si="2"/>
        <v>0</v>
      </c>
      <c r="F47" s="112"/>
      <c r="G47" s="113"/>
      <c r="H47" s="129">
        <f t="shared" si="3"/>
        <v>0</v>
      </c>
      <c r="I47" s="8"/>
      <c r="J47" s="20"/>
      <c r="K47" s="8"/>
      <c r="L47" s="9"/>
      <c r="M47" s="2"/>
      <c r="V47" s="2"/>
      <c r="AA47" s="2"/>
      <c r="AG47" s="2"/>
      <c r="AJ47" s="2"/>
      <c r="AM47" s="2"/>
      <c r="AU47" s="2"/>
      <c r="AV47" s="2"/>
      <c r="AW47" s="2"/>
      <c r="AX47" s="2"/>
      <c r="AY47" s="2"/>
    </row>
    <row r="48" spans="1:51">
      <c r="A48" s="54" t="str">
        <f t="shared" si="1"/>
        <v/>
      </c>
      <c r="B48" s="21" t="s">
        <v>54</v>
      </c>
      <c r="C48" s="3" t="s">
        <v>75</v>
      </c>
      <c r="D48" s="59" t="s">
        <v>76</v>
      </c>
      <c r="E48" s="125">
        <f t="shared" si="2"/>
        <v>0</v>
      </c>
      <c r="F48" s="110"/>
      <c r="G48" s="111"/>
      <c r="H48" s="128">
        <f t="shared" si="3"/>
        <v>0</v>
      </c>
      <c r="I48" s="8"/>
      <c r="J48" s="20"/>
      <c r="K48" s="8"/>
      <c r="L48" s="9"/>
      <c r="M48" s="2"/>
      <c r="V48" s="2"/>
      <c r="AA48" s="2"/>
      <c r="AG48" s="2"/>
      <c r="AJ48" s="2"/>
      <c r="AM48" s="2"/>
      <c r="AU48" s="2"/>
      <c r="AV48" s="2"/>
      <c r="AW48" s="2"/>
      <c r="AX48" s="2"/>
      <c r="AY48" s="2"/>
    </row>
    <row r="49" spans="1:51">
      <c r="A49" s="54" t="str">
        <f t="shared" si="1"/>
        <v/>
      </c>
      <c r="B49" s="19" t="s">
        <v>54</v>
      </c>
      <c r="C49" s="1" t="s">
        <v>77</v>
      </c>
      <c r="D49" s="60" t="s">
        <v>78</v>
      </c>
      <c r="E49" s="124">
        <f t="shared" si="2"/>
        <v>0</v>
      </c>
      <c r="F49" s="112"/>
      <c r="G49" s="113"/>
      <c r="H49" s="129">
        <f t="shared" si="3"/>
        <v>0</v>
      </c>
      <c r="I49" s="8"/>
      <c r="J49" s="20"/>
      <c r="K49" s="8"/>
      <c r="L49" s="9"/>
      <c r="M49" s="2"/>
      <c r="V49" s="2"/>
      <c r="AA49" s="2"/>
      <c r="AG49" s="2"/>
      <c r="AJ49" s="2"/>
      <c r="AM49" s="2"/>
      <c r="AU49" s="2"/>
      <c r="AV49" s="2"/>
      <c r="AW49" s="2"/>
      <c r="AX49" s="2"/>
      <c r="AY49" s="2"/>
    </row>
    <row r="50" spans="1:51">
      <c r="A50" s="54" t="str">
        <f t="shared" si="1"/>
        <v/>
      </c>
      <c r="B50" s="21" t="s">
        <v>54</v>
      </c>
      <c r="C50" s="3" t="s">
        <v>79</v>
      </c>
      <c r="D50" s="59" t="s">
        <v>80</v>
      </c>
      <c r="E50" s="125">
        <f t="shared" si="2"/>
        <v>0</v>
      </c>
      <c r="F50" s="110"/>
      <c r="G50" s="111"/>
      <c r="H50" s="128">
        <f t="shared" si="3"/>
        <v>0</v>
      </c>
      <c r="I50" s="8"/>
      <c r="J50" s="20"/>
      <c r="K50" s="8"/>
      <c r="L50" s="9"/>
      <c r="M50" s="2"/>
      <c r="V50" s="2"/>
      <c r="AA50" s="2"/>
      <c r="AG50" s="2"/>
      <c r="AJ50" s="2"/>
      <c r="AM50" s="2"/>
      <c r="AU50" s="2"/>
      <c r="AV50" s="2"/>
      <c r="AW50" s="2"/>
      <c r="AX50" s="2"/>
      <c r="AY50" s="2"/>
    </row>
    <row r="51" spans="1:51">
      <c r="A51" s="54" t="str">
        <f t="shared" si="1"/>
        <v/>
      </c>
      <c r="B51" s="19" t="s">
        <v>54</v>
      </c>
      <c r="C51" s="1" t="s">
        <v>81</v>
      </c>
      <c r="D51" s="60" t="s">
        <v>82</v>
      </c>
      <c r="E51" s="124">
        <f t="shared" si="2"/>
        <v>0</v>
      </c>
      <c r="F51" s="112"/>
      <c r="G51" s="113"/>
      <c r="H51" s="129">
        <f t="shared" si="3"/>
        <v>0</v>
      </c>
      <c r="I51" s="8"/>
      <c r="J51" s="20"/>
      <c r="K51" s="8"/>
      <c r="L51" s="9"/>
      <c r="M51" s="2"/>
      <c r="V51" s="2"/>
      <c r="AA51" s="2"/>
      <c r="AG51" s="2"/>
      <c r="AJ51" s="2"/>
      <c r="AM51" s="2"/>
      <c r="AU51" s="2"/>
      <c r="AV51" s="2"/>
      <c r="AW51" s="2"/>
      <c r="AX51" s="2"/>
      <c r="AY51" s="2"/>
    </row>
    <row r="52" spans="1:51">
      <c r="A52" s="54" t="str">
        <f t="shared" si="1"/>
        <v/>
      </c>
      <c r="B52" s="21" t="s">
        <v>54</v>
      </c>
      <c r="C52" s="3" t="s">
        <v>83</v>
      </c>
      <c r="D52" s="59" t="s">
        <v>84</v>
      </c>
      <c r="E52" s="125">
        <f t="shared" si="2"/>
        <v>0</v>
      </c>
      <c r="F52" s="110"/>
      <c r="G52" s="111"/>
      <c r="H52" s="128">
        <f t="shared" si="3"/>
        <v>0</v>
      </c>
      <c r="I52" s="8"/>
      <c r="J52" s="20"/>
      <c r="K52" s="8"/>
      <c r="L52" s="9"/>
      <c r="M52" s="2"/>
      <c r="V52" s="2"/>
      <c r="AA52" s="2"/>
      <c r="AG52" s="2"/>
      <c r="AJ52" s="2"/>
      <c r="AM52" s="2"/>
      <c r="AU52" s="2"/>
      <c r="AV52" s="2"/>
      <c r="AW52" s="2"/>
      <c r="AX52" s="2"/>
      <c r="AY52" s="2"/>
    </row>
    <row r="53" spans="1:51">
      <c r="A53" s="54" t="str">
        <f t="shared" si="1"/>
        <v/>
      </c>
      <c r="B53" s="19" t="s">
        <v>54</v>
      </c>
      <c r="C53" s="1" t="s">
        <v>85</v>
      </c>
      <c r="D53" s="60" t="s">
        <v>86</v>
      </c>
      <c r="E53" s="124">
        <f t="shared" si="2"/>
        <v>0</v>
      </c>
      <c r="F53" s="112"/>
      <c r="G53" s="113"/>
      <c r="H53" s="129">
        <f t="shared" si="3"/>
        <v>0</v>
      </c>
      <c r="I53" s="8"/>
      <c r="J53" s="20"/>
      <c r="K53" s="8"/>
      <c r="L53" s="9"/>
      <c r="M53" s="2"/>
      <c r="V53" s="2"/>
      <c r="AA53" s="2"/>
      <c r="AG53" s="2"/>
      <c r="AJ53" s="2"/>
      <c r="AM53" s="2"/>
      <c r="AU53" s="2"/>
      <c r="AV53" s="2"/>
      <c r="AW53" s="2"/>
      <c r="AX53" s="2"/>
      <c r="AY53" s="2"/>
    </row>
    <row r="54" spans="1:51">
      <c r="A54" s="54" t="str">
        <f t="shared" si="1"/>
        <v/>
      </c>
      <c r="B54" s="21" t="s">
        <v>87</v>
      </c>
      <c r="C54" s="3" t="s">
        <v>88</v>
      </c>
      <c r="D54" s="59" t="s">
        <v>89</v>
      </c>
      <c r="E54" s="125">
        <f t="shared" si="2"/>
        <v>0</v>
      </c>
      <c r="F54" s="110"/>
      <c r="G54" s="111"/>
      <c r="H54" s="128">
        <f t="shared" si="3"/>
        <v>0</v>
      </c>
      <c r="I54" s="8"/>
      <c r="J54" s="20"/>
      <c r="K54" s="8"/>
      <c r="L54" s="9"/>
      <c r="M54" s="2"/>
      <c r="V54" s="2"/>
      <c r="AA54" s="2"/>
      <c r="AG54" s="2"/>
      <c r="AJ54" s="2"/>
      <c r="AM54" s="2"/>
      <c r="AU54" s="2"/>
      <c r="AV54" s="2"/>
      <c r="AW54" s="2"/>
      <c r="AX54" s="2"/>
      <c r="AY54" s="2"/>
    </row>
    <row r="55" spans="1:51">
      <c r="A55" s="54" t="str">
        <f t="shared" si="1"/>
        <v/>
      </c>
      <c r="B55" s="19" t="s">
        <v>87</v>
      </c>
      <c r="C55" s="1" t="s">
        <v>90</v>
      </c>
      <c r="D55" s="60" t="s">
        <v>91</v>
      </c>
      <c r="E55" s="124">
        <f t="shared" si="2"/>
        <v>0</v>
      </c>
      <c r="F55" s="112"/>
      <c r="G55" s="113"/>
      <c r="H55" s="129">
        <f t="shared" si="3"/>
        <v>0</v>
      </c>
      <c r="I55" s="8"/>
      <c r="J55" s="20"/>
      <c r="K55" s="8"/>
      <c r="L55" s="9"/>
      <c r="M55" s="2"/>
      <c r="V55" s="2"/>
      <c r="AA55" s="2"/>
      <c r="AG55" s="2"/>
      <c r="AJ55" s="2"/>
      <c r="AM55" s="2"/>
      <c r="AU55" s="2"/>
      <c r="AV55" s="2"/>
      <c r="AW55" s="2"/>
      <c r="AX55" s="2"/>
      <c r="AY55" s="2"/>
    </row>
    <row r="56" spans="1:51">
      <c r="A56" s="54" t="str">
        <f t="shared" si="1"/>
        <v/>
      </c>
      <c r="B56" s="21" t="s">
        <v>87</v>
      </c>
      <c r="C56" s="3" t="s">
        <v>92</v>
      </c>
      <c r="D56" s="59" t="s">
        <v>93</v>
      </c>
      <c r="E56" s="125">
        <f t="shared" si="2"/>
        <v>0</v>
      </c>
      <c r="F56" s="110"/>
      <c r="G56" s="111"/>
      <c r="H56" s="128">
        <f t="shared" si="3"/>
        <v>0</v>
      </c>
      <c r="I56" s="8"/>
      <c r="J56" s="20"/>
      <c r="K56" s="8"/>
      <c r="L56" s="9"/>
      <c r="M56" s="2"/>
      <c r="V56" s="2"/>
      <c r="AA56" s="2"/>
      <c r="AG56" s="2"/>
      <c r="AJ56" s="2"/>
      <c r="AM56" s="2"/>
      <c r="AU56" s="2"/>
      <c r="AV56" s="2"/>
      <c r="AW56" s="2"/>
      <c r="AX56" s="2"/>
      <c r="AY56" s="2"/>
    </row>
    <row r="57" spans="1:51">
      <c r="A57" s="54" t="str">
        <f t="shared" si="1"/>
        <v/>
      </c>
      <c r="B57" s="19" t="s">
        <v>87</v>
      </c>
      <c r="C57" s="1" t="s">
        <v>94</v>
      </c>
      <c r="D57" s="60" t="s">
        <v>95</v>
      </c>
      <c r="E57" s="124">
        <f t="shared" si="2"/>
        <v>0</v>
      </c>
      <c r="F57" s="112"/>
      <c r="G57" s="113"/>
      <c r="H57" s="129">
        <f t="shared" si="3"/>
        <v>0</v>
      </c>
      <c r="I57" s="8"/>
      <c r="J57" s="20"/>
      <c r="K57" s="8"/>
      <c r="L57" s="9"/>
      <c r="M57" s="2"/>
      <c r="V57" s="2"/>
      <c r="AA57" s="2"/>
      <c r="AG57" s="2"/>
      <c r="AJ57" s="2"/>
      <c r="AM57" s="2"/>
      <c r="AU57" s="2"/>
      <c r="AV57" s="2"/>
      <c r="AW57" s="2"/>
      <c r="AX57" s="2"/>
      <c r="AY57" s="2"/>
    </row>
    <row r="58" spans="1:51">
      <c r="A58" s="54" t="str">
        <f t="shared" si="1"/>
        <v/>
      </c>
      <c r="B58" s="21" t="s">
        <v>87</v>
      </c>
      <c r="C58" s="3" t="s">
        <v>96</v>
      </c>
      <c r="D58" s="59" t="s">
        <v>97</v>
      </c>
      <c r="E58" s="125">
        <f t="shared" si="2"/>
        <v>0</v>
      </c>
      <c r="F58" s="110"/>
      <c r="G58" s="111"/>
      <c r="H58" s="128">
        <f t="shared" si="3"/>
        <v>0</v>
      </c>
      <c r="I58" s="8"/>
      <c r="J58" s="20"/>
      <c r="K58" s="8"/>
      <c r="L58" s="9"/>
      <c r="M58" s="2"/>
      <c r="V58" s="2"/>
      <c r="AA58" s="2"/>
      <c r="AG58" s="2"/>
      <c r="AJ58" s="2"/>
      <c r="AM58" s="2"/>
      <c r="AU58" s="2"/>
      <c r="AV58" s="2"/>
      <c r="AW58" s="2"/>
      <c r="AX58" s="2"/>
      <c r="AY58" s="2"/>
    </row>
    <row r="59" spans="1:51">
      <c r="A59" s="54" t="str">
        <f t="shared" si="1"/>
        <v/>
      </c>
      <c r="B59" s="19" t="s">
        <v>87</v>
      </c>
      <c r="C59" s="1" t="s">
        <v>98</v>
      </c>
      <c r="D59" s="60" t="s">
        <v>99</v>
      </c>
      <c r="E59" s="124">
        <f t="shared" si="2"/>
        <v>0</v>
      </c>
      <c r="F59" s="112"/>
      <c r="G59" s="113"/>
      <c r="H59" s="129">
        <f t="shared" si="3"/>
        <v>0</v>
      </c>
      <c r="I59" s="8"/>
      <c r="J59" s="20"/>
      <c r="K59" s="8"/>
      <c r="L59" s="9"/>
      <c r="M59" s="2"/>
      <c r="V59" s="2"/>
      <c r="AA59" s="2"/>
      <c r="AG59" s="2"/>
      <c r="AJ59" s="2"/>
      <c r="AM59" s="2"/>
      <c r="AU59" s="2"/>
      <c r="AV59" s="2"/>
      <c r="AW59" s="2"/>
      <c r="AX59" s="2"/>
      <c r="AY59" s="2"/>
    </row>
    <row r="60" spans="1:51">
      <c r="A60" s="54" t="str">
        <f t="shared" si="1"/>
        <v/>
      </c>
      <c r="B60" s="21" t="s">
        <v>87</v>
      </c>
      <c r="C60" s="3" t="s">
        <v>100</v>
      </c>
      <c r="D60" s="59" t="s">
        <v>101</v>
      </c>
      <c r="E60" s="125">
        <f t="shared" si="2"/>
        <v>0</v>
      </c>
      <c r="F60" s="110"/>
      <c r="G60" s="111"/>
      <c r="H60" s="128">
        <f t="shared" si="3"/>
        <v>0</v>
      </c>
      <c r="I60" s="8"/>
      <c r="J60" s="20"/>
      <c r="K60" s="8"/>
      <c r="L60" s="9"/>
      <c r="M60" s="2"/>
      <c r="V60" s="2"/>
      <c r="AA60" s="2"/>
      <c r="AG60" s="2"/>
      <c r="AJ60" s="2"/>
      <c r="AM60" s="2"/>
      <c r="AU60" s="2"/>
      <c r="AV60" s="2"/>
      <c r="AW60" s="2"/>
      <c r="AX60" s="2"/>
      <c r="AY60" s="2"/>
    </row>
    <row r="61" spans="1:51">
      <c r="A61" s="54" t="str">
        <f t="shared" si="1"/>
        <v/>
      </c>
      <c r="B61" s="19" t="s">
        <v>87</v>
      </c>
      <c r="C61" s="1" t="s">
        <v>102</v>
      </c>
      <c r="D61" s="60" t="s">
        <v>103</v>
      </c>
      <c r="E61" s="124">
        <f t="shared" si="2"/>
        <v>0</v>
      </c>
      <c r="F61" s="112"/>
      <c r="G61" s="113"/>
      <c r="H61" s="129">
        <f t="shared" si="3"/>
        <v>0</v>
      </c>
      <c r="I61" s="8"/>
      <c r="J61" s="20"/>
      <c r="K61" s="8"/>
      <c r="L61" s="9"/>
      <c r="M61" s="2"/>
      <c r="V61" s="2"/>
      <c r="AA61" s="2"/>
      <c r="AG61" s="2"/>
      <c r="AJ61" s="2"/>
      <c r="AM61" s="2"/>
      <c r="AU61" s="2"/>
      <c r="AV61" s="2"/>
      <c r="AW61" s="2"/>
      <c r="AX61" s="2"/>
      <c r="AY61" s="2"/>
    </row>
    <row r="62" spans="1:51">
      <c r="A62" s="54" t="str">
        <f t="shared" si="1"/>
        <v/>
      </c>
      <c r="B62" s="21" t="s">
        <v>87</v>
      </c>
      <c r="C62" s="3" t="s">
        <v>104</v>
      </c>
      <c r="D62" s="59" t="s">
        <v>105</v>
      </c>
      <c r="E62" s="125">
        <f t="shared" si="2"/>
        <v>0</v>
      </c>
      <c r="F62" s="110"/>
      <c r="G62" s="111"/>
      <c r="H62" s="128">
        <f t="shared" si="3"/>
        <v>0</v>
      </c>
      <c r="I62" s="8"/>
      <c r="J62" s="20"/>
      <c r="K62" s="8"/>
      <c r="L62" s="9"/>
      <c r="M62" s="2"/>
      <c r="V62" s="2"/>
      <c r="AA62" s="2"/>
      <c r="AG62" s="2"/>
      <c r="AJ62" s="2"/>
      <c r="AM62" s="2"/>
      <c r="AU62" s="2"/>
      <c r="AV62" s="2"/>
      <c r="AW62" s="2"/>
      <c r="AX62" s="2"/>
      <c r="AY62" s="2"/>
    </row>
    <row r="63" spans="1:51">
      <c r="A63" s="54" t="str">
        <f t="shared" si="1"/>
        <v/>
      </c>
      <c r="B63" s="19" t="s">
        <v>87</v>
      </c>
      <c r="C63" s="1" t="s">
        <v>106</v>
      </c>
      <c r="D63" s="60" t="s">
        <v>107</v>
      </c>
      <c r="E63" s="124">
        <f t="shared" si="2"/>
        <v>0</v>
      </c>
      <c r="F63" s="112"/>
      <c r="G63" s="113"/>
      <c r="H63" s="129">
        <f t="shared" si="3"/>
        <v>0</v>
      </c>
      <c r="I63" s="8"/>
      <c r="J63" s="20"/>
      <c r="K63" s="8"/>
      <c r="L63" s="9"/>
      <c r="M63" s="2"/>
      <c r="V63" s="2"/>
      <c r="AA63" s="2"/>
      <c r="AG63" s="2"/>
      <c r="AJ63" s="2"/>
      <c r="AM63" s="2"/>
      <c r="AU63" s="2"/>
      <c r="AV63" s="2"/>
      <c r="AW63" s="2"/>
      <c r="AX63" s="2"/>
      <c r="AY63" s="2"/>
    </row>
    <row r="64" spans="1:51">
      <c r="A64" s="54" t="str">
        <f t="shared" si="1"/>
        <v/>
      </c>
      <c r="B64" s="21" t="s">
        <v>87</v>
      </c>
      <c r="C64" s="3" t="s">
        <v>108</v>
      </c>
      <c r="D64" s="59" t="s">
        <v>109</v>
      </c>
      <c r="E64" s="125">
        <f t="shared" si="2"/>
        <v>0</v>
      </c>
      <c r="F64" s="110"/>
      <c r="G64" s="111"/>
      <c r="H64" s="128">
        <f t="shared" si="3"/>
        <v>0</v>
      </c>
      <c r="I64" s="8"/>
      <c r="J64" s="20"/>
      <c r="K64" s="8"/>
      <c r="L64" s="9"/>
      <c r="M64" s="2"/>
      <c r="V64" s="2"/>
      <c r="AA64" s="2"/>
      <c r="AG64" s="2"/>
      <c r="AJ64" s="2"/>
      <c r="AM64" s="2"/>
      <c r="AU64" s="2"/>
      <c r="AV64" s="2"/>
      <c r="AW64" s="2"/>
      <c r="AX64" s="2"/>
      <c r="AY64" s="2"/>
    </row>
    <row r="65" spans="1:51">
      <c r="A65" s="54" t="str">
        <f t="shared" si="1"/>
        <v/>
      </c>
      <c r="B65" s="19" t="s">
        <v>87</v>
      </c>
      <c r="C65" s="1" t="s">
        <v>110</v>
      </c>
      <c r="D65" s="60" t="s">
        <v>111</v>
      </c>
      <c r="E65" s="124">
        <f t="shared" si="2"/>
        <v>0</v>
      </c>
      <c r="F65" s="112"/>
      <c r="G65" s="113"/>
      <c r="H65" s="129">
        <f t="shared" si="3"/>
        <v>0</v>
      </c>
      <c r="I65" s="8"/>
      <c r="J65" s="20"/>
      <c r="K65" s="8"/>
      <c r="L65" s="9"/>
      <c r="M65" s="2"/>
      <c r="V65" s="2"/>
      <c r="AA65" s="2"/>
      <c r="AG65" s="2"/>
      <c r="AJ65" s="2"/>
      <c r="AM65" s="2"/>
      <c r="AU65" s="2"/>
      <c r="AV65" s="2"/>
      <c r="AW65" s="2"/>
      <c r="AX65" s="2"/>
      <c r="AY65" s="2"/>
    </row>
    <row r="66" spans="1:51">
      <c r="A66" s="54" t="str">
        <f t="shared" si="1"/>
        <v/>
      </c>
      <c r="B66" s="21" t="s">
        <v>87</v>
      </c>
      <c r="C66" s="3" t="s">
        <v>112</v>
      </c>
      <c r="D66" s="59" t="s">
        <v>113</v>
      </c>
      <c r="E66" s="125">
        <f t="shared" si="2"/>
        <v>0</v>
      </c>
      <c r="F66" s="110"/>
      <c r="G66" s="111"/>
      <c r="H66" s="128">
        <f t="shared" si="3"/>
        <v>0</v>
      </c>
      <c r="I66" s="8"/>
      <c r="J66" s="20"/>
      <c r="K66" s="8"/>
      <c r="L66" s="9"/>
      <c r="M66" s="2"/>
      <c r="V66" s="2"/>
      <c r="AA66" s="2"/>
      <c r="AG66" s="2"/>
      <c r="AJ66" s="2"/>
      <c r="AM66" s="2"/>
      <c r="AU66" s="2"/>
      <c r="AV66" s="2"/>
      <c r="AW66" s="2"/>
      <c r="AX66" s="2"/>
      <c r="AY66" s="2"/>
    </row>
    <row r="67" spans="1:51">
      <c r="A67" s="54" t="str">
        <f t="shared" si="1"/>
        <v/>
      </c>
      <c r="B67" s="19" t="s">
        <v>87</v>
      </c>
      <c r="C67" s="1" t="s">
        <v>114</v>
      </c>
      <c r="D67" s="60" t="s">
        <v>115</v>
      </c>
      <c r="E67" s="124">
        <f t="shared" si="2"/>
        <v>0</v>
      </c>
      <c r="F67" s="112"/>
      <c r="G67" s="113"/>
      <c r="H67" s="129">
        <f t="shared" si="3"/>
        <v>0</v>
      </c>
      <c r="I67" s="8"/>
      <c r="J67" s="20"/>
      <c r="K67" s="8"/>
      <c r="L67" s="9"/>
      <c r="M67" s="2"/>
      <c r="V67" s="2"/>
      <c r="AA67" s="2"/>
      <c r="AG67" s="2"/>
      <c r="AJ67" s="2"/>
      <c r="AM67" s="2"/>
      <c r="AU67" s="2"/>
      <c r="AV67" s="2"/>
      <c r="AW67" s="2"/>
      <c r="AX67" s="2"/>
      <c r="AY67" s="2"/>
    </row>
    <row r="68" spans="1:51">
      <c r="A68" s="54" t="str">
        <f t="shared" si="1"/>
        <v/>
      </c>
      <c r="B68" s="21" t="s">
        <v>87</v>
      </c>
      <c r="C68" s="3" t="s">
        <v>116</v>
      </c>
      <c r="D68" s="59" t="s">
        <v>117</v>
      </c>
      <c r="E68" s="125">
        <f t="shared" si="2"/>
        <v>0</v>
      </c>
      <c r="F68" s="110"/>
      <c r="G68" s="111"/>
      <c r="H68" s="128">
        <f t="shared" si="3"/>
        <v>0</v>
      </c>
      <c r="I68" s="8"/>
      <c r="J68" s="20"/>
      <c r="K68" s="8"/>
      <c r="L68" s="9"/>
      <c r="M68" s="2"/>
      <c r="V68" s="2"/>
      <c r="AA68" s="2"/>
      <c r="AG68" s="2"/>
      <c r="AJ68" s="2"/>
      <c r="AM68" s="2"/>
      <c r="AU68" s="2"/>
      <c r="AV68" s="2"/>
      <c r="AW68" s="2"/>
      <c r="AX68" s="2"/>
      <c r="AY68" s="2"/>
    </row>
    <row r="69" spans="1:51">
      <c r="A69" s="54" t="str">
        <f t="shared" si="1"/>
        <v/>
      </c>
      <c r="B69" s="19" t="s">
        <v>87</v>
      </c>
      <c r="C69" s="1" t="s">
        <v>118</v>
      </c>
      <c r="D69" s="60" t="s">
        <v>119</v>
      </c>
      <c r="E69" s="124">
        <f t="shared" si="2"/>
        <v>0</v>
      </c>
      <c r="F69" s="112"/>
      <c r="G69" s="113"/>
      <c r="H69" s="129">
        <f t="shared" si="3"/>
        <v>0</v>
      </c>
      <c r="I69" s="8"/>
      <c r="J69" s="20"/>
      <c r="K69" s="8"/>
      <c r="L69" s="9"/>
      <c r="M69" s="2"/>
      <c r="V69" s="2"/>
      <c r="AA69" s="2"/>
      <c r="AG69" s="2"/>
      <c r="AJ69" s="2"/>
      <c r="AM69" s="2"/>
      <c r="AU69" s="2"/>
      <c r="AV69" s="2"/>
      <c r="AW69" s="2"/>
      <c r="AX69" s="2"/>
      <c r="AY69" s="2"/>
    </row>
    <row r="70" spans="1:51">
      <c r="A70" s="54" t="str">
        <f t="shared" si="1"/>
        <v/>
      </c>
      <c r="B70" s="21" t="s">
        <v>87</v>
      </c>
      <c r="C70" s="3" t="s">
        <v>120</v>
      </c>
      <c r="D70" s="59" t="s">
        <v>121</v>
      </c>
      <c r="E70" s="125">
        <f t="shared" si="2"/>
        <v>0</v>
      </c>
      <c r="F70" s="110"/>
      <c r="G70" s="111"/>
      <c r="H70" s="128">
        <f t="shared" si="3"/>
        <v>0</v>
      </c>
      <c r="I70" s="8"/>
      <c r="J70" s="20"/>
      <c r="K70" s="8"/>
      <c r="L70" s="9"/>
      <c r="M70" s="2"/>
      <c r="V70" s="2"/>
      <c r="AA70" s="2"/>
      <c r="AG70" s="2"/>
      <c r="AJ70" s="2"/>
      <c r="AM70" s="2"/>
      <c r="AU70" s="2"/>
      <c r="AV70" s="2"/>
      <c r="AW70" s="2"/>
      <c r="AX70" s="2"/>
      <c r="AY70" s="2"/>
    </row>
    <row r="71" spans="1:51">
      <c r="A71" s="54" t="str">
        <f t="shared" si="1"/>
        <v/>
      </c>
      <c r="B71" s="19" t="s">
        <v>87</v>
      </c>
      <c r="C71" s="1" t="s">
        <v>122</v>
      </c>
      <c r="D71" s="60" t="s">
        <v>123</v>
      </c>
      <c r="E71" s="124">
        <f t="shared" si="2"/>
        <v>0</v>
      </c>
      <c r="F71" s="112"/>
      <c r="G71" s="113"/>
      <c r="H71" s="129">
        <f t="shared" si="3"/>
        <v>0</v>
      </c>
      <c r="I71" s="8"/>
      <c r="J71" s="20"/>
      <c r="K71" s="8"/>
      <c r="L71" s="9"/>
      <c r="M71" s="2"/>
      <c r="V71" s="2"/>
      <c r="AA71" s="2"/>
      <c r="AG71" s="2"/>
      <c r="AJ71" s="2"/>
      <c r="AM71" s="2"/>
      <c r="AU71" s="2"/>
      <c r="AV71" s="2"/>
      <c r="AW71" s="2"/>
      <c r="AX71" s="2"/>
      <c r="AY71" s="2"/>
    </row>
    <row r="72" spans="1:51">
      <c r="A72" s="54" t="str">
        <f t="shared" si="1"/>
        <v/>
      </c>
      <c r="B72" s="21" t="s">
        <v>87</v>
      </c>
      <c r="C72" s="3" t="s">
        <v>124</v>
      </c>
      <c r="D72" s="59" t="s">
        <v>125</v>
      </c>
      <c r="E72" s="125">
        <f t="shared" si="2"/>
        <v>0</v>
      </c>
      <c r="F72" s="110"/>
      <c r="G72" s="111"/>
      <c r="H72" s="128">
        <f t="shared" si="3"/>
        <v>0</v>
      </c>
      <c r="I72" s="8"/>
      <c r="J72" s="20"/>
      <c r="K72" s="8"/>
      <c r="L72" s="9"/>
      <c r="M72" s="2"/>
      <c r="V72" s="2"/>
      <c r="AA72" s="2"/>
      <c r="AG72" s="2"/>
      <c r="AJ72" s="2"/>
      <c r="AM72" s="2"/>
      <c r="AU72" s="2"/>
      <c r="AV72" s="2"/>
      <c r="AW72" s="2"/>
      <c r="AX72" s="2"/>
      <c r="AY72" s="2"/>
    </row>
    <row r="73" spans="1:51">
      <c r="A73" s="54" t="str">
        <f t="shared" si="1"/>
        <v/>
      </c>
      <c r="B73" s="19" t="s">
        <v>87</v>
      </c>
      <c r="C73" s="1" t="s">
        <v>126</v>
      </c>
      <c r="D73" s="60" t="s">
        <v>127</v>
      </c>
      <c r="E73" s="124">
        <f t="shared" si="2"/>
        <v>0</v>
      </c>
      <c r="F73" s="112"/>
      <c r="G73" s="113"/>
      <c r="H73" s="129">
        <f t="shared" si="3"/>
        <v>0</v>
      </c>
      <c r="I73" s="8"/>
      <c r="J73" s="20"/>
      <c r="K73" s="8"/>
      <c r="L73" s="9"/>
      <c r="M73" s="2"/>
      <c r="V73" s="2"/>
      <c r="AA73" s="2"/>
      <c r="AG73" s="2"/>
      <c r="AJ73" s="2"/>
      <c r="AM73" s="2"/>
      <c r="AU73" s="2"/>
      <c r="AV73" s="2"/>
      <c r="AW73" s="2"/>
      <c r="AX73" s="2"/>
      <c r="AY73" s="2"/>
    </row>
    <row r="74" spans="1:51">
      <c r="A74" s="54" t="str">
        <f t="shared" si="1"/>
        <v/>
      </c>
      <c r="B74" s="21" t="s">
        <v>87</v>
      </c>
      <c r="C74" s="3" t="s">
        <v>128</v>
      </c>
      <c r="D74" s="59" t="s">
        <v>129</v>
      </c>
      <c r="E74" s="125">
        <f t="shared" si="2"/>
        <v>0</v>
      </c>
      <c r="F74" s="110"/>
      <c r="G74" s="111"/>
      <c r="H74" s="128">
        <f t="shared" si="3"/>
        <v>0</v>
      </c>
      <c r="I74" s="8"/>
      <c r="J74" s="20"/>
      <c r="K74" s="8"/>
      <c r="L74" s="9"/>
      <c r="M74" s="2"/>
      <c r="V74" s="2"/>
      <c r="AA74" s="2"/>
      <c r="AG74" s="2"/>
      <c r="AJ74" s="2"/>
      <c r="AM74" s="2"/>
      <c r="AU74" s="2"/>
      <c r="AV74" s="2"/>
      <c r="AW74" s="2"/>
      <c r="AX74" s="2"/>
      <c r="AY74" s="2"/>
    </row>
    <row r="75" spans="1:51">
      <c r="A75" s="54" t="str">
        <f t="shared" si="1"/>
        <v/>
      </c>
      <c r="B75" s="19" t="s">
        <v>87</v>
      </c>
      <c r="C75" s="1" t="s">
        <v>130</v>
      </c>
      <c r="D75" s="60" t="s">
        <v>131</v>
      </c>
      <c r="E75" s="124">
        <f t="shared" si="2"/>
        <v>0</v>
      </c>
      <c r="F75" s="112"/>
      <c r="G75" s="113"/>
      <c r="H75" s="129">
        <f t="shared" si="3"/>
        <v>0</v>
      </c>
      <c r="I75" s="8"/>
      <c r="J75" s="20"/>
      <c r="K75" s="8"/>
      <c r="L75" s="9"/>
      <c r="M75" s="2"/>
      <c r="V75" s="2"/>
      <c r="AA75" s="2"/>
      <c r="AG75" s="2"/>
      <c r="AJ75" s="2"/>
      <c r="AM75" s="2"/>
      <c r="AU75" s="2"/>
      <c r="AV75" s="2"/>
      <c r="AW75" s="2"/>
      <c r="AX75" s="2"/>
      <c r="AY75" s="2"/>
    </row>
    <row r="76" spans="1:51">
      <c r="A76" s="54" t="str">
        <f t="shared" si="1"/>
        <v/>
      </c>
      <c r="B76" s="21" t="s">
        <v>87</v>
      </c>
      <c r="C76" s="3" t="s">
        <v>132</v>
      </c>
      <c r="D76" s="59" t="s">
        <v>133</v>
      </c>
      <c r="E76" s="125">
        <f t="shared" si="2"/>
        <v>0</v>
      </c>
      <c r="F76" s="110"/>
      <c r="G76" s="111"/>
      <c r="H76" s="128">
        <f t="shared" si="3"/>
        <v>0</v>
      </c>
      <c r="I76" s="8"/>
      <c r="J76" s="20"/>
      <c r="K76" s="8"/>
      <c r="L76" s="9"/>
      <c r="M76" s="2"/>
      <c r="V76" s="2"/>
      <c r="AA76" s="2"/>
      <c r="AG76" s="2"/>
      <c r="AJ76" s="2"/>
      <c r="AM76" s="2"/>
      <c r="AU76" s="2"/>
      <c r="AV76" s="2"/>
      <c r="AW76" s="2"/>
      <c r="AX76" s="2"/>
      <c r="AY76" s="2"/>
    </row>
    <row r="77" spans="1:51">
      <c r="A77" s="54" t="str">
        <f t="shared" si="1"/>
        <v/>
      </c>
      <c r="B77" s="19" t="s">
        <v>87</v>
      </c>
      <c r="C77" s="1" t="s">
        <v>134</v>
      </c>
      <c r="D77" s="60" t="s">
        <v>135</v>
      </c>
      <c r="E77" s="124">
        <f t="shared" si="2"/>
        <v>0</v>
      </c>
      <c r="F77" s="112"/>
      <c r="G77" s="113"/>
      <c r="H77" s="129">
        <f t="shared" si="3"/>
        <v>0</v>
      </c>
      <c r="I77" s="8"/>
      <c r="J77" s="20"/>
      <c r="K77" s="8"/>
      <c r="L77" s="9"/>
      <c r="M77" s="2"/>
      <c r="V77" s="2"/>
      <c r="AA77" s="2"/>
      <c r="AG77" s="2"/>
      <c r="AJ77" s="2"/>
      <c r="AM77" s="2"/>
      <c r="AU77" s="2"/>
      <c r="AV77" s="2"/>
      <c r="AW77" s="2"/>
      <c r="AX77" s="2"/>
      <c r="AY77" s="2"/>
    </row>
    <row r="78" spans="1:51">
      <c r="A78" s="54" t="str">
        <f t="shared" si="1"/>
        <v/>
      </c>
      <c r="B78" s="21" t="s">
        <v>87</v>
      </c>
      <c r="C78" s="3" t="s">
        <v>136</v>
      </c>
      <c r="D78" s="59" t="s">
        <v>137</v>
      </c>
      <c r="E78" s="125">
        <f t="shared" si="2"/>
        <v>0</v>
      </c>
      <c r="F78" s="110"/>
      <c r="G78" s="111"/>
      <c r="H78" s="128">
        <f t="shared" si="3"/>
        <v>0</v>
      </c>
      <c r="I78" s="8"/>
      <c r="J78" s="20"/>
      <c r="K78" s="8"/>
      <c r="L78" s="9"/>
      <c r="M78" s="2"/>
      <c r="V78" s="2"/>
      <c r="AA78" s="2"/>
      <c r="AG78" s="2"/>
      <c r="AJ78" s="2"/>
      <c r="AM78" s="2"/>
      <c r="AU78" s="2"/>
      <c r="AV78" s="2"/>
      <c r="AW78" s="2"/>
      <c r="AX78" s="2"/>
      <c r="AY78" s="2"/>
    </row>
    <row r="79" spans="1:51">
      <c r="A79" s="54" t="str">
        <f t="shared" si="1"/>
        <v/>
      </c>
      <c r="B79" s="19" t="s">
        <v>87</v>
      </c>
      <c r="C79" s="1" t="s">
        <v>138</v>
      </c>
      <c r="D79" s="60" t="s">
        <v>139</v>
      </c>
      <c r="E79" s="124">
        <f t="shared" si="2"/>
        <v>0</v>
      </c>
      <c r="F79" s="112"/>
      <c r="G79" s="113"/>
      <c r="H79" s="129">
        <f t="shared" si="3"/>
        <v>0</v>
      </c>
      <c r="I79" s="8"/>
      <c r="J79" s="20"/>
      <c r="K79" s="8"/>
      <c r="L79" s="9"/>
      <c r="M79" s="2"/>
      <c r="V79" s="2"/>
      <c r="AA79" s="2"/>
      <c r="AG79" s="2"/>
      <c r="AJ79" s="2"/>
      <c r="AM79" s="2"/>
      <c r="AU79" s="2"/>
      <c r="AV79" s="2"/>
      <c r="AW79" s="2"/>
      <c r="AX79" s="2"/>
      <c r="AY79" s="2"/>
    </row>
    <row r="80" spans="1:51">
      <c r="A80" s="54" t="str">
        <f t="shared" ref="A80:A143" si="4">IF(E80&gt;0,$C$8,"")</f>
        <v/>
      </c>
      <c r="B80" s="21" t="s">
        <v>87</v>
      </c>
      <c r="C80" s="3" t="s">
        <v>140</v>
      </c>
      <c r="D80" s="59" t="s">
        <v>141</v>
      </c>
      <c r="E80" s="125">
        <f t="shared" ref="E80:E143" si="5">H80</f>
        <v>0</v>
      </c>
      <c r="F80" s="110"/>
      <c r="G80" s="111"/>
      <c r="H80" s="128">
        <f t="shared" ref="H80:H143" si="6">F80+G80</f>
        <v>0</v>
      </c>
      <c r="I80" s="8"/>
      <c r="J80" s="20"/>
      <c r="K80" s="8"/>
      <c r="L80" s="9"/>
      <c r="M80" s="2"/>
      <c r="V80" s="2"/>
      <c r="AA80" s="2"/>
      <c r="AG80" s="2"/>
      <c r="AJ80" s="2"/>
      <c r="AM80" s="2"/>
      <c r="AU80" s="2"/>
      <c r="AV80" s="2"/>
      <c r="AW80" s="2"/>
      <c r="AX80" s="2"/>
      <c r="AY80" s="2"/>
    </row>
    <row r="81" spans="1:51">
      <c r="A81" s="54" t="str">
        <f t="shared" si="4"/>
        <v/>
      </c>
      <c r="B81" s="19" t="s">
        <v>87</v>
      </c>
      <c r="C81" s="1" t="s">
        <v>142</v>
      </c>
      <c r="D81" s="60" t="s">
        <v>143</v>
      </c>
      <c r="E81" s="124">
        <f t="shared" si="5"/>
        <v>0</v>
      </c>
      <c r="F81" s="112"/>
      <c r="G81" s="113"/>
      <c r="H81" s="129">
        <f t="shared" si="6"/>
        <v>0</v>
      </c>
      <c r="I81" s="8"/>
      <c r="J81" s="20"/>
      <c r="K81" s="8"/>
      <c r="L81" s="9"/>
      <c r="M81" s="2"/>
      <c r="V81" s="2"/>
      <c r="AA81" s="2"/>
      <c r="AG81" s="2"/>
      <c r="AJ81" s="2"/>
      <c r="AM81" s="2"/>
      <c r="AU81" s="2"/>
      <c r="AV81" s="2"/>
      <c r="AW81" s="2"/>
      <c r="AX81" s="2"/>
      <c r="AY81" s="2"/>
    </row>
    <row r="82" spans="1:51">
      <c r="A82" s="54" t="str">
        <f t="shared" si="4"/>
        <v/>
      </c>
      <c r="B82" s="21" t="s">
        <v>87</v>
      </c>
      <c r="C82" s="3" t="s">
        <v>144</v>
      </c>
      <c r="D82" s="59" t="s">
        <v>145</v>
      </c>
      <c r="E82" s="125">
        <f t="shared" si="5"/>
        <v>0</v>
      </c>
      <c r="F82" s="110"/>
      <c r="G82" s="111"/>
      <c r="H82" s="128">
        <f t="shared" si="6"/>
        <v>0</v>
      </c>
      <c r="I82" s="8"/>
      <c r="J82" s="20"/>
      <c r="K82" s="8"/>
      <c r="L82" s="9"/>
      <c r="M82" s="2"/>
      <c r="V82" s="2"/>
      <c r="AA82" s="2"/>
      <c r="AG82" s="2"/>
      <c r="AJ82" s="2"/>
      <c r="AM82" s="2"/>
      <c r="AU82" s="2"/>
      <c r="AV82" s="2"/>
      <c r="AW82" s="2"/>
      <c r="AX82" s="2"/>
      <c r="AY82" s="2"/>
    </row>
    <row r="83" spans="1:51">
      <c r="A83" s="54" t="str">
        <f t="shared" si="4"/>
        <v/>
      </c>
      <c r="B83" s="19" t="s">
        <v>87</v>
      </c>
      <c r="C83" s="1" t="s">
        <v>146</v>
      </c>
      <c r="D83" s="60" t="s">
        <v>147</v>
      </c>
      <c r="E83" s="124">
        <f t="shared" si="5"/>
        <v>0</v>
      </c>
      <c r="F83" s="112"/>
      <c r="G83" s="113"/>
      <c r="H83" s="129">
        <f t="shared" si="6"/>
        <v>0</v>
      </c>
      <c r="I83" s="8"/>
      <c r="J83" s="20"/>
      <c r="K83" s="8"/>
      <c r="L83" s="9"/>
      <c r="M83" s="2"/>
      <c r="V83" s="2"/>
      <c r="AA83" s="2"/>
      <c r="AG83" s="2"/>
      <c r="AJ83" s="2"/>
      <c r="AM83" s="2"/>
      <c r="AU83" s="2"/>
      <c r="AV83" s="2"/>
      <c r="AW83" s="2"/>
      <c r="AX83" s="2"/>
      <c r="AY83" s="2"/>
    </row>
    <row r="84" spans="1:51">
      <c r="A84" s="54" t="str">
        <f t="shared" si="4"/>
        <v/>
      </c>
      <c r="B84" s="21" t="s">
        <v>87</v>
      </c>
      <c r="C84" s="3" t="s">
        <v>148</v>
      </c>
      <c r="D84" s="59" t="s">
        <v>149</v>
      </c>
      <c r="E84" s="125">
        <f t="shared" si="5"/>
        <v>0</v>
      </c>
      <c r="F84" s="110"/>
      <c r="G84" s="111"/>
      <c r="H84" s="128">
        <f t="shared" si="6"/>
        <v>0</v>
      </c>
      <c r="I84" s="8"/>
      <c r="J84" s="20"/>
      <c r="K84" s="8"/>
      <c r="L84" s="9"/>
      <c r="M84" s="2"/>
      <c r="V84" s="2"/>
      <c r="AA84" s="2"/>
      <c r="AG84" s="2"/>
      <c r="AJ84" s="2"/>
      <c r="AM84" s="2"/>
      <c r="AU84" s="2"/>
      <c r="AV84" s="2"/>
      <c r="AW84" s="2"/>
      <c r="AX84" s="2"/>
      <c r="AY84" s="2"/>
    </row>
    <row r="85" spans="1:51">
      <c r="A85" s="54" t="str">
        <f t="shared" si="4"/>
        <v/>
      </c>
      <c r="B85" s="19" t="s">
        <v>87</v>
      </c>
      <c r="C85" s="1" t="s">
        <v>150</v>
      </c>
      <c r="D85" s="60" t="s">
        <v>151</v>
      </c>
      <c r="E85" s="124">
        <f t="shared" si="5"/>
        <v>0</v>
      </c>
      <c r="F85" s="112"/>
      <c r="G85" s="113"/>
      <c r="H85" s="129">
        <f t="shared" si="6"/>
        <v>0</v>
      </c>
      <c r="I85" s="8"/>
      <c r="J85" s="20"/>
      <c r="K85" s="8"/>
      <c r="L85" s="9"/>
      <c r="M85" s="2"/>
      <c r="V85" s="2"/>
      <c r="AA85" s="2"/>
      <c r="AG85" s="2"/>
      <c r="AJ85" s="2"/>
      <c r="AM85" s="2"/>
      <c r="AU85" s="2"/>
      <c r="AV85" s="2"/>
      <c r="AW85" s="2"/>
      <c r="AX85" s="2"/>
      <c r="AY85" s="2"/>
    </row>
    <row r="86" spans="1:51">
      <c r="A86" s="54" t="str">
        <f t="shared" si="4"/>
        <v/>
      </c>
      <c r="B86" s="21" t="s">
        <v>87</v>
      </c>
      <c r="C86" s="3" t="s">
        <v>152</v>
      </c>
      <c r="D86" s="59" t="s">
        <v>153</v>
      </c>
      <c r="E86" s="125">
        <f t="shared" si="5"/>
        <v>0</v>
      </c>
      <c r="F86" s="110"/>
      <c r="G86" s="111"/>
      <c r="H86" s="128">
        <f t="shared" si="6"/>
        <v>0</v>
      </c>
      <c r="I86" s="8"/>
      <c r="J86" s="20"/>
      <c r="K86" s="8"/>
      <c r="L86" s="9"/>
      <c r="M86" s="2"/>
      <c r="V86" s="2"/>
      <c r="AA86" s="2"/>
      <c r="AG86" s="2"/>
      <c r="AJ86" s="2"/>
      <c r="AM86" s="2"/>
      <c r="AU86" s="2"/>
      <c r="AV86" s="2"/>
      <c r="AW86" s="2"/>
      <c r="AX86" s="2"/>
      <c r="AY86" s="2"/>
    </row>
    <row r="87" spans="1:51">
      <c r="A87" s="54" t="str">
        <f t="shared" si="4"/>
        <v/>
      </c>
      <c r="B87" s="19" t="s">
        <v>87</v>
      </c>
      <c r="C87" s="1" t="s">
        <v>154</v>
      </c>
      <c r="D87" s="60" t="s">
        <v>155</v>
      </c>
      <c r="E87" s="124">
        <f t="shared" si="5"/>
        <v>0</v>
      </c>
      <c r="F87" s="112"/>
      <c r="G87" s="113"/>
      <c r="H87" s="129">
        <f t="shared" si="6"/>
        <v>0</v>
      </c>
      <c r="I87" s="8"/>
      <c r="J87" s="20"/>
      <c r="K87" s="8"/>
      <c r="L87" s="9"/>
      <c r="M87" s="2"/>
      <c r="V87" s="2"/>
      <c r="AA87" s="2"/>
      <c r="AG87" s="2"/>
      <c r="AJ87" s="2"/>
      <c r="AM87" s="2"/>
      <c r="AU87" s="2"/>
      <c r="AV87" s="2"/>
      <c r="AW87" s="2"/>
      <c r="AX87" s="2"/>
      <c r="AY87" s="2"/>
    </row>
    <row r="88" spans="1:51">
      <c r="A88" s="54" t="str">
        <f t="shared" si="4"/>
        <v/>
      </c>
      <c r="B88" s="21" t="s">
        <v>87</v>
      </c>
      <c r="C88" s="3" t="s">
        <v>156</v>
      </c>
      <c r="D88" s="59" t="s">
        <v>157</v>
      </c>
      <c r="E88" s="125">
        <f t="shared" si="5"/>
        <v>0</v>
      </c>
      <c r="F88" s="110"/>
      <c r="G88" s="111"/>
      <c r="H88" s="128">
        <f t="shared" si="6"/>
        <v>0</v>
      </c>
      <c r="I88" s="8"/>
      <c r="J88" s="20"/>
      <c r="K88" s="8"/>
      <c r="L88" s="9"/>
      <c r="M88" s="2"/>
      <c r="V88" s="2"/>
      <c r="AA88" s="2"/>
      <c r="AG88" s="2"/>
      <c r="AJ88" s="2"/>
      <c r="AM88" s="2"/>
      <c r="AU88" s="2"/>
      <c r="AV88" s="2"/>
      <c r="AW88" s="2"/>
      <c r="AX88" s="2"/>
      <c r="AY88" s="2"/>
    </row>
    <row r="89" spans="1:51">
      <c r="A89" s="54" t="str">
        <f t="shared" si="4"/>
        <v/>
      </c>
      <c r="B89" s="19" t="s">
        <v>87</v>
      </c>
      <c r="C89" s="1" t="s">
        <v>158</v>
      </c>
      <c r="D89" s="60" t="s">
        <v>159</v>
      </c>
      <c r="E89" s="124">
        <f t="shared" si="5"/>
        <v>0</v>
      </c>
      <c r="F89" s="112"/>
      <c r="G89" s="113"/>
      <c r="H89" s="129">
        <f t="shared" si="6"/>
        <v>0</v>
      </c>
      <c r="I89" s="8"/>
      <c r="J89" s="20"/>
      <c r="K89" s="8"/>
      <c r="L89" s="9"/>
      <c r="M89" s="2"/>
      <c r="V89" s="2"/>
      <c r="AA89" s="2"/>
      <c r="AG89" s="2"/>
      <c r="AJ89" s="2"/>
      <c r="AM89" s="2"/>
      <c r="AU89" s="2"/>
      <c r="AV89" s="2"/>
      <c r="AW89" s="2"/>
      <c r="AX89" s="2"/>
      <c r="AY89" s="2"/>
    </row>
    <row r="90" spans="1:51">
      <c r="A90" s="54" t="str">
        <f t="shared" si="4"/>
        <v/>
      </c>
      <c r="B90" s="21" t="s">
        <v>87</v>
      </c>
      <c r="C90" s="3" t="s">
        <v>160</v>
      </c>
      <c r="D90" s="59" t="s">
        <v>161</v>
      </c>
      <c r="E90" s="125">
        <f t="shared" si="5"/>
        <v>0</v>
      </c>
      <c r="F90" s="110"/>
      <c r="G90" s="111"/>
      <c r="H90" s="128">
        <f t="shared" si="6"/>
        <v>0</v>
      </c>
      <c r="I90" s="8"/>
      <c r="J90" s="20"/>
      <c r="K90" s="8"/>
      <c r="L90" s="9"/>
      <c r="M90" s="2"/>
      <c r="V90" s="2"/>
      <c r="AA90" s="2"/>
      <c r="AG90" s="2"/>
      <c r="AJ90" s="2"/>
      <c r="AM90" s="2"/>
      <c r="AU90" s="2"/>
      <c r="AV90" s="2"/>
      <c r="AW90" s="2"/>
      <c r="AX90" s="2"/>
      <c r="AY90" s="2"/>
    </row>
    <row r="91" spans="1:51">
      <c r="A91" s="54" t="str">
        <f t="shared" si="4"/>
        <v/>
      </c>
      <c r="B91" s="19" t="s">
        <v>87</v>
      </c>
      <c r="C91" s="1" t="s">
        <v>162</v>
      </c>
      <c r="D91" s="60" t="s">
        <v>163</v>
      </c>
      <c r="E91" s="124">
        <f t="shared" si="5"/>
        <v>0</v>
      </c>
      <c r="F91" s="112"/>
      <c r="G91" s="113"/>
      <c r="H91" s="129">
        <f t="shared" si="6"/>
        <v>0</v>
      </c>
      <c r="I91" s="8"/>
      <c r="J91" s="20"/>
      <c r="K91" s="8"/>
      <c r="L91" s="9"/>
      <c r="M91" s="2"/>
      <c r="V91" s="2"/>
      <c r="AA91" s="2"/>
      <c r="AG91" s="2"/>
      <c r="AJ91" s="2"/>
      <c r="AM91" s="2"/>
      <c r="AU91" s="2"/>
      <c r="AV91" s="2"/>
      <c r="AW91" s="2"/>
      <c r="AX91" s="2"/>
      <c r="AY91" s="2"/>
    </row>
    <row r="92" spans="1:51">
      <c r="A92" s="54" t="str">
        <f t="shared" si="4"/>
        <v/>
      </c>
      <c r="B92" s="21" t="s">
        <v>87</v>
      </c>
      <c r="C92" s="3" t="s">
        <v>164</v>
      </c>
      <c r="D92" s="59" t="s">
        <v>165</v>
      </c>
      <c r="E92" s="125">
        <f t="shared" si="5"/>
        <v>0</v>
      </c>
      <c r="F92" s="110"/>
      <c r="G92" s="111"/>
      <c r="H92" s="128">
        <f t="shared" si="6"/>
        <v>0</v>
      </c>
      <c r="I92" s="8"/>
      <c r="J92" s="20"/>
      <c r="K92" s="8"/>
      <c r="L92" s="9"/>
      <c r="M92" s="2"/>
      <c r="V92" s="2"/>
      <c r="AA92" s="2"/>
      <c r="AG92" s="2"/>
      <c r="AJ92" s="2"/>
      <c r="AM92" s="2"/>
      <c r="AU92" s="2"/>
      <c r="AV92" s="2"/>
      <c r="AW92" s="2"/>
      <c r="AX92" s="2"/>
      <c r="AY92" s="2"/>
    </row>
    <row r="93" spans="1:51">
      <c r="A93" s="54" t="str">
        <f t="shared" si="4"/>
        <v/>
      </c>
      <c r="B93" s="19" t="s">
        <v>87</v>
      </c>
      <c r="C93" s="1" t="s">
        <v>166</v>
      </c>
      <c r="D93" s="60" t="s">
        <v>167</v>
      </c>
      <c r="E93" s="124">
        <f t="shared" si="5"/>
        <v>0</v>
      </c>
      <c r="F93" s="112"/>
      <c r="G93" s="113"/>
      <c r="H93" s="129">
        <f t="shared" si="6"/>
        <v>0</v>
      </c>
      <c r="I93" s="8"/>
      <c r="J93" s="20"/>
      <c r="K93" s="8"/>
      <c r="L93" s="9"/>
      <c r="M93" s="2"/>
      <c r="V93" s="2"/>
      <c r="AA93" s="2"/>
      <c r="AG93" s="2"/>
      <c r="AJ93" s="2"/>
      <c r="AM93" s="2"/>
      <c r="AU93" s="2"/>
      <c r="AV93" s="2"/>
      <c r="AW93" s="2"/>
      <c r="AX93" s="2"/>
      <c r="AY93" s="2"/>
    </row>
    <row r="94" spans="1:51">
      <c r="A94" s="54" t="str">
        <f t="shared" si="4"/>
        <v/>
      </c>
      <c r="B94" s="21" t="s">
        <v>87</v>
      </c>
      <c r="C94" s="3" t="s">
        <v>168</v>
      </c>
      <c r="D94" s="59" t="s">
        <v>169</v>
      </c>
      <c r="E94" s="125">
        <f t="shared" si="5"/>
        <v>0</v>
      </c>
      <c r="F94" s="110"/>
      <c r="G94" s="111"/>
      <c r="H94" s="128">
        <f t="shared" si="6"/>
        <v>0</v>
      </c>
      <c r="I94" s="8"/>
      <c r="J94" s="20"/>
      <c r="K94" s="8"/>
      <c r="L94" s="9"/>
      <c r="M94" s="2"/>
      <c r="V94" s="2"/>
      <c r="AA94" s="2"/>
      <c r="AG94" s="2"/>
      <c r="AJ94" s="2"/>
      <c r="AM94" s="2"/>
      <c r="AU94" s="2"/>
      <c r="AV94" s="2"/>
      <c r="AW94" s="2"/>
      <c r="AX94" s="2"/>
      <c r="AY94" s="2"/>
    </row>
    <row r="95" spans="1:51">
      <c r="A95" s="54" t="str">
        <f t="shared" si="4"/>
        <v/>
      </c>
      <c r="B95" s="19" t="s">
        <v>87</v>
      </c>
      <c r="C95" s="1" t="s">
        <v>170</v>
      </c>
      <c r="D95" s="60" t="s">
        <v>171</v>
      </c>
      <c r="E95" s="124">
        <f t="shared" si="5"/>
        <v>0</v>
      </c>
      <c r="F95" s="112"/>
      <c r="G95" s="113"/>
      <c r="H95" s="129">
        <f t="shared" si="6"/>
        <v>0</v>
      </c>
      <c r="I95" s="8"/>
      <c r="J95" s="20"/>
      <c r="K95" s="8"/>
      <c r="L95" s="9"/>
      <c r="M95" s="2"/>
      <c r="V95" s="2"/>
      <c r="AA95" s="2"/>
      <c r="AG95" s="2"/>
      <c r="AJ95" s="2"/>
      <c r="AM95" s="2"/>
      <c r="AU95" s="2"/>
      <c r="AV95" s="2"/>
      <c r="AW95" s="2"/>
      <c r="AX95" s="2"/>
      <c r="AY95" s="2"/>
    </row>
    <row r="96" spans="1:51">
      <c r="A96" s="54" t="str">
        <f t="shared" si="4"/>
        <v/>
      </c>
      <c r="B96" s="21" t="s">
        <v>87</v>
      </c>
      <c r="C96" s="3" t="s">
        <v>172</v>
      </c>
      <c r="D96" s="59" t="s">
        <v>173</v>
      </c>
      <c r="E96" s="125">
        <f t="shared" si="5"/>
        <v>0</v>
      </c>
      <c r="F96" s="110"/>
      <c r="G96" s="111"/>
      <c r="H96" s="128">
        <f t="shared" si="6"/>
        <v>0</v>
      </c>
      <c r="I96" s="8"/>
      <c r="J96" s="20"/>
      <c r="K96" s="8"/>
      <c r="L96" s="9"/>
      <c r="M96" s="2"/>
      <c r="V96" s="2"/>
      <c r="AA96" s="2"/>
      <c r="AG96" s="2"/>
      <c r="AJ96" s="2"/>
      <c r="AM96" s="2"/>
      <c r="AU96" s="2"/>
      <c r="AV96" s="2"/>
      <c r="AW96" s="2"/>
      <c r="AX96" s="2"/>
      <c r="AY96" s="2"/>
    </row>
    <row r="97" spans="1:51">
      <c r="A97" s="54" t="str">
        <f t="shared" si="4"/>
        <v/>
      </c>
      <c r="B97" s="19" t="s">
        <v>87</v>
      </c>
      <c r="C97" s="1" t="s">
        <v>174</v>
      </c>
      <c r="D97" s="60" t="s">
        <v>175</v>
      </c>
      <c r="E97" s="124">
        <f t="shared" si="5"/>
        <v>0</v>
      </c>
      <c r="F97" s="112"/>
      <c r="G97" s="113"/>
      <c r="H97" s="129">
        <f t="shared" si="6"/>
        <v>0</v>
      </c>
      <c r="I97" s="8"/>
      <c r="J97" s="20"/>
      <c r="K97" s="8"/>
      <c r="L97" s="9"/>
      <c r="M97" s="2"/>
      <c r="V97" s="2"/>
      <c r="AA97" s="2"/>
      <c r="AG97" s="2"/>
      <c r="AJ97" s="2"/>
      <c r="AM97" s="2"/>
      <c r="AU97" s="2"/>
      <c r="AV97" s="2"/>
      <c r="AW97" s="2"/>
      <c r="AX97" s="2"/>
      <c r="AY97" s="2"/>
    </row>
    <row r="98" spans="1:51">
      <c r="A98" s="54" t="str">
        <f t="shared" si="4"/>
        <v/>
      </c>
      <c r="B98" s="21" t="s">
        <v>87</v>
      </c>
      <c r="C98" s="3" t="s">
        <v>176</v>
      </c>
      <c r="D98" s="59" t="s">
        <v>177</v>
      </c>
      <c r="E98" s="125">
        <f t="shared" si="5"/>
        <v>0</v>
      </c>
      <c r="F98" s="110"/>
      <c r="G98" s="111"/>
      <c r="H98" s="128">
        <f t="shared" si="6"/>
        <v>0</v>
      </c>
      <c r="I98" s="8"/>
      <c r="J98" s="20"/>
      <c r="K98" s="8"/>
      <c r="L98" s="9"/>
      <c r="M98" s="2"/>
      <c r="V98" s="2"/>
      <c r="AA98" s="2"/>
      <c r="AG98" s="2"/>
      <c r="AJ98" s="2"/>
      <c r="AM98" s="2"/>
      <c r="AU98" s="2"/>
      <c r="AV98" s="2"/>
      <c r="AW98" s="2"/>
      <c r="AX98" s="2"/>
      <c r="AY98" s="2"/>
    </row>
    <row r="99" spans="1:51">
      <c r="A99" s="54" t="str">
        <f t="shared" si="4"/>
        <v/>
      </c>
      <c r="B99" s="19" t="s">
        <v>87</v>
      </c>
      <c r="C99" s="1" t="s">
        <v>178</v>
      </c>
      <c r="D99" s="60" t="s">
        <v>179</v>
      </c>
      <c r="E99" s="124">
        <f t="shared" si="5"/>
        <v>0</v>
      </c>
      <c r="F99" s="112"/>
      <c r="G99" s="113"/>
      <c r="H99" s="129">
        <f t="shared" si="6"/>
        <v>0</v>
      </c>
      <c r="I99" s="8"/>
      <c r="J99" s="20"/>
      <c r="K99" s="8"/>
      <c r="L99" s="9"/>
      <c r="M99" s="2"/>
      <c r="V99" s="2"/>
      <c r="AA99" s="2"/>
      <c r="AG99" s="2"/>
      <c r="AJ99" s="2"/>
      <c r="AM99" s="2"/>
      <c r="AU99" s="2"/>
      <c r="AV99" s="2"/>
      <c r="AW99" s="2"/>
      <c r="AX99" s="2"/>
      <c r="AY99" s="2"/>
    </row>
    <row r="100" spans="1:51">
      <c r="A100" s="54" t="str">
        <f t="shared" si="4"/>
        <v/>
      </c>
      <c r="B100" s="21" t="s">
        <v>87</v>
      </c>
      <c r="C100" s="3" t="s">
        <v>180</v>
      </c>
      <c r="D100" s="59" t="s">
        <v>181</v>
      </c>
      <c r="E100" s="125">
        <f t="shared" si="5"/>
        <v>0</v>
      </c>
      <c r="F100" s="110"/>
      <c r="G100" s="111"/>
      <c r="H100" s="128">
        <f t="shared" si="6"/>
        <v>0</v>
      </c>
      <c r="I100" s="8"/>
      <c r="J100" s="20"/>
      <c r="K100" s="8"/>
      <c r="L100" s="9"/>
      <c r="M100" s="2"/>
      <c r="V100" s="2"/>
      <c r="AA100" s="2"/>
      <c r="AG100" s="2"/>
      <c r="AJ100" s="2"/>
      <c r="AM100" s="2"/>
      <c r="AU100" s="2"/>
      <c r="AV100" s="2"/>
      <c r="AW100" s="2"/>
      <c r="AX100" s="2"/>
      <c r="AY100" s="2"/>
    </row>
    <row r="101" spans="1:51">
      <c r="A101" s="54" t="str">
        <f t="shared" si="4"/>
        <v/>
      </c>
      <c r="B101" s="19" t="s">
        <v>87</v>
      </c>
      <c r="C101" s="1" t="s">
        <v>182</v>
      </c>
      <c r="D101" s="60" t="s">
        <v>183</v>
      </c>
      <c r="E101" s="124">
        <f t="shared" si="5"/>
        <v>0</v>
      </c>
      <c r="F101" s="112"/>
      <c r="G101" s="113"/>
      <c r="H101" s="129">
        <f t="shared" si="6"/>
        <v>0</v>
      </c>
      <c r="I101" s="8"/>
      <c r="J101" s="20"/>
      <c r="K101" s="8"/>
      <c r="L101" s="9"/>
      <c r="M101" s="2"/>
      <c r="V101" s="2"/>
      <c r="AA101" s="2"/>
      <c r="AG101" s="2"/>
      <c r="AJ101" s="2"/>
      <c r="AM101" s="2"/>
      <c r="AU101" s="2"/>
      <c r="AV101" s="2"/>
      <c r="AW101" s="2"/>
      <c r="AX101" s="2"/>
      <c r="AY101" s="2"/>
    </row>
    <row r="102" spans="1:51">
      <c r="A102" s="54" t="str">
        <f t="shared" si="4"/>
        <v/>
      </c>
      <c r="B102" s="21" t="s">
        <v>87</v>
      </c>
      <c r="C102" s="3" t="s">
        <v>184</v>
      </c>
      <c r="D102" s="59" t="s">
        <v>185</v>
      </c>
      <c r="E102" s="125">
        <f t="shared" si="5"/>
        <v>0</v>
      </c>
      <c r="F102" s="110"/>
      <c r="G102" s="111"/>
      <c r="H102" s="128">
        <f t="shared" si="6"/>
        <v>0</v>
      </c>
      <c r="I102" s="8"/>
      <c r="J102" s="20"/>
      <c r="K102" s="8"/>
      <c r="L102" s="9"/>
      <c r="M102" s="2"/>
      <c r="V102" s="2"/>
      <c r="AA102" s="2"/>
      <c r="AG102" s="2"/>
      <c r="AJ102" s="2"/>
      <c r="AM102" s="2"/>
      <c r="AU102" s="2"/>
      <c r="AV102" s="2"/>
      <c r="AW102" s="2"/>
      <c r="AX102" s="2"/>
      <c r="AY102" s="2"/>
    </row>
    <row r="103" spans="1:51">
      <c r="A103" s="54" t="str">
        <f t="shared" si="4"/>
        <v/>
      </c>
      <c r="B103" s="19" t="s">
        <v>87</v>
      </c>
      <c r="C103" s="1" t="s">
        <v>186</v>
      </c>
      <c r="D103" s="60" t="s">
        <v>187</v>
      </c>
      <c r="E103" s="124">
        <f t="shared" si="5"/>
        <v>0</v>
      </c>
      <c r="F103" s="112"/>
      <c r="G103" s="113"/>
      <c r="H103" s="129">
        <f t="shared" si="6"/>
        <v>0</v>
      </c>
      <c r="I103" s="8"/>
      <c r="J103" s="20"/>
      <c r="K103" s="8"/>
      <c r="L103" s="9"/>
      <c r="M103" s="2"/>
      <c r="V103" s="2"/>
      <c r="AA103" s="2"/>
      <c r="AG103" s="2"/>
      <c r="AJ103" s="2"/>
      <c r="AM103" s="2"/>
      <c r="AU103" s="2"/>
      <c r="AV103" s="2"/>
      <c r="AW103" s="2"/>
      <c r="AX103" s="2"/>
      <c r="AY103" s="2"/>
    </row>
    <row r="104" spans="1:51">
      <c r="A104" s="54" t="str">
        <f t="shared" si="4"/>
        <v/>
      </c>
      <c r="B104" s="21" t="s">
        <v>87</v>
      </c>
      <c r="C104" s="3" t="s">
        <v>188</v>
      </c>
      <c r="D104" s="59" t="s">
        <v>189</v>
      </c>
      <c r="E104" s="125">
        <f t="shared" si="5"/>
        <v>0</v>
      </c>
      <c r="F104" s="110"/>
      <c r="G104" s="111"/>
      <c r="H104" s="128">
        <f t="shared" si="6"/>
        <v>0</v>
      </c>
      <c r="I104" s="8"/>
      <c r="J104" s="20"/>
      <c r="K104" s="8"/>
      <c r="L104" s="9"/>
      <c r="M104" s="2"/>
      <c r="V104" s="2"/>
      <c r="AA104" s="2"/>
      <c r="AG104" s="2"/>
      <c r="AJ104" s="2"/>
      <c r="AM104" s="2"/>
      <c r="AU104" s="2"/>
      <c r="AV104" s="2"/>
      <c r="AW104" s="2"/>
      <c r="AX104" s="2"/>
      <c r="AY104" s="2"/>
    </row>
    <row r="105" spans="1:51">
      <c r="A105" s="54" t="str">
        <f t="shared" si="4"/>
        <v/>
      </c>
      <c r="B105" s="19" t="s">
        <v>87</v>
      </c>
      <c r="C105" s="1" t="s">
        <v>190</v>
      </c>
      <c r="D105" s="60" t="s">
        <v>191</v>
      </c>
      <c r="E105" s="124">
        <f t="shared" si="5"/>
        <v>0</v>
      </c>
      <c r="F105" s="112"/>
      <c r="G105" s="113"/>
      <c r="H105" s="129">
        <f t="shared" si="6"/>
        <v>0</v>
      </c>
      <c r="I105" s="8"/>
      <c r="J105" s="20"/>
      <c r="K105" s="8"/>
      <c r="L105" s="9"/>
      <c r="M105" s="2"/>
      <c r="V105" s="2"/>
      <c r="AA105" s="2"/>
      <c r="AG105" s="2"/>
      <c r="AJ105" s="2"/>
      <c r="AM105" s="2"/>
      <c r="AU105" s="2"/>
      <c r="AV105" s="2"/>
      <c r="AW105" s="2"/>
      <c r="AX105" s="2"/>
      <c r="AY105" s="2"/>
    </row>
    <row r="106" spans="1:51">
      <c r="A106" s="54" t="str">
        <f t="shared" si="4"/>
        <v/>
      </c>
      <c r="B106" s="21" t="s">
        <v>87</v>
      </c>
      <c r="C106" s="3" t="s">
        <v>192</v>
      </c>
      <c r="D106" s="59" t="s">
        <v>193</v>
      </c>
      <c r="E106" s="125">
        <f t="shared" si="5"/>
        <v>0</v>
      </c>
      <c r="F106" s="110"/>
      <c r="G106" s="111"/>
      <c r="H106" s="128">
        <f t="shared" si="6"/>
        <v>0</v>
      </c>
      <c r="I106" s="8"/>
      <c r="J106" s="20"/>
      <c r="K106" s="8"/>
      <c r="L106" s="9"/>
      <c r="M106" s="2"/>
      <c r="V106" s="2"/>
      <c r="AA106" s="2"/>
      <c r="AG106" s="2"/>
      <c r="AJ106" s="2"/>
      <c r="AM106" s="2"/>
      <c r="AU106" s="2"/>
      <c r="AV106" s="2"/>
      <c r="AW106" s="2"/>
      <c r="AX106" s="2"/>
      <c r="AY106" s="2"/>
    </row>
    <row r="107" spans="1:51">
      <c r="A107" s="54" t="str">
        <f t="shared" si="4"/>
        <v/>
      </c>
      <c r="B107" s="19" t="s">
        <v>87</v>
      </c>
      <c r="C107" s="1" t="s">
        <v>194</v>
      </c>
      <c r="D107" s="60" t="s">
        <v>195</v>
      </c>
      <c r="E107" s="124">
        <f t="shared" si="5"/>
        <v>0</v>
      </c>
      <c r="F107" s="112"/>
      <c r="G107" s="113"/>
      <c r="H107" s="129">
        <f t="shared" si="6"/>
        <v>0</v>
      </c>
      <c r="I107" s="8"/>
      <c r="J107" s="20"/>
      <c r="K107" s="8"/>
      <c r="L107" s="9"/>
      <c r="M107" s="2"/>
      <c r="V107" s="2"/>
      <c r="AA107" s="2"/>
      <c r="AG107" s="2"/>
      <c r="AJ107" s="2"/>
      <c r="AM107" s="2"/>
      <c r="AU107" s="2"/>
      <c r="AV107" s="2"/>
      <c r="AW107" s="2"/>
      <c r="AX107" s="2"/>
      <c r="AY107" s="2"/>
    </row>
    <row r="108" spans="1:51">
      <c r="A108" s="54" t="str">
        <f t="shared" si="4"/>
        <v/>
      </c>
      <c r="B108" s="21" t="s">
        <v>196</v>
      </c>
      <c r="C108" s="3" t="s">
        <v>197</v>
      </c>
      <c r="D108" s="59" t="s">
        <v>198</v>
      </c>
      <c r="E108" s="125">
        <f t="shared" si="5"/>
        <v>0</v>
      </c>
      <c r="F108" s="110"/>
      <c r="G108" s="111"/>
      <c r="H108" s="128">
        <f t="shared" si="6"/>
        <v>0</v>
      </c>
      <c r="I108" s="8"/>
      <c r="J108" s="20"/>
      <c r="K108" s="8"/>
      <c r="L108" s="9"/>
      <c r="M108" s="2"/>
      <c r="V108" s="2"/>
      <c r="AA108" s="2"/>
      <c r="AG108" s="2"/>
      <c r="AJ108" s="2"/>
      <c r="AM108" s="2"/>
      <c r="AU108" s="2"/>
      <c r="AV108" s="2"/>
      <c r="AW108" s="2"/>
      <c r="AX108" s="2"/>
      <c r="AY108" s="2"/>
    </row>
    <row r="109" spans="1:51">
      <c r="A109" s="54" t="str">
        <f t="shared" si="4"/>
        <v/>
      </c>
      <c r="B109" s="19" t="s">
        <v>196</v>
      </c>
      <c r="C109" s="1" t="s">
        <v>199</v>
      </c>
      <c r="D109" s="60" t="s">
        <v>200</v>
      </c>
      <c r="E109" s="124">
        <f t="shared" si="5"/>
        <v>0</v>
      </c>
      <c r="F109" s="112"/>
      <c r="G109" s="113"/>
      <c r="H109" s="129">
        <f t="shared" si="6"/>
        <v>0</v>
      </c>
      <c r="I109" s="8"/>
      <c r="J109" s="20"/>
      <c r="K109" s="8"/>
      <c r="L109" s="9"/>
      <c r="M109" s="2"/>
      <c r="V109" s="2"/>
      <c r="AA109" s="2"/>
      <c r="AG109" s="2"/>
      <c r="AJ109" s="2"/>
      <c r="AM109" s="2"/>
      <c r="AU109" s="2"/>
      <c r="AV109" s="2"/>
      <c r="AW109" s="2"/>
      <c r="AX109" s="2"/>
      <c r="AY109" s="2"/>
    </row>
    <row r="110" spans="1:51">
      <c r="A110" s="54" t="str">
        <f t="shared" si="4"/>
        <v/>
      </c>
      <c r="B110" s="21" t="s">
        <v>196</v>
      </c>
      <c r="C110" s="3" t="s">
        <v>201</v>
      </c>
      <c r="D110" s="59" t="s">
        <v>202</v>
      </c>
      <c r="E110" s="125">
        <f t="shared" si="5"/>
        <v>0</v>
      </c>
      <c r="F110" s="110"/>
      <c r="G110" s="111"/>
      <c r="H110" s="128">
        <f t="shared" si="6"/>
        <v>0</v>
      </c>
      <c r="I110" s="8"/>
      <c r="J110" s="20"/>
      <c r="K110" s="8"/>
      <c r="L110" s="9"/>
      <c r="M110" s="2"/>
      <c r="V110" s="2"/>
      <c r="AA110" s="2"/>
      <c r="AG110" s="2"/>
      <c r="AJ110" s="2"/>
      <c r="AM110" s="2"/>
      <c r="AU110" s="2"/>
      <c r="AV110" s="2"/>
      <c r="AW110" s="2"/>
      <c r="AX110" s="2"/>
      <c r="AY110" s="2"/>
    </row>
    <row r="111" spans="1:51">
      <c r="A111" s="54" t="str">
        <f t="shared" si="4"/>
        <v/>
      </c>
      <c r="B111" s="19" t="s">
        <v>196</v>
      </c>
      <c r="C111" s="1" t="s">
        <v>203</v>
      </c>
      <c r="D111" s="60" t="s">
        <v>204</v>
      </c>
      <c r="E111" s="124">
        <f t="shared" si="5"/>
        <v>0</v>
      </c>
      <c r="F111" s="112"/>
      <c r="G111" s="113"/>
      <c r="H111" s="129">
        <f t="shared" si="6"/>
        <v>0</v>
      </c>
      <c r="I111" s="8"/>
      <c r="J111" s="20"/>
      <c r="K111" s="8"/>
      <c r="L111" s="9"/>
      <c r="M111" s="2"/>
      <c r="V111" s="2"/>
      <c r="AA111" s="2"/>
      <c r="AG111" s="2"/>
      <c r="AJ111" s="2"/>
      <c r="AM111" s="2"/>
      <c r="AU111" s="2"/>
      <c r="AV111" s="2"/>
      <c r="AW111" s="2"/>
      <c r="AX111" s="2"/>
      <c r="AY111" s="2"/>
    </row>
    <row r="112" spans="1:51">
      <c r="A112" s="54" t="str">
        <f t="shared" si="4"/>
        <v/>
      </c>
      <c r="B112" s="21" t="s">
        <v>196</v>
      </c>
      <c r="C112" s="3" t="s">
        <v>205</v>
      </c>
      <c r="D112" s="59" t="s">
        <v>206</v>
      </c>
      <c r="E112" s="125">
        <f t="shared" si="5"/>
        <v>0</v>
      </c>
      <c r="F112" s="110"/>
      <c r="G112" s="111"/>
      <c r="H112" s="128">
        <f t="shared" si="6"/>
        <v>0</v>
      </c>
      <c r="I112" s="8"/>
      <c r="J112" s="20"/>
      <c r="K112" s="8"/>
      <c r="L112" s="9"/>
      <c r="M112" s="2"/>
      <c r="V112" s="2"/>
      <c r="AA112" s="2"/>
      <c r="AG112" s="2"/>
      <c r="AJ112" s="2"/>
      <c r="AM112" s="2"/>
      <c r="AU112" s="2"/>
      <c r="AV112" s="2"/>
      <c r="AW112" s="2"/>
      <c r="AX112" s="2"/>
      <c r="AY112" s="2"/>
    </row>
    <row r="113" spans="1:51">
      <c r="A113" s="54" t="str">
        <f t="shared" si="4"/>
        <v/>
      </c>
      <c r="B113" s="19" t="s">
        <v>196</v>
      </c>
      <c r="C113" s="1" t="s">
        <v>207</v>
      </c>
      <c r="D113" s="60" t="s">
        <v>208</v>
      </c>
      <c r="E113" s="124">
        <f t="shared" si="5"/>
        <v>0</v>
      </c>
      <c r="F113" s="112"/>
      <c r="G113" s="113"/>
      <c r="H113" s="129">
        <f t="shared" si="6"/>
        <v>0</v>
      </c>
      <c r="I113" s="8"/>
      <c r="J113" s="20"/>
      <c r="K113" s="8"/>
      <c r="L113" s="9"/>
      <c r="M113" s="2"/>
      <c r="V113" s="2"/>
      <c r="AA113" s="2"/>
      <c r="AG113" s="2"/>
      <c r="AJ113" s="2"/>
      <c r="AM113" s="2"/>
      <c r="AU113" s="2"/>
      <c r="AV113" s="2"/>
      <c r="AW113" s="2"/>
      <c r="AX113" s="2"/>
      <c r="AY113" s="2"/>
    </row>
    <row r="114" spans="1:51">
      <c r="A114" s="54" t="str">
        <f t="shared" si="4"/>
        <v/>
      </c>
      <c r="B114" s="21" t="s">
        <v>196</v>
      </c>
      <c r="C114" s="3" t="s">
        <v>209</v>
      </c>
      <c r="D114" s="59" t="s">
        <v>210</v>
      </c>
      <c r="E114" s="125">
        <f t="shared" si="5"/>
        <v>0</v>
      </c>
      <c r="F114" s="110"/>
      <c r="G114" s="111"/>
      <c r="H114" s="128">
        <f t="shared" si="6"/>
        <v>0</v>
      </c>
      <c r="I114" s="8"/>
      <c r="J114" s="20"/>
      <c r="K114" s="8"/>
      <c r="L114" s="9"/>
      <c r="M114" s="2"/>
      <c r="V114" s="2"/>
      <c r="AA114" s="2"/>
      <c r="AG114" s="2"/>
      <c r="AJ114" s="2"/>
      <c r="AM114" s="2"/>
      <c r="AU114" s="2"/>
      <c r="AV114" s="2"/>
      <c r="AW114" s="2"/>
      <c r="AX114" s="2"/>
      <c r="AY114" s="2"/>
    </row>
    <row r="115" spans="1:51">
      <c r="A115" s="54" t="str">
        <f t="shared" si="4"/>
        <v/>
      </c>
      <c r="B115" s="19" t="s">
        <v>196</v>
      </c>
      <c r="C115" s="1" t="s">
        <v>211</v>
      </c>
      <c r="D115" s="60" t="s">
        <v>212</v>
      </c>
      <c r="E115" s="124">
        <f t="shared" si="5"/>
        <v>0</v>
      </c>
      <c r="F115" s="112"/>
      <c r="G115" s="113"/>
      <c r="H115" s="129">
        <f t="shared" si="6"/>
        <v>0</v>
      </c>
      <c r="I115" s="8"/>
      <c r="J115" s="20"/>
      <c r="K115" s="8"/>
      <c r="L115" s="9"/>
      <c r="M115" s="2"/>
      <c r="V115" s="2"/>
      <c r="AA115" s="2"/>
      <c r="AG115" s="2"/>
      <c r="AJ115" s="2"/>
      <c r="AM115" s="2"/>
      <c r="AU115" s="2"/>
      <c r="AV115" s="2"/>
      <c r="AW115" s="2"/>
      <c r="AX115" s="2"/>
      <c r="AY115" s="2"/>
    </row>
    <row r="116" spans="1:51">
      <c r="A116" s="54" t="str">
        <f t="shared" si="4"/>
        <v/>
      </c>
      <c r="B116" s="21" t="s">
        <v>196</v>
      </c>
      <c r="C116" s="3" t="s">
        <v>213</v>
      </c>
      <c r="D116" s="59" t="s">
        <v>214</v>
      </c>
      <c r="E116" s="125">
        <f t="shared" si="5"/>
        <v>0</v>
      </c>
      <c r="F116" s="110"/>
      <c r="G116" s="111"/>
      <c r="H116" s="128">
        <f t="shared" si="6"/>
        <v>0</v>
      </c>
      <c r="I116" s="8"/>
      <c r="J116" s="20"/>
      <c r="K116" s="8"/>
      <c r="L116" s="9"/>
      <c r="M116" s="2"/>
      <c r="V116" s="2"/>
      <c r="AA116" s="2"/>
      <c r="AG116" s="2"/>
      <c r="AJ116" s="2"/>
      <c r="AM116" s="2"/>
      <c r="AU116" s="2"/>
      <c r="AV116" s="2"/>
      <c r="AW116" s="2"/>
      <c r="AX116" s="2"/>
      <c r="AY116" s="2"/>
    </row>
    <row r="117" spans="1:51">
      <c r="A117" s="54" t="str">
        <f t="shared" si="4"/>
        <v/>
      </c>
      <c r="B117" s="19" t="s">
        <v>196</v>
      </c>
      <c r="C117" s="1" t="s">
        <v>215</v>
      </c>
      <c r="D117" s="60" t="s">
        <v>216</v>
      </c>
      <c r="E117" s="124">
        <f t="shared" si="5"/>
        <v>0</v>
      </c>
      <c r="F117" s="112"/>
      <c r="G117" s="113"/>
      <c r="H117" s="129">
        <f t="shared" si="6"/>
        <v>0</v>
      </c>
      <c r="I117" s="8"/>
      <c r="J117" s="20"/>
      <c r="K117" s="8"/>
      <c r="L117" s="9"/>
      <c r="M117" s="2"/>
      <c r="V117" s="2"/>
      <c r="AA117" s="2"/>
      <c r="AG117" s="2"/>
      <c r="AJ117" s="2"/>
      <c r="AM117" s="2"/>
      <c r="AU117" s="2"/>
      <c r="AV117" s="2"/>
      <c r="AW117" s="2"/>
      <c r="AX117" s="2"/>
      <c r="AY117" s="2"/>
    </row>
    <row r="118" spans="1:51">
      <c r="A118" s="54" t="str">
        <f t="shared" si="4"/>
        <v/>
      </c>
      <c r="B118" s="21" t="s">
        <v>196</v>
      </c>
      <c r="C118" s="3" t="s">
        <v>217</v>
      </c>
      <c r="D118" s="59" t="s">
        <v>218</v>
      </c>
      <c r="E118" s="125">
        <f t="shared" si="5"/>
        <v>0</v>
      </c>
      <c r="F118" s="110"/>
      <c r="G118" s="111"/>
      <c r="H118" s="128">
        <f t="shared" si="6"/>
        <v>0</v>
      </c>
      <c r="I118" s="8"/>
      <c r="J118" s="20"/>
      <c r="K118" s="8"/>
      <c r="L118" s="9"/>
      <c r="M118" s="2"/>
      <c r="V118" s="2"/>
      <c r="AA118" s="2"/>
      <c r="AG118" s="2"/>
      <c r="AJ118" s="2"/>
      <c r="AM118" s="2"/>
      <c r="AU118" s="2"/>
      <c r="AV118" s="2"/>
      <c r="AW118" s="2"/>
      <c r="AX118" s="2"/>
      <c r="AY118" s="2"/>
    </row>
    <row r="119" spans="1:51">
      <c r="A119" s="54" t="str">
        <f t="shared" si="4"/>
        <v/>
      </c>
      <c r="B119" s="19" t="s">
        <v>196</v>
      </c>
      <c r="C119" s="1" t="s">
        <v>219</v>
      </c>
      <c r="D119" s="60" t="s">
        <v>220</v>
      </c>
      <c r="E119" s="124">
        <f t="shared" si="5"/>
        <v>0</v>
      </c>
      <c r="F119" s="112"/>
      <c r="G119" s="113"/>
      <c r="H119" s="129">
        <f t="shared" si="6"/>
        <v>0</v>
      </c>
      <c r="I119" s="8"/>
      <c r="J119" s="20"/>
      <c r="K119" s="8"/>
      <c r="L119" s="9"/>
      <c r="M119" s="2"/>
      <c r="V119" s="2"/>
      <c r="AA119" s="2"/>
      <c r="AG119" s="2"/>
      <c r="AJ119" s="2"/>
      <c r="AM119" s="2"/>
      <c r="AU119" s="2"/>
      <c r="AV119" s="2"/>
      <c r="AW119" s="2"/>
      <c r="AX119" s="2"/>
      <c r="AY119" s="2"/>
    </row>
    <row r="120" spans="1:51">
      <c r="A120" s="54" t="str">
        <f t="shared" si="4"/>
        <v/>
      </c>
      <c r="B120" s="21" t="s">
        <v>196</v>
      </c>
      <c r="C120" s="3" t="s">
        <v>221</v>
      </c>
      <c r="D120" s="59" t="s">
        <v>222</v>
      </c>
      <c r="E120" s="125">
        <f t="shared" si="5"/>
        <v>0</v>
      </c>
      <c r="F120" s="110"/>
      <c r="G120" s="111"/>
      <c r="H120" s="128">
        <f t="shared" si="6"/>
        <v>0</v>
      </c>
      <c r="I120" s="8"/>
      <c r="J120" s="20"/>
      <c r="K120" s="8"/>
      <c r="L120" s="9"/>
      <c r="M120" s="2"/>
      <c r="V120" s="2"/>
      <c r="AA120" s="2"/>
      <c r="AG120" s="2"/>
      <c r="AJ120" s="2"/>
      <c r="AM120" s="2"/>
      <c r="AU120" s="2"/>
      <c r="AV120" s="2"/>
      <c r="AW120" s="2"/>
      <c r="AX120" s="2"/>
      <c r="AY120" s="2"/>
    </row>
    <row r="121" spans="1:51">
      <c r="A121" s="54" t="str">
        <f t="shared" si="4"/>
        <v/>
      </c>
      <c r="B121" s="19" t="s">
        <v>196</v>
      </c>
      <c r="C121" s="1" t="s">
        <v>223</v>
      </c>
      <c r="D121" s="60" t="s">
        <v>224</v>
      </c>
      <c r="E121" s="124">
        <f t="shared" si="5"/>
        <v>0</v>
      </c>
      <c r="F121" s="112"/>
      <c r="G121" s="113"/>
      <c r="H121" s="129">
        <f t="shared" si="6"/>
        <v>0</v>
      </c>
      <c r="I121" s="8"/>
      <c r="J121" s="20"/>
      <c r="K121" s="8"/>
      <c r="L121" s="9"/>
      <c r="M121" s="2"/>
      <c r="V121" s="2"/>
      <c r="AA121" s="2"/>
      <c r="AG121" s="2"/>
      <c r="AJ121" s="2"/>
      <c r="AM121" s="2"/>
      <c r="AU121" s="2"/>
      <c r="AV121" s="2"/>
      <c r="AW121" s="2"/>
      <c r="AX121" s="2"/>
      <c r="AY121" s="2"/>
    </row>
    <row r="122" spans="1:51">
      <c r="A122" s="54" t="str">
        <f t="shared" si="4"/>
        <v/>
      </c>
      <c r="B122" s="21" t="s">
        <v>196</v>
      </c>
      <c r="C122" s="3" t="s">
        <v>225</v>
      </c>
      <c r="D122" s="59" t="s">
        <v>226</v>
      </c>
      <c r="E122" s="125">
        <f t="shared" si="5"/>
        <v>0</v>
      </c>
      <c r="F122" s="110"/>
      <c r="G122" s="111"/>
      <c r="H122" s="128">
        <f t="shared" si="6"/>
        <v>0</v>
      </c>
      <c r="I122" s="8"/>
      <c r="J122" s="20"/>
      <c r="K122" s="8"/>
      <c r="L122" s="9"/>
      <c r="M122" s="2"/>
      <c r="V122" s="2"/>
      <c r="AA122" s="2"/>
      <c r="AG122" s="2"/>
      <c r="AJ122" s="2"/>
      <c r="AM122" s="2"/>
      <c r="AU122" s="2"/>
      <c r="AV122" s="2"/>
      <c r="AW122" s="2"/>
      <c r="AX122" s="2"/>
      <c r="AY122" s="2"/>
    </row>
    <row r="123" spans="1:51">
      <c r="A123" s="54" t="str">
        <f t="shared" si="4"/>
        <v/>
      </c>
      <c r="B123" s="19" t="s">
        <v>196</v>
      </c>
      <c r="C123" s="1" t="s">
        <v>227</v>
      </c>
      <c r="D123" s="60" t="s">
        <v>228</v>
      </c>
      <c r="E123" s="124">
        <f t="shared" si="5"/>
        <v>0</v>
      </c>
      <c r="F123" s="112"/>
      <c r="G123" s="113"/>
      <c r="H123" s="129">
        <f t="shared" si="6"/>
        <v>0</v>
      </c>
      <c r="I123" s="8"/>
      <c r="J123" s="20"/>
      <c r="K123" s="8"/>
      <c r="L123" s="9"/>
      <c r="M123" s="2"/>
      <c r="V123" s="2"/>
      <c r="AA123" s="2"/>
      <c r="AG123" s="2"/>
      <c r="AJ123" s="2"/>
      <c r="AM123" s="2"/>
      <c r="AU123" s="2"/>
      <c r="AV123" s="2"/>
      <c r="AW123" s="2"/>
      <c r="AX123" s="2"/>
      <c r="AY123" s="2"/>
    </row>
    <row r="124" spans="1:51">
      <c r="A124" s="54" t="str">
        <f t="shared" si="4"/>
        <v/>
      </c>
      <c r="B124" s="21" t="s">
        <v>196</v>
      </c>
      <c r="C124" s="3" t="s">
        <v>229</v>
      </c>
      <c r="D124" s="59" t="s">
        <v>230</v>
      </c>
      <c r="E124" s="125">
        <f t="shared" si="5"/>
        <v>0</v>
      </c>
      <c r="F124" s="110"/>
      <c r="G124" s="111"/>
      <c r="H124" s="128">
        <f t="shared" si="6"/>
        <v>0</v>
      </c>
      <c r="I124" s="8"/>
      <c r="J124" s="20"/>
      <c r="K124" s="8"/>
      <c r="L124" s="9"/>
      <c r="M124" s="2"/>
      <c r="V124" s="2"/>
      <c r="AA124" s="2"/>
      <c r="AG124" s="2"/>
      <c r="AJ124" s="2"/>
      <c r="AM124" s="2"/>
      <c r="AU124" s="2"/>
      <c r="AV124" s="2"/>
      <c r="AW124" s="2"/>
      <c r="AX124" s="2"/>
      <c r="AY124" s="2"/>
    </row>
    <row r="125" spans="1:51">
      <c r="A125" s="54" t="str">
        <f t="shared" si="4"/>
        <v/>
      </c>
      <c r="B125" s="19" t="s">
        <v>196</v>
      </c>
      <c r="C125" s="1" t="s">
        <v>231</v>
      </c>
      <c r="D125" s="60" t="s">
        <v>232</v>
      </c>
      <c r="E125" s="124">
        <f t="shared" si="5"/>
        <v>0</v>
      </c>
      <c r="F125" s="112"/>
      <c r="G125" s="113"/>
      <c r="H125" s="129">
        <f t="shared" si="6"/>
        <v>0</v>
      </c>
      <c r="I125" s="8"/>
      <c r="J125" s="20"/>
      <c r="K125" s="8"/>
      <c r="L125" s="9"/>
      <c r="M125" s="2"/>
      <c r="V125" s="2"/>
      <c r="AA125" s="2"/>
      <c r="AG125" s="2"/>
      <c r="AJ125" s="2"/>
      <c r="AM125" s="2"/>
      <c r="AU125" s="2"/>
      <c r="AV125" s="2"/>
      <c r="AW125" s="2"/>
      <c r="AX125" s="2"/>
      <c r="AY125" s="2"/>
    </row>
    <row r="126" spans="1:51">
      <c r="A126" s="54" t="str">
        <f t="shared" si="4"/>
        <v/>
      </c>
      <c r="B126" s="21" t="s">
        <v>233</v>
      </c>
      <c r="C126" s="3" t="s">
        <v>234</v>
      </c>
      <c r="D126" s="59" t="s">
        <v>235</v>
      </c>
      <c r="E126" s="125">
        <f t="shared" si="5"/>
        <v>0</v>
      </c>
      <c r="F126" s="110"/>
      <c r="G126" s="111"/>
      <c r="H126" s="128">
        <f t="shared" si="6"/>
        <v>0</v>
      </c>
      <c r="I126" s="8"/>
      <c r="J126" s="20"/>
      <c r="K126" s="8"/>
      <c r="L126" s="9"/>
      <c r="M126" s="2"/>
      <c r="V126" s="2"/>
      <c r="AA126" s="2"/>
      <c r="AG126" s="2"/>
      <c r="AJ126" s="2"/>
      <c r="AM126" s="2"/>
      <c r="AU126" s="2"/>
      <c r="AV126" s="2"/>
      <c r="AW126" s="2"/>
      <c r="AX126" s="2"/>
      <c r="AY126" s="2"/>
    </row>
    <row r="127" spans="1:51">
      <c r="A127" s="54" t="str">
        <f t="shared" si="4"/>
        <v/>
      </c>
      <c r="B127" s="19" t="s">
        <v>233</v>
      </c>
      <c r="C127" s="1" t="s">
        <v>236</v>
      </c>
      <c r="D127" s="60" t="s">
        <v>237</v>
      </c>
      <c r="E127" s="124">
        <f t="shared" si="5"/>
        <v>0</v>
      </c>
      <c r="F127" s="112"/>
      <c r="G127" s="113"/>
      <c r="H127" s="129">
        <f t="shared" si="6"/>
        <v>0</v>
      </c>
      <c r="I127" s="8"/>
      <c r="J127" s="20"/>
      <c r="K127" s="8"/>
      <c r="L127" s="9"/>
      <c r="M127" s="2"/>
      <c r="V127" s="2"/>
      <c r="AA127" s="2"/>
      <c r="AG127" s="2"/>
      <c r="AJ127" s="2"/>
      <c r="AM127" s="2"/>
      <c r="AU127" s="2"/>
      <c r="AV127" s="2"/>
      <c r="AW127" s="2"/>
      <c r="AX127" s="2"/>
      <c r="AY127" s="2"/>
    </row>
    <row r="128" spans="1:51">
      <c r="A128" s="54" t="str">
        <f t="shared" si="4"/>
        <v/>
      </c>
      <c r="B128" s="21" t="s">
        <v>238</v>
      </c>
      <c r="C128" s="3" t="s">
        <v>239</v>
      </c>
      <c r="D128" s="59" t="s">
        <v>240</v>
      </c>
      <c r="E128" s="125">
        <f t="shared" si="5"/>
        <v>0</v>
      </c>
      <c r="F128" s="110"/>
      <c r="G128" s="111"/>
      <c r="H128" s="128">
        <f t="shared" si="6"/>
        <v>0</v>
      </c>
      <c r="I128" s="8"/>
      <c r="J128" s="20"/>
      <c r="K128" s="8"/>
      <c r="L128" s="9"/>
      <c r="M128" s="2"/>
      <c r="V128" s="2"/>
      <c r="AA128" s="2"/>
      <c r="AG128" s="2"/>
      <c r="AJ128" s="2"/>
      <c r="AM128" s="2"/>
      <c r="AU128" s="2"/>
      <c r="AV128" s="2"/>
      <c r="AW128" s="2"/>
      <c r="AX128" s="2"/>
      <c r="AY128" s="2"/>
    </row>
    <row r="129" spans="1:51">
      <c r="A129" s="54" t="str">
        <f t="shared" si="4"/>
        <v/>
      </c>
      <c r="B129" s="19" t="s">
        <v>238</v>
      </c>
      <c r="C129" s="1" t="s">
        <v>241</v>
      </c>
      <c r="D129" s="60" t="s">
        <v>242</v>
      </c>
      <c r="E129" s="124">
        <f t="shared" si="5"/>
        <v>0</v>
      </c>
      <c r="F129" s="112"/>
      <c r="G129" s="113"/>
      <c r="H129" s="129">
        <f t="shared" si="6"/>
        <v>0</v>
      </c>
      <c r="I129" s="8"/>
      <c r="J129" s="20"/>
      <c r="K129" s="8"/>
      <c r="L129" s="9"/>
      <c r="M129" s="2"/>
      <c r="V129" s="2"/>
      <c r="AA129" s="2"/>
      <c r="AG129" s="2"/>
      <c r="AJ129" s="2"/>
      <c r="AM129" s="2"/>
      <c r="AU129" s="2"/>
      <c r="AV129" s="2"/>
      <c r="AW129" s="2"/>
      <c r="AX129" s="2"/>
      <c r="AY129" s="2"/>
    </row>
    <row r="130" spans="1:51">
      <c r="A130" s="54" t="str">
        <f t="shared" si="4"/>
        <v/>
      </c>
      <c r="B130" s="21" t="s">
        <v>238</v>
      </c>
      <c r="C130" s="3" t="s">
        <v>243</v>
      </c>
      <c r="D130" s="59" t="s">
        <v>244</v>
      </c>
      <c r="E130" s="125">
        <f t="shared" si="5"/>
        <v>0</v>
      </c>
      <c r="F130" s="110"/>
      <c r="G130" s="111"/>
      <c r="H130" s="128">
        <f t="shared" si="6"/>
        <v>0</v>
      </c>
      <c r="I130" s="8"/>
      <c r="J130" s="20"/>
      <c r="K130" s="8"/>
      <c r="L130" s="9"/>
      <c r="M130" s="2"/>
      <c r="V130" s="2"/>
      <c r="AA130" s="2"/>
      <c r="AG130" s="2"/>
      <c r="AJ130" s="2"/>
      <c r="AM130" s="2"/>
      <c r="AU130" s="2"/>
      <c r="AV130" s="2"/>
      <c r="AW130" s="2"/>
      <c r="AX130" s="2"/>
      <c r="AY130" s="2"/>
    </row>
    <row r="131" spans="1:51">
      <c r="A131" s="54" t="str">
        <f t="shared" si="4"/>
        <v/>
      </c>
      <c r="B131" s="19" t="s">
        <v>238</v>
      </c>
      <c r="C131" s="1" t="s">
        <v>245</v>
      </c>
      <c r="D131" s="60" t="s">
        <v>246</v>
      </c>
      <c r="E131" s="124">
        <f t="shared" si="5"/>
        <v>0</v>
      </c>
      <c r="F131" s="112"/>
      <c r="G131" s="113"/>
      <c r="H131" s="129">
        <f t="shared" si="6"/>
        <v>0</v>
      </c>
      <c r="I131" s="8"/>
      <c r="J131" s="20"/>
      <c r="K131" s="8"/>
      <c r="L131" s="9"/>
      <c r="M131" s="2"/>
      <c r="V131" s="2"/>
      <c r="AA131" s="2"/>
      <c r="AG131" s="2"/>
      <c r="AJ131" s="2"/>
      <c r="AM131" s="2"/>
      <c r="AU131" s="2"/>
      <c r="AV131" s="2"/>
      <c r="AW131" s="2"/>
      <c r="AX131" s="2"/>
      <c r="AY131" s="2"/>
    </row>
    <row r="132" spans="1:51">
      <c r="A132" s="54" t="str">
        <f t="shared" si="4"/>
        <v/>
      </c>
      <c r="B132" s="21" t="s">
        <v>238</v>
      </c>
      <c r="C132" s="3" t="s">
        <v>247</v>
      </c>
      <c r="D132" s="59" t="s">
        <v>248</v>
      </c>
      <c r="E132" s="125">
        <f t="shared" si="5"/>
        <v>0</v>
      </c>
      <c r="F132" s="110"/>
      <c r="G132" s="111"/>
      <c r="H132" s="128">
        <f t="shared" si="6"/>
        <v>0</v>
      </c>
      <c r="I132" s="8"/>
      <c r="J132" s="20"/>
      <c r="K132" s="8"/>
      <c r="L132" s="9"/>
      <c r="M132" s="2"/>
      <c r="V132" s="2"/>
      <c r="AA132" s="2"/>
      <c r="AG132" s="2"/>
      <c r="AJ132" s="2"/>
      <c r="AM132" s="2"/>
      <c r="AU132" s="2"/>
      <c r="AV132" s="2"/>
      <c r="AW132" s="2"/>
      <c r="AX132" s="2"/>
      <c r="AY132" s="2"/>
    </row>
    <row r="133" spans="1:51">
      <c r="A133" s="54" t="str">
        <f t="shared" si="4"/>
        <v/>
      </c>
      <c r="B133" s="19" t="s">
        <v>238</v>
      </c>
      <c r="C133" s="1" t="s">
        <v>249</v>
      </c>
      <c r="D133" s="60" t="s">
        <v>250</v>
      </c>
      <c r="E133" s="124">
        <f t="shared" si="5"/>
        <v>0</v>
      </c>
      <c r="F133" s="112"/>
      <c r="G133" s="113"/>
      <c r="H133" s="129">
        <f t="shared" si="6"/>
        <v>0</v>
      </c>
      <c r="I133" s="8"/>
      <c r="J133" s="20"/>
      <c r="K133" s="8"/>
      <c r="L133" s="9"/>
      <c r="M133" s="2"/>
      <c r="V133" s="2"/>
      <c r="AA133" s="2"/>
      <c r="AG133" s="2"/>
      <c r="AJ133" s="2"/>
      <c r="AM133" s="2"/>
      <c r="AU133" s="2"/>
      <c r="AV133" s="2"/>
      <c r="AW133" s="2"/>
      <c r="AX133" s="2"/>
      <c r="AY133" s="2"/>
    </row>
    <row r="134" spans="1:51">
      <c r="A134" s="54" t="str">
        <f t="shared" si="4"/>
        <v/>
      </c>
      <c r="B134" s="21" t="s">
        <v>238</v>
      </c>
      <c r="C134" s="3" t="s">
        <v>251</v>
      </c>
      <c r="D134" s="59" t="s">
        <v>252</v>
      </c>
      <c r="E134" s="125">
        <f t="shared" si="5"/>
        <v>0</v>
      </c>
      <c r="F134" s="110"/>
      <c r="G134" s="111"/>
      <c r="H134" s="128">
        <f t="shared" si="6"/>
        <v>0</v>
      </c>
      <c r="I134" s="8"/>
      <c r="J134" s="20"/>
      <c r="K134" s="8"/>
      <c r="L134" s="9"/>
      <c r="M134" s="2"/>
      <c r="V134" s="2"/>
      <c r="AA134" s="2"/>
      <c r="AG134" s="2"/>
      <c r="AJ134" s="2"/>
      <c r="AM134" s="2"/>
      <c r="AU134" s="2"/>
      <c r="AV134" s="2"/>
      <c r="AW134" s="2"/>
      <c r="AX134" s="2"/>
      <c r="AY134" s="2"/>
    </row>
    <row r="135" spans="1:51">
      <c r="A135" s="54" t="str">
        <f t="shared" si="4"/>
        <v/>
      </c>
      <c r="B135" s="19" t="s">
        <v>238</v>
      </c>
      <c r="C135" s="1" t="s">
        <v>253</v>
      </c>
      <c r="D135" s="60" t="s">
        <v>254</v>
      </c>
      <c r="E135" s="124">
        <f t="shared" si="5"/>
        <v>0</v>
      </c>
      <c r="F135" s="112"/>
      <c r="G135" s="113"/>
      <c r="H135" s="129">
        <f t="shared" si="6"/>
        <v>0</v>
      </c>
      <c r="I135" s="8"/>
      <c r="J135" s="20"/>
      <c r="K135" s="8"/>
      <c r="L135" s="9"/>
      <c r="M135" s="2"/>
      <c r="V135" s="2"/>
      <c r="AA135" s="2"/>
      <c r="AG135" s="2"/>
      <c r="AJ135" s="2"/>
      <c r="AM135" s="2"/>
      <c r="AU135" s="2"/>
      <c r="AV135" s="2"/>
      <c r="AW135" s="2"/>
      <c r="AX135" s="2"/>
      <c r="AY135" s="2"/>
    </row>
    <row r="136" spans="1:51">
      <c r="A136" s="54" t="str">
        <f t="shared" si="4"/>
        <v/>
      </c>
      <c r="B136" s="21" t="s">
        <v>238</v>
      </c>
      <c r="C136" s="3" t="s">
        <v>255</v>
      </c>
      <c r="D136" s="59" t="s">
        <v>256</v>
      </c>
      <c r="E136" s="125">
        <f t="shared" si="5"/>
        <v>0</v>
      </c>
      <c r="F136" s="110"/>
      <c r="G136" s="111"/>
      <c r="H136" s="128">
        <f t="shared" si="6"/>
        <v>0</v>
      </c>
      <c r="I136" s="8"/>
      <c r="J136" s="20"/>
      <c r="K136" s="8"/>
      <c r="L136" s="9"/>
      <c r="M136" s="2"/>
      <c r="V136" s="2"/>
      <c r="AA136" s="2"/>
      <c r="AG136" s="2"/>
      <c r="AJ136" s="2"/>
      <c r="AM136" s="2"/>
      <c r="AU136" s="2"/>
      <c r="AV136" s="2"/>
      <c r="AW136" s="2"/>
      <c r="AX136" s="2"/>
      <c r="AY136" s="2"/>
    </row>
    <row r="137" spans="1:51">
      <c r="A137" s="54" t="str">
        <f t="shared" si="4"/>
        <v/>
      </c>
      <c r="B137" s="19" t="s">
        <v>238</v>
      </c>
      <c r="C137" s="1" t="s">
        <v>257</v>
      </c>
      <c r="D137" s="60" t="s">
        <v>258</v>
      </c>
      <c r="E137" s="124">
        <f t="shared" si="5"/>
        <v>0</v>
      </c>
      <c r="F137" s="112"/>
      <c r="G137" s="113"/>
      <c r="H137" s="129">
        <f t="shared" si="6"/>
        <v>0</v>
      </c>
      <c r="I137" s="8"/>
      <c r="J137" s="20"/>
      <c r="K137" s="8"/>
      <c r="L137" s="9"/>
      <c r="M137" s="2"/>
      <c r="V137" s="2"/>
      <c r="AA137" s="2"/>
      <c r="AG137" s="2"/>
      <c r="AJ137" s="2"/>
      <c r="AM137" s="2"/>
      <c r="AU137" s="2"/>
      <c r="AV137" s="2"/>
      <c r="AW137" s="2"/>
      <c r="AX137" s="2"/>
      <c r="AY137" s="2"/>
    </row>
    <row r="138" spans="1:51">
      <c r="A138" s="54" t="str">
        <f t="shared" si="4"/>
        <v/>
      </c>
      <c r="B138" s="21" t="s">
        <v>238</v>
      </c>
      <c r="C138" s="3" t="s">
        <v>259</v>
      </c>
      <c r="D138" s="59" t="s">
        <v>260</v>
      </c>
      <c r="E138" s="125">
        <f t="shared" si="5"/>
        <v>0</v>
      </c>
      <c r="F138" s="110"/>
      <c r="G138" s="111"/>
      <c r="H138" s="128">
        <f t="shared" si="6"/>
        <v>0</v>
      </c>
      <c r="I138" s="8"/>
      <c r="J138" s="20"/>
      <c r="K138" s="8"/>
      <c r="L138" s="9"/>
      <c r="M138" s="2"/>
      <c r="V138" s="2"/>
      <c r="AA138" s="2"/>
      <c r="AG138" s="2"/>
      <c r="AJ138" s="2"/>
      <c r="AM138" s="2"/>
      <c r="AU138" s="2"/>
      <c r="AV138" s="2"/>
      <c r="AW138" s="2"/>
      <c r="AX138" s="2"/>
      <c r="AY138" s="2"/>
    </row>
    <row r="139" spans="1:51">
      <c r="A139" s="54" t="str">
        <f t="shared" si="4"/>
        <v/>
      </c>
      <c r="B139" s="19" t="s">
        <v>238</v>
      </c>
      <c r="C139" s="1" t="s">
        <v>261</v>
      </c>
      <c r="D139" s="60" t="s">
        <v>262</v>
      </c>
      <c r="E139" s="124">
        <f t="shared" si="5"/>
        <v>0</v>
      </c>
      <c r="F139" s="112"/>
      <c r="G139" s="113"/>
      <c r="H139" s="129">
        <f t="shared" si="6"/>
        <v>0</v>
      </c>
      <c r="I139" s="8"/>
      <c r="J139" s="20"/>
      <c r="K139" s="8"/>
      <c r="L139" s="9"/>
      <c r="M139" s="2"/>
      <c r="V139" s="2"/>
      <c r="AA139" s="2"/>
      <c r="AG139" s="2"/>
      <c r="AJ139" s="2"/>
      <c r="AM139" s="2"/>
      <c r="AU139" s="2"/>
      <c r="AV139" s="2"/>
      <c r="AW139" s="2"/>
      <c r="AX139" s="2"/>
      <c r="AY139" s="2"/>
    </row>
    <row r="140" spans="1:51">
      <c r="A140" s="54" t="str">
        <f t="shared" si="4"/>
        <v/>
      </c>
      <c r="B140" s="21" t="s">
        <v>238</v>
      </c>
      <c r="C140" s="3" t="s">
        <v>263</v>
      </c>
      <c r="D140" s="59" t="s">
        <v>264</v>
      </c>
      <c r="E140" s="125">
        <f t="shared" si="5"/>
        <v>0</v>
      </c>
      <c r="F140" s="110"/>
      <c r="G140" s="111"/>
      <c r="H140" s="128">
        <f t="shared" si="6"/>
        <v>0</v>
      </c>
      <c r="I140" s="8"/>
      <c r="J140" s="20"/>
      <c r="K140" s="8"/>
      <c r="L140" s="9"/>
      <c r="M140" s="2"/>
      <c r="V140" s="2"/>
      <c r="AA140" s="2"/>
      <c r="AG140" s="2"/>
      <c r="AJ140" s="2"/>
      <c r="AM140" s="2"/>
      <c r="AU140" s="2"/>
      <c r="AV140" s="2"/>
      <c r="AW140" s="2"/>
      <c r="AX140" s="2"/>
      <c r="AY140" s="2"/>
    </row>
    <row r="141" spans="1:51">
      <c r="A141" s="54" t="str">
        <f t="shared" si="4"/>
        <v/>
      </c>
      <c r="B141" s="19" t="s">
        <v>238</v>
      </c>
      <c r="C141" s="1" t="s">
        <v>265</v>
      </c>
      <c r="D141" s="60" t="s">
        <v>266</v>
      </c>
      <c r="E141" s="124">
        <f t="shared" si="5"/>
        <v>0</v>
      </c>
      <c r="F141" s="112"/>
      <c r="G141" s="113"/>
      <c r="H141" s="129">
        <f t="shared" si="6"/>
        <v>0</v>
      </c>
      <c r="I141" s="8"/>
      <c r="J141" s="20"/>
      <c r="K141" s="8"/>
      <c r="L141" s="9"/>
      <c r="M141" s="2"/>
      <c r="V141" s="2"/>
      <c r="AA141" s="2"/>
      <c r="AG141" s="2"/>
      <c r="AJ141" s="2"/>
      <c r="AM141" s="2"/>
      <c r="AU141" s="2"/>
      <c r="AV141" s="2"/>
      <c r="AW141" s="2"/>
      <c r="AX141" s="2"/>
      <c r="AY141" s="2"/>
    </row>
    <row r="142" spans="1:51">
      <c r="A142" s="54" t="str">
        <f t="shared" si="4"/>
        <v/>
      </c>
      <c r="B142" s="21" t="s">
        <v>238</v>
      </c>
      <c r="C142" s="3" t="s">
        <v>267</v>
      </c>
      <c r="D142" s="59" t="s">
        <v>268</v>
      </c>
      <c r="E142" s="125">
        <f t="shared" si="5"/>
        <v>0</v>
      </c>
      <c r="F142" s="110"/>
      <c r="G142" s="111"/>
      <c r="H142" s="128">
        <f t="shared" si="6"/>
        <v>0</v>
      </c>
      <c r="I142" s="8"/>
      <c r="J142" s="20"/>
      <c r="K142" s="8"/>
      <c r="L142" s="9"/>
      <c r="M142" s="2"/>
      <c r="V142" s="2"/>
      <c r="AA142" s="2"/>
      <c r="AG142" s="2"/>
      <c r="AJ142" s="2"/>
      <c r="AM142" s="2"/>
      <c r="AU142" s="2"/>
      <c r="AV142" s="2"/>
      <c r="AW142" s="2"/>
      <c r="AX142" s="2"/>
      <c r="AY142" s="2"/>
    </row>
    <row r="143" spans="1:51">
      <c r="A143" s="54" t="str">
        <f t="shared" si="4"/>
        <v/>
      </c>
      <c r="B143" s="19" t="s">
        <v>238</v>
      </c>
      <c r="C143" s="1" t="s">
        <v>269</v>
      </c>
      <c r="D143" s="60" t="s">
        <v>270</v>
      </c>
      <c r="E143" s="124">
        <f t="shared" si="5"/>
        <v>0</v>
      </c>
      <c r="F143" s="112"/>
      <c r="G143" s="113"/>
      <c r="H143" s="129">
        <f t="shared" si="6"/>
        <v>0</v>
      </c>
      <c r="I143" s="8"/>
      <c r="J143" s="20"/>
      <c r="K143" s="8"/>
      <c r="L143" s="9"/>
      <c r="M143" s="2"/>
      <c r="V143" s="2"/>
      <c r="AA143" s="2"/>
      <c r="AG143" s="2"/>
      <c r="AJ143" s="2"/>
      <c r="AM143" s="2"/>
      <c r="AU143" s="2"/>
      <c r="AV143" s="2"/>
      <c r="AW143" s="2"/>
      <c r="AX143" s="2"/>
      <c r="AY143" s="2"/>
    </row>
    <row r="144" spans="1:51">
      <c r="A144" s="54" t="str">
        <f t="shared" ref="A144:A207" si="7">IF(E144&gt;0,$C$8,"")</f>
        <v/>
      </c>
      <c r="B144" s="21" t="s">
        <v>238</v>
      </c>
      <c r="C144" s="3" t="s">
        <v>271</v>
      </c>
      <c r="D144" s="59" t="s">
        <v>272</v>
      </c>
      <c r="E144" s="125">
        <f t="shared" ref="E144:E207" si="8">H144</f>
        <v>0</v>
      </c>
      <c r="F144" s="110"/>
      <c r="G144" s="111"/>
      <c r="H144" s="128">
        <f t="shared" ref="H144:H207" si="9">F144+G144</f>
        <v>0</v>
      </c>
      <c r="I144" s="8"/>
      <c r="J144" s="20"/>
      <c r="K144" s="8"/>
      <c r="L144" s="9"/>
      <c r="M144" s="2"/>
      <c r="V144" s="2"/>
      <c r="AA144" s="2"/>
      <c r="AG144" s="2"/>
      <c r="AJ144" s="2"/>
      <c r="AM144" s="2"/>
      <c r="AU144" s="2"/>
      <c r="AV144" s="2"/>
      <c r="AW144" s="2"/>
      <c r="AX144" s="2"/>
      <c r="AY144" s="2"/>
    </row>
    <row r="145" spans="1:51">
      <c r="A145" s="54" t="str">
        <f t="shared" si="7"/>
        <v/>
      </c>
      <c r="B145" s="19" t="s">
        <v>238</v>
      </c>
      <c r="C145" s="1" t="s">
        <v>273</v>
      </c>
      <c r="D145" s="60" t="s">
        <v>274</v>
      </c>
      <c r="E145" s="124">
        <f t="shared" si="8"/>
        <v>0</v>
      </c>
      <c r="F145" s="112"/>
      <c r="G145" s="113"/>
      <c r="H145" s="129">
        <f t="shared" si="9"/>
        <v>0</v>
      </c>
      <c r="I145" s="8"/>
      <c r="J145" s="20"/>
      <c r="K145" s="8"/>
      <c r="L145" s="9"/>
      <c r="M145" s="2"/>
      <c r="V145" s="2"/>
      <c r="AA145" s="2"/>
      <c r="AG145" s="2"/>
      <c r="AJ145" s="2"/>
      <c r="AM145" s="2"/>
      <c r="AU145" s="2"/>
      <c r="AV145" s="2"/>
      <c r="AW145" s="2"/>
      <c r="AX145" s="2"/>
      <c r="AY145" s="2"/>
    </row>
    <row r="146" spans="1:51">
      <c r="A146" s="54" t="str">
        <f t="shared" si="7"/>
        <v/>
      </c>
      <c r="B146" s="21" t="s">
        <v>238</v>
      </c>
      <c r="C146" s="3" t="s">
        <v>275</v>
      </c>
      <c r="D146" s="59" t="s">
        <v>276</v>
      </c>
      <c r="E146" s="125">
        <f t="shared" si="8"/>
        <v>0</v>
      </c>
      <c r="F146" s="110"/>
      <c r="G146" s="111"/>
      <c r="H146" s="128">
        <f t="shared" si="9"/>
        <v>0</v>
      </c>
      <c r="I146" s="8"/>
      <c r="J146" s="20"/>
      <c r="K146" s="8"/>
      <c r="L146" s="9"/>
      <c r="M146" s="2"/>
      <c r="V146" s="2"/>
      <c r="AA146" s="2"/>
      <c r="AG146" s="2"/>
      <c r="AJ146" s="2"/>
      <c r="AM146" s="2"/>
      <c r="AU146" s="2"/>
      <c r="AV146" s="2"/>
      <c r="AW146" s="2"/>
      <c r="AX146" s="2"/>
      <c r="AY146" s="2"/>
    </row>
    <row r="147" spans="1:51">
      <c r="A147" s="54" t="str">
        <f t="shared" si="7"/>
        <v/>
      </c>
      <c r="B147" s="19" t="s">
        <v>238</v>
      </c>
      <c r="C147" s="1" t="s">
        <v>277</v>
      </c>
      <c r="D147" s="60" t="s">
        <v>278</v>
      </c>
      <c r="E147" s="124">
        <f t="shared" si="8"/>
        <v>0</v>
      </c>
      <c r="F147" s="112"/>
      <c r="G147" s="113"/>
      <c r="H147" s="129">
        <f t="shared" si="9"/>
        <v>0</v>
      </c>
      <c r="I147" s="8"/>
      <c r="J147" s="20"/>
      <c r="K147" s="8"/>
      <c r="L147" s="9"/>
      <c r="M147" s="2"/>
      <c r="V147" s="2"/>
      <c r="AA147" s="2"/>
      <c r="AG147" s="2"/>
      <c r="AJ147" s="2"/>
      <c r="AM147" s="2"/>
      <c r="AU147" s="2"/>
      <c r="AV147" s="2"/>
      <c r="AW147" s="2"/>
      <c r="AX147" s="2"/>
      <c r="AY147" s="2"/>
    </row>
    <row r="148" spans="1:51">
      <c r="A148" s="54" t="str">
        <f t="shared" si="7"/>
        <v/>
      </c>
      <c r="B148" s="21" t="s">
        <v>238</v>
      </c>
      <c r="C148" s="3" t="s">
        <v>279</v>
      </c>
      <c r="D148" s="59" t="s">
        <v>280</v>
      </c>
      <c r="E148" s="125">
        <f t="shared" si="8"/>
        <v>0</v>
      </c>
      <c r="F148" s="110"/>
      <c r="G148" s="111"/>
      <c r="H148" s="128">
        <f t="shared" si="9"/>
        <v>0</v>
      </c>
      <c r="I148" s="8"/>
      <c r="J148" s="20"/>
      <c r="K148" s="8"/>
      <c r="L148" s="9"/>
      <c r="M148" s="2"/>
      <c r="V148" s="2"/>
      <c r="AA148" s="2"/>
      <c r="AG148" s="2"/>
      <c r="AJ148" s="2"/>
      <c r="AM148" s="2"/>
      <c r="AU148" s="2"/>
      <c r="AV148" s="2"/>
      <c r="AW148" s="2"/>
      <c r="AX148" s="2"/>
      <c r="AY148" s="2"/>
    </row>
    <row r="149" spans="1:51">
      <c r="A149" s="54" t="str">
        <f t="shared" si="7"/>
        <v/>
      </c>
      <c r="B149" s="19" t="s">
        <v>238</v>
      </c>
      <c r="C149" s="1" t="s">
        <v>281</v>
      </c>
      <c r="D149" s="60" t="s">
        <v>282</v>
      </c>
      <c r="E149" s="124">
        <f t="shared" si="8"/>
        <v>0</v>
      </c>
      <c r="F149" s="112"/>
      <c r="G149" s="113"/>
      <c r="H149" s="129">
        <f t="shared" si="9"/>
        <v>0</v>
      </c>
      <c r="I149" s="8"/>
      <c r="J149" s="20"/>
      <c r="K149" s="8"/>
      <c r="L149" s="9"/>
      <c r="M149" s="2"/>
      <c r="V149" s="2"/>
      <c r="AA149" s="2"/>
      <c r="AG149" s="2"/>
      <c r="AJ149" s="2"/>
      <c r="AM149" s="2"/>
      <c r="AU149" s="2"/>
      <c r="AV149" s="2"/>
      <c r="AW149" s="2"/>
      <c r="AX149" s="2"/>
      <c r="AY149" s="2"/>
    </row>
    <row r="150" spans="1:51">
      <c r="A150" s="54" t="str">
        <f t="shared" si="7"/>
        <v/>
      </c>
      <c r="B150" s="21" t="s">
        <v>238</v>
      </c>
      <c r="C150" s="3" t="s">
        <v>283</v>
      </c>
      <c r="D150" s="59" t="s">
        <v>284</v>
      </c>
      <c r="E150" s="125">
        <f t="shared" si="8"/>
        <v>0</v>
      </c>
      <c r="F150" s="110"/>
      <c r="G150" s="111"/>
      <c r="H150" s="128">
        <f t="shared" si="9"/>
        <v>0</v>
      </c>
      <c r="I150" s="8"/>
      <c r="J150" s="20"/>
      <c r="K150" s="8"/>
      <c r="L150" s="9"/>
      <c r="M150" s="2"/>
      <c r="V150" s="2"/>
      <c r="AA150" s="2"/>
      <c r="AG150" s="2"/>
      <c r="AJ150" s="2"/>
      <c r="AM150" s="2"/>
      <c r="AU150" s="2"/>
      <c r="AV150" s="2"/>
      <c r="AW150" s="2"/>
      <c r="AX150" s="2"/>
      <c r="AY150" s="2"/>
    </row>
    <row r="151" spans="1:51">
      <c r="A151" s="54" t="str">
        <f t="shared" si="7"/>
        <v/>
      </c>
      <c r="B151" s="19" t="s">
        <v>238</v>
      </c>
      <c r="C151" s="1" t="s">
        <v>285</v>
      </c>
      <c r="D151" s="60" t="s">
        <v>286</v>
      </c>
      <c r="E151" s="124">
        <f t="shared" si="8"/>
        <v>0</v>
      </c>
      <c r="F151" s="112"/>
      <c r="G151" s="113"/>
      <c r="H151" s="129">
        <f t="shared" si="9"/>
        <v>0</v>
      </c>
      <c r="I151" s="8"/>
      <c r="J151" s="20"/>
      <c r="K151" s="8"/>
      <c r="L151" s="9"/>
      <c r="M151" s="2"/>
      <c r="V151" s="2"/>
      <c r="AA151" s="2"/>
      <c r="AG151" s="2"/>
      <c r="AJ151" s="2"/>
      <c r="AM151" s="2"/>
      <c r="AU151" s="2"/>
      <c r="AV151" s="2"/>
      <c r="AW151" s="2"/>
      <c r="AX151" s="2"/>
      <c r="AY151" s="2"/>
    </row>
    <row r="152" spans="1:51">
      <c r="A152" s="54" t="str">
        <f t="shared" si="7"/>
        <v/>
      </c>
      <c r="B152" s="21" t="s">
        <v>238</v>
      </c>
      <c r="C152" s="3" t="s">
        <v>287</v>
      </c>
      <c r="D152" s="59" t="s">
        <v>288</v>
      </c>
      <c r="E152" s="125">
        <f t="shared" si="8"/>
        <v>0</v>
      </c>
      <c r="F152" s="110"/>
      <c r="G152" s="111"/>
      <c r="H152" s="128">
        <f t="shared" si="9"/>
        <v>0</v>
      </c>
      <c r="I152" s="8"/>
      <c r="J152" s="20"/>
      <c r="K152" s="8"/>
      <c r="L152" s="9"/>
      <c r="M152" s="2"/>
      <c r="V152" s="2"/>
      <c r="AA152" s="2"/>
      <c r="AG152" s="2"/>
      <c r="AJ152" s="2"/>
      <c r="AM152" s="2"/>
      <c r="AU152" s="2"/>
      <c r="AV152" s="2"/>
      <c r="AW152" s="2"/>
      <c r="AX152" s="2"/>
      <c r="AY152" s="2"/>
    </row>
    <row r="153" spans="1:51">
      <c r="A153" s="54" t="str">
        <f t="shared" si="7"/>
        <v/>
      </c>
      <c r="B153" s="19" t="s">
        <v>238</v>
      </c>
      <c r="C153" s="1" t="s">
        <v>289</v>
      </c>
      <c r="D153" s="60" t="s">
        <v>290</v>
      </c>
      <c r="E153" s="124">
        <f t="shared" si="8"/>
        <v>0</v>
      </c>
      <c r="F153" s="112"/>
      <c r="G153" s="113"/>
      <c r="H153" s="129">
        <f t="shared" si="9"/>
        <v>0</v>
      </c>
      <c r="I153" s="8"/>
      <c r="J153" s="20"/>
      <c r="K153" s="8"/>
      <c r="L153" s="9"/>
      <c r="M153" s="2"/>
      <c r="V153" s="2"/>
      <c r="AA153" s="2"/>
      <c r="AG153" s="2"/>
      <c r="AJ153" s="2"/>
      <c r="AM153" s="2"/>
      <c r="AU153" s="2"/>
      <c r="AV153" s="2"/>
      <c r="AW153" s="2"/>
      <c r="AX153" s="2"/>
      <c r="AY153" s="2"/>
    </row>
    <row r="154" spans="1:51">
      <c r="A154" s="54" t="str">
        <f t="shared" si="7"/>
        <v/>
      </c>
      <c r="B154" s="21" t="s">
        <v>238</v>
      </c>
      <c r="C154" s="3" t="s">
        <v>291</v>
      </c>
      <c r="D154" s="59" t="s">
        <v>292</v>
      </c>
      <c r="E154" s="125">
        <f t="shared" si="8"/>
        <v>0</v>
      </c>
      <c r="F154" s="110"/>
      <c r="G154" s="111"/>
      <c r="H154" s="128">
        <f t="shared" si="9"/>
        <v>0</v>
      </c>
      <c r="I154" s="8"/>
      <c r="J154" s="20"/>
      <c r="K154" s="8"/>
      <c r="L154" s="9"/>
      <c r="M154" s="2"/>
      <c r="V154" s="2"/>
      <c r="AA154" s="2"/>
      <c r="AG154" s="2"/>
      <c r="AJ154" s="2"/>
      <c r="AM154" s="2"/>
      <c r="AU154" s="2"/>
      <c r="AV154" s="2"/>
      <c r="AW154" s="2"/>
      <c r="AX154" s="2"/>
      <c r="AY154" s="2"/>
    </row>
    <row r="155" spans="1:51">
      <c r="A155" s="54" t="str">
        <f t="shared" si="7"/>
        <v/>
      </c>
      <c r="B155" s="19" t="s">
        <v>238</v>
      </c>
      <c r="C155" s="1" t="s">
        <v>293</v>
      </c>
      <c r="D155" s="60" t="s">
        <v>294</v>
      </c>
      <c r="E155" s="124">
        <f t="shared" si="8"/>
        <v>0</v>
      </c>
      <c r="F155" s="112"/>
      <c r="G155" s="113"/>
      <c r="H155" s="129">
        <f t="shared" si="9"/>
        <v>0</v>
      </c>
      <c r="I155" s="8"/>
      <c r="J155" s="20"/>
      <c r="K155" s="8"/>
      <c r="L155" s="9"/>
      <c r="M155" s="2"/>
      <c r="V155" s="2"/>
      <c r="AA155" s="2"/>
      <c r="AG155" s="2"/>
      <c r="AJ155" s="2"/>
      <c r="AM155" s="2"/>
      <c r="AU155" s="2"/>
      <c r="AV155" s="2"/>
      <c r="AW155" s="2"/>
      <c r="AX155" s="2"/>
      <c r="AY155" s="2"/>
    </row>
    <row r="156" spans="1:51">
      <c r="A156" s="54" t="str">
        <f t="shared" si="7"/>
        <v/>
      </c>
      <c r="B156" s="21" t="s">
        <v>238</v>
      </c>
      <c r="C156" s="3" t="s">
        <v>295</v>
      </c>
      <c r="D156" s="59" t="s">
        <v>296</v>
      </c>
      <c r="E156" s="125">
        <f t="shared" si="8"/>
        <v>0</v>
      </c>
      <c r="F156" s="110"/>
      <c r="G156" s="111"/>
      <c r="H156" s="128">
        <f t="shared" si="9"/>
        <v>0</v>
      </c>
      <c r="I156" s="8"/>
      <c r="J156" s="20"/>
      <c r="K156" s="8"/>
      <c r="L156" s="9"/>
      <c r="M156" s="2"/>
      <c r="V156" s="2"/>
      <c r="AA156" s="2"/>
      <c r="AG156" s="2"/>
      <c r="AJ156" s="2"/>
      <c r="AM156" s="2"/>
      <c r="AU156" s="2"/>
      <c r="AV156" s="2"/>
      <c r="AW156" s="2"/>
      <c r="AX156" s="2"/>
      <c r="AY156" s="2"/>
    </row>
    <row r="157" spans="1:51">
      <c r="A157" s="54" t="str">
        <f t="shared" si="7"/>
        <v/>
      </c>
      <c r="B157" s="19" t="s">
        <v>238</v>
      </c>
      <c r="C157" s="1" t="s">
        <v>297</v>
      </c>
      <c r="D157" s="60" t="s">
        <v>298</v>
      </c>
      <c r="E157" s="124">
        <f t="shared" si="8"/>
        <v>0</v>
      </c>
      <c r="F157" s="112"/>
      <c r="G157" s="113"/>
      <c r="H157" s="129">
        <f t="shared" si="9"/>
        <v>0</v>
      </c>
      <c r="I157" s="8"/>
      <c r="J157" s="20"/>
      <c r="K157" s="8"/>
      <c r="L157" s="9"/>
      <c r="M157" s="2"/>
      <c r="V157" s="2"/>
      <c r="AA157" s="2"/>
      <c r="AG157" s="2"/>
      <c r="AJ157" s="2"/>
      <c r="AM157" s="2"/>
      <c r="AU157" s="2"/>
      <c r="AV157" s="2"/>
      <c r="AW157" s="2"/>
      <c r="AX157" s="2"/>
      <c r="AY157" s="2"/>
    </row>
    <row r="158" spans="1:51">
      <c r="A158" s="54" t="str">
        <f t="shared" si="7"/>
        <v/>
      </c>
      <c r="B158" s="21" t="s">
        <v>238</v>
      </c>
      <c r="C158" s="3" t="s">
        <v>299</v>
      </c>
      <c r="D158" s="59" t="s">
        <v>300</v>
      </c>
      <c r="E158" s="125">
        <f t="shared" si="8"/>
        <v>0</v>
      </c>
      <c r="F158" s="110"/>
      <c r="G158" s="111"/>
      <c r="H158" s="128">
        <f t="shared" si="9"/>
        <v>0</v>
      </c>
      <c r="I158" s="8"/>
      <c r="J158" s="20"/>
      <c r="K158" s="8"/>
      <c r="L158" s="9"/>
      <c r="M158" s="2"/>
      <c r="V158" s="2"/>
      <c r="AA158" s="2"/>
      <c r="AG158" s="2"/>
      <c r="AJ158" s="2"/>
      <c r="AM158" s="2"/>
      <c r="AU158" s="2"/>
      <c r="AV158" s="2"/>
      <c r="AW158" s="2"/>
      <c r="AX158" s="2"/>
      <c r="AY158" s="2"/>
    </row>
    <row r="159" spans="1:51">
      <c r="A159" s="54" t="str">
        <f t="shared" si="7"/>
        <v/>
      </c>
      <c r="B159" s="19" t="s">
        <v>238</v>
      </c>
      <c r="C159" s="1" t="s">
        <v>301</v>
      </c>
      <c r="D159" s="60" t="s">
        <v>302</v>
      </c>
      <c r="E159" s="124">
        <f t="shared" si="8"/>
        <v>0</v>
      </c>
      <c r="F159" s="112"/>
      <c r="G159" s="113"/>
      <c r="H159" s="129">
        <f t="shared" si="9"/>
        <v>0</v>
      </c>
      <c r="I159" s="8"/>
      <c r="J159" s="20"/>
      <c r="K159" s="8"/>
      <c r="L159" s="9"/>
      <c r="M159" s="2"/>
      <c r="V159" s="2"/>
      <c r="AA159" s="2"/>
      <c r="AG159" s="2"/>
      <c r="AJ159" s="2"/>
      <c r="AM159" s="2"/>
      <c r="AU159" s="2"/>
      <c r="AV159" s="2"/>
      <c r="AW159" s="2"/>
      <c r="AX159" s="2"/>
      <c r="AY159" s="2"/>
    </row>
    <row r="160" spans="1:51">
      <c r="A160" s="54" t="str">
        <f t="shared" si="7"/>
        <v/>
      </c>
      <c r="B160" s="21" t="s">
        <v>238</v>
      </c>
      <c r="C160" s="3" t="s">
        <v>303</v>
      </c>
      <c r="D160" s="59" t="s">
        <v>304</v>
      </c>
      <c r="E160" s="125">
        <f t="shared" si="8"/>
        <v>0</v>
      </c>
      <c r="F160" s="110"/>
      <c r="G160" s="111"/>
      <c r="H160" s="128">
        <f t="shared" si="9"/>
        <v>0</v>
      </c>
      <c r="I160" s="8"/>
      <c r="J160" s="20"/>
      <c r="K160" s="8"/>
      <c r="L160" s="9"/>
      <c r="M160" s="2"/>
      <c r="V160" s="2"/>
      <c r="AA160" s="2"/>
      <c r="AG160" s="2"/>
      <c r="AJ160" s="2"/>
      <c r="AM160" s="2"/>
      <c r="AU160" s="2"/>
      <c r="AV160" s="2"/>
      <c r="AW160" s="2"/>
      <c r="AX160" s="2"/>
      <c r="AY160" s="2"/>
    </row>
    <row r="161" spans="1:51">
      <c r="A161" s="54" t="str">
        <f t="shared" si="7"/>
        <v/>
      </c>
      <c r="B161" s="19" t="s">
        <v>305</v>
      </c>
      <c r="C161" s="1" t="s">
        <v>306</v>
      </c>
      <c r="D161" s="60" t="s">
        <v>307</v>
      </c>
      <c r="E161" s="124">
        <f t="shared" si="8"/>
        <v>0</v>
      </c>
      <c r="F161" s="112"/>
      <c r="G161" s="113"/>
      <c r="H161" s="129">
        <f t="shared" si="9"/>
        <v>0</v>
      </c>
      <c r="I161" s="8"/>
      <c r="J161" s="20"/>
      <c r="K161" s="8"/>
      <c r="L161" s="9"/>
      <c r="M161" s="2"/>
      <c r="V161" s="2"/>
      <c r="AA161" s="2"/>
      <c r="AG161" s="2"/>
      <c r="AJ161" s="2"/>
      <c r="AM161" s="2"/>
      <c r="AU161" s="2"/>
      <c r="AV161" s="2"/>
      <c r="AW161" s="2"/>
      <c r="AX161" s="2"/>
      <c r="AY161" s="2"/>
    </row>
    <row r="162" spans="1:51">
      <c r="A162" s="54" t="str">
        <f t="shared" si="7"/>
        <v/>
      </c>
      <c r="B162" s="21" t="s">
        <v>305</v>
      </c>
      <c r="C162" s="3" t="s">
        <v>308</v>
      </c>
      <c r="D162" s="59" t="s">
        <v>309</v>
      </c>
      <c r="E162" s="125">
        <f t="shared" si="8"/>
        <v>0</v>
      </c>
      <c r="F162" s="110"/>
      <c r="G162" s="111"/>
      <c r="H162" s="128">
        <f t="shared" si="9"/>
        <v>0</v>
      </c>
      <c r="I162" s="8"/>
      <c r="J162" s="20"/>
      <c r="K162" s="8"/>
      <c r="L162" s="9"/>
      <c r="M162" s="2"/>
      <c r="V162" s="2"/>
      <c r="AA162" s="2"/>
      <c r="AG162" s="2"/>
      <c r="AJ162" s="2"/>
      <c r="AM162" s="2"/>
      <c r="AU162" s="2"/>
      <c r="AV162" s="2"/>
      <c r="AW162" s="2"/>
      <c r="AX162" s="2"/>
      <c r="AY162" s="2"/>
    </row>
    <row r="163" spans="1:51">
      <c r="A163" s="54" t="str">
        <f t="shared" si="7"/>
        <v/>
      </c>
      <c r="B163" s="19" t="s">
        <v>305</v>
      </c>
      <c r="C163" s="1" t="s">
        <v>310</v>
      </c>
      <c r="D163" s="60" t="s">
        <v>311</v>
      </c>
      <c r="E163" s="124">
        <f t="shared" si="8"/>
        <v>0</v>
      </c>
      <c r="F163" s="112"/>
      <c r="G163" s="113"/>
      <c r="H163" s="129">
        <f t="shared" si="9"/>
        <v>0</v>
      </c>
      <c r="I163" s="8"/>
      <c r="J163" s="20"/>
      <c r="K163" s="8"/>
      <c r="L163" s="9"/>
      <c r="M163" s="2"/>
      <c r="V163" s="2"/>
      <c r="AA163" s="2"/>
      <c r="AG163" s="2"/>
      <c r="AJ163" s="2"/>
      <c r="AM163" s="2"/>
      <c r="AU163" s="2"/>
      <c r="AV163" s="2"/>
      <c r="AW163" s="2"/>
      <c r="AX163" s="2"/>
      <c r="AY163" s="2"/>
    </row>
    <row r="164" spans="1:51">
      <c r="A164" s="54" t="str">
        <f t="shared" si="7"/>
        <v/>
      </c>
      <c r="B164" s="21" t="s">
        <v>305</v>
      </c>
      <c r="C164" s="3" t="s">
        <v>312</v>
      </c>
      <c r="D164" s="59" t="s">
        <v>313</v>
      </c>
      <c r="E164" s="125">
        <f t="shared" si="8"/>
        <v>0</v>
      </c>
      <c r="F164" s="110"/>
      <c r="G164" s="111"/>
      <c r="H164" s="128">
        <f t="shared" si="9"/>
        <v>0</v>
      </c>
      <c r="I164" s="8"/>
      <c r="J164" s="20"/>
      <c r="K164" s="8"/>
      <c r="L164" s="9"/>
      <c r="M164" s="2"/>
      <c r="V164" s="2"/>
      <c r="AA164" s="2"/>
      <c r="AG164" s="2"/>
      <c r="AJ164" s="2"/>
      <c r="AM164" s="2"/>
      <c r="AU164" s="2"/>
      <c r="AV164" s="2"/>
      <c r="AW164" s="2"/>
      <c r="AX164" s="2"/>
      <c r="AY164" s="2"/>
    </row>
    <row r="165" spans="1:51">
      <c r="A165" s="54" t="str">
        <f t="shared" si="7"/>
        <v/>
      </c>
      <c r="B165" s="19" t="s">
        <v>305</v>
      </c>
      <c r="C165" s="1" t="s">
        <v>314</v>
      </c>
      <c r="D165" s="60" t="s">
        <v>315</v>
      </c>
      <c r="E165" s="124">
        <f t="shared" si="8"/>
        <v>0</v>
      </c>
      <c r="F165" s="112"/>
      <c r="G165" s="113"/>
      <c r="H165" s="129">
        <f t="shared" si="9"/>
        <v>0</v>
      </c>
      <c r="I165" s="8"/>
      <c r="J165" s="20"/>
      <c r="K165" s="8"/>
      <c r="L165" s="9"/>
      <c r="M165" s="2"/>
      <c r="V165" s="2"/>
      <c r="AA165" s="2"/>
      <c r="AG165" s="2"/>
      <c r="AJ165" s="2"/>
      <c r="AM165" s="2"/>
      <c r="AU165" s="2"/>
      <c r="AV165" s="2"/>
      <c r="AW165" s="2"/>
      <c r="AX165" s="2"/>
      <c r="AY165" s="2"/>
    </row>
    <row r="166" spans="1:51">
      <c r="A166" s="54" t="str">
        <f t="shared" si="7"/>
        <v/>
      </c>
      <c r="B166" s="21" t="s">
        <v>305</v>
      </c>
      <c r="C166" s="3" t="s">
        <v>316</v>
      </c>
      <c r="D166" s="59" t="s">
        <v>317</v>
      </c>
      <c r="E166" s="125">
        <f t="shared" si="8"/>
        <v>0</v>
      </c>
      <c r="F166" s="110"/>
      <c r="G166" s="111"/>
      <c r="H166" s="128">
        <f t="shared" si="9"/>
        <v>0</v>
      </c>
      <c r="I166" s="8"/>
      <c r="J166" s="20"/>
      <c r="K166" s="8"/>
      <c r="L166" s="9"/>
      <c r="M166" s="2"/>
      <c r="V166" s="2"/>
      <c r="AA166" s="2"/>
      <c r="AG166" s="2"/>
      <c r="AJ166" s="2"/>
      <c r="AM166" s="2"/>
      <c r="AU166" s="2"/>
      <c r="AV166" s="2"/>
      <c r="AW166" s="2"/>
      <c r="AX166" s="2"/>
      <c r="AY166" s="2"/>
    </row>
    <row r="167" spans="1:51">
      <c r="A167" s="54" t="str">
        <f t="shared" si="7"/>
        <v/>
      </c>
      <c r="B167" s="19" t="s">
        <v>305</v>
      </c>
      <c r="C167" s="1" t="s">
        <v>318</v>
      </c>
      <c r="D167" s="60" t="s">
        <v>319</v>
      </c>
      <c r="E167" s="124">
        <f t="shared" si="8"/>
        <v>0</v>
      </c>
      <c r="F167" s="112"/>
      <c r="G167" s="113"/>
      <c r="H167" s="129">
        <f t="shared" si="9"/>
        <v>0</v>
      </c>
      <c r="I167" s="8"/>
      <c r="J167" s="20"/>
      <c r="K167" s="8"/>
      <c r="L167" s="9"/>
      <c r="M167" s="2"/>
      <c r="V167" s="2"/>
      <c r="AA167" s="2"/>
      <c r="AG167" s="2"/>
      <c r="AJ167" s="2"/>
      <c r="AM167" s="2"/>
      <c r="AU167" s="2"/>
      <c r="AV167" s="2"/>
      <c r="AW167" s="2"/>
      <c r="AX167" s="2"/>
      <c r="AY167" s="2"/>
    </row>
    <row r="168" spans="1:51">
      <c r="A168" s="54" t="str">
        <f t="shared" si="7"/>
        <v/>
      </c>
      <c r="B168" s="21" t="s">
        <v>305</v>
      </c>
      <c r="C168" s="3" t="s">
        <v>320</v>
      </c>
      <c r="D168" s="59" t="s">
        <v>321</v>
      </c>
      <c r="E168" s="125">
        <f t="shared" si="8"/>
        <v>0</v>
      </c>
      <c r="F168" s="110"/>
      <c r="G168" s="111"/>
      <c r="H168" s="128">
        <f t="shared" si="9"/>
        <v>0</v>
      </c>
      <c r="I168" s="8"/>
      <c r="J168" s="20"/>
      <c r="K168" s="8"/>
      <c r="L168" s="9"/>
      <c r="M168" s="2"/>
      <c r="V168" s="2"/>
      <c r="AA168" s="2"/>
      <c r="AG168" s="2"/>
      <c r="AJ168" s="2"/>
      <c r="AM168" s="2"/>
      <c r="AU168" s="2"/>
      <c r="AV168" s="2"/>
      <c r="AW168" s="2"/>
      <c r="AX168" s="2"/>
      <c r="AY168" s="2"/>
    </row>
    <row r="169" spans="1:51">
      <c r="A169" s="54" t="str">
        <f t="shared" si="7"/>
        <v/>
      </c>
      <c r="B169" s="19" t="s">
        <v>305</v>
      </c>
      <c r="C169" s="1" t="s">
        <v>322</v>
      </c>
      <c r="D169" s="60" t="s">
        <v>323</v>
      </c>
      <c r="E169" s="124">
        <f t="shared" si="8"/>
        <v>0</v>
      </c>
      <c r="F169" s="112"/>
      <c r="G169" s="113"/>
      <c r="H169" s="129">
        <f t="shared" si="9"/>
        <v>0</v>
      </c>
      <c r="I169" s="8"/>
      <c r="J169" s="20"/>
      <c r="K169" s="8"/>
      <c r="L169" s="9"/>
      <c r="M169" s="2"/>
      <c r="V169" s="2"/>
      <c r="AA169" s="2"/>
      <c r="AG169" s="2"/>
      <c r="AJ169" s="2"/>
      <c r="AM169" s="2"/>
      <c r="AU169" s="2"/>
      <c r="AV169" s="2"/>
      <c r="AW169" s="2"/>
      <c r="AX169" s="2"/>
      <c r="AY169" s="2"/>
    </row>
    <row r="170" spans="1:51">
      <c r="A170" s="54" t="str">
        <f t="shared" si="7"/>
        <v/>
      </c>
      <c r="B170" s="21" t="s">
        <v>305</v>
      </c>
      <c r="C170" s="3" t="s">
        <v>324</v>
      </c>
      <c r="D170" s="59" t="s">
        <v>325</v>
      </c>
      <c r="E170" s="125">
        <f t="shared" si="8"/>
        <v>0</v>
      </c>
      <c r="F170" s="110"/>
      <c r="G170" s="111"/>
      <c r="H170" s="128">
        <f t="shared" si="9"/>
        <v>0</v>
      </c>
      <c r="I170" s="8"/>
      <c r="J170" s="20"/>
      <c r="K170" s="8"/>
      <c r="L170" s="9"/>
      <c r="M170" s="2"/>
      <c r="V170" s="2"/>
      <c r="AA170" s="2"/>
      <c r="AG170" s="2"/>
      <c r="AJ170" s="2"/>
      <c r="AM170" s="2"/>
      <c r="AU170" s="2"/>
      <c r="AV170" s="2"/>
      <c r="AW170" s="2"/>
      <c r="AX170" s="2"/>
      <c r="AY170" s="2"/>
    </row>
    <row r="171" spans="1:51">
      <c r="A171" s="54" t="str">
        <f t="shared" si="7"/>
        <v/>
      </c>
      <c r="B171" s="19" t="s">
        <v>305</v>
      </c>
      <c r="C171" s="1" t="s">
        <v>326</v>
      </c>
      <c r="D171" s="60" t="s">
        <v>327</v>
      </c>
      <c r="E171" s="124">
        <f t="shared" si="8"/>
        <v>0</v>
      </c>
      <c r="F171" s="112"/>
      <c r="G171" s="113"/>
      <c r="H171" s="129">
        <f t="shared" si="9"/>
        <v>0</v>
      </c>
      <c r="I171" s="8"/>
      <c r="J171" s="20"/>
      <c r="K171" s="8"/>
      <c r="L171" s="9"/>
      <c r="M171" s="2"/>
      <c r="V171" s="2"/>
      <c r="AA171" s="2"/>
      <c r="AG171" s="2"/>
      <c r="AJ171" s="2"/>
      <c r="AM171" s="2"/>
      <c r="AU171" s="2"/>
      <c r="AV171" s="2"/>
      <c r="AW171" s="2"/>
      <c r="AX171" s="2"/>
      <c r="AY171" s="2"/>
    </row>
    <row r="172" spans="1:51">
      <c r="A172" s="54" t="str">
        <f t="shared" si="7"/>
        <v/>
      </c>
      <c r="B172" s="21" t="s">
        <v>305</v>
      </c>
      <c r="C172" s="3" t="s">
        <v>328</v>
      </c>
      <c r="D172" s="59" t="s">
        <v>329</v>
      </c>
      <c r="E172" s="125">
        <f t="shared" si="8"/>
        <v>0</v>
      </c>
      <c r="F172" s="110"/>
      <c r="G172" s="111"/>
      <c r="H172" s="128">
        <f t="shared" si="9"/>
        <v>0</v>
      </c>
      <c r="I172" s="8"/>
      <c r="J172" s="20"/>
      <c r="K172" s="8"/>
      <c r="L172" s="9"/>
      <c r="M172" s="2"/>
      <c r="V172" s="2"/>
      <c r="AA172" s="2"/>
      <c r="AG172" s="2"/>
      <c r="AJ172" s="2"/>
      <c r="AM172" s="2"/>
      <c r="AU172" s="2"/>
      <c r="AV172" s="2"/>
      <c r="AW172" s="2"/>
      <c r="AX172" s="2"/>
      <c r="AY172" s="2"/>
    </row>
    <row r="173" spans="1:51">
      <c r="A173" s="54" t="str">
        <f t="shared" si="7"/>
        <v/>
      </c>
      <c r="B173" s="19" t="s">
        <v>305</v>
      </c>
      <c r="C173" s="1" t="s">
        <v>330</v>
      </c>
      <c r="D173" s="60" t="s">
        <v>331</v>
      </c>
      <c r="E173" s="124">
        <f t="shared" si="8"/>
        <v>0</v>
      </c>
      <c r="F173" s="112"/>
      <c r="G173" s="113"/>
      <c r="H173" s="129">
        <f t="shared" si="9"/>
        <v>0</v>
      </c>
      <c r="I173" s="8"/>
      <c r="J173" s="20"/>
      <c r="K173" s="8"/>
      <c r="L173" s="9"/>
      <c r="M173" s="2"/>
      <c r="V173" s="2"/>
      <c r="AA173" s="2"/>
      <c r="AG173" s="2"/>
      <c r="AJ173" s="2"/>
      <c r="AM173" s="2"/>
      <c r="AU173" s="2"/>
      <c r="AV173" s="2"/>
      <c r="AW173" s="2"/>
      <c r="AX173" s="2"/>
      <c r="AY173" s="2"/>
    </row>
    <row r="174" spans="1:51">
      <c r="A174" s="54" t="str">
        <f t="shared" si="7"/>
        <v/>
      </c>
      <c r="B174" s="21" t="s">
        <v>305</v>
      </c>
      <c r="C174" s="3" t="s">
        <v>332</v>
      </c>
      <c r="D174" s="59" t="s">
        <v>333</v>
      </c>
      <c r="E174" s="125">
        <f t="shared" si="8"/>
        <v>0</v>
      </c>
      <c r="F174" s="110"/>
      <c r="G174" s="111"/>
      <c r="H174" s="128">
        <f t="shared" si="9"/>
        <v>0</v>
      </c>
      <c r="I174" s="8"/>
      <c r="J174" s="20"/>
      <c r="K174" s="8"/>
      <c r="L174" s="9"/>
      <c r="M174" s="2"/>
      <c r="V174" s="2"/>
      <c r="AA174" s="2"/>
      <c r="AG174" s="2"/>
      <c r="AJ174" s="2"/>
      <c r="AM174" s="2"/>
      <c r="AU174" s="2"/>
      <c r="AV174" s="2"/>
      <c r="AW174" s="2"/>
      <c r="AX174" s="2"/>
      <c r="AY174" s="2"/>
    </row>
    <row r="175" spans="1:51">
      <c r="A175" s="54" t="str">
        <f t="shared" si="7"/>
        <v/>
      </c>
      <c r="B175" s="19" t="s">
        <v>305</v>
      </c>
      <c r="C175" s="1" t="s">
        <v>334</v>
      </c>
      <c r="D175" s="60" t="s">
        <v>335</v>
      </c>
      <c r="E175" s="124">
        <f t="shared" si="8"/>
        <v>0</v>
      </c>
      <c r="F175" s="112"/>
      <c r="G175" s="113"/>
      <c r="H175" s="129">
        <f t="shared" si="9"/>
        <v>0</v>
      </c>
      <c r="I175" s="8"/>
      <c r="J175" s="20"/>
      <c r="K175" s="8"/>
      <c r="L175" s="9"/>
      <c r="M175" s="2"/>
      <c r="V175" s="2"/>
      <c r="AA175" s="2"/>
      <c r="AG175" s="2"/>
      <c r="AJ175" s="2"/>
      <c r="AM175" s="2"/>
      <c r="AU175" s="2"/>
      <c r="AV175" s="2"/>
      <c r="AW175" s="2"/>
      <c r="AX175" s="2"/>
      <c r="AY175" s="2"/>
    </row>
    <row r="176" spans="1:51">
      <c r="A176" s="54" t="str">
        <f t="shared" si="7"/>
        <v/>
      </c>
      <c r="B176" s="21" t="s">
        <v>305</v>
      </c>
      <c r="C176" s="3" t="s">
        <v>336</v>
      </c>
      <c r="D176" s="59" t="s">
        <v>337</v>
      </c>
      <c r="E176" s="125">
        <f t="shared" si="8"/>
        <v>0</v>
      </c>
      <c r="F176" s="110"/>
      <c r="G176" s="111"/>
      <c r="H176" s="128">
        <f t="shared" si="9"/>
        <v>0</v>
      </c>
      <c r="I176" s="8"/>
      <c r="J176" s="20"/>
      <c r="K176" s="8"/>
      <c r="L176" s="9"/>
      <c r="M176" s="2"/>
      <c r="V176" s="2"/>
      <c r="AA176" s="2"/>
      <c r="AG176" s="2"/>
      <c r="AJ176" s="2"/>
      <c r="AM176" s="2"/>
      <c r="AU176" s="2"/>
      <c r="AV176" s="2"/>
      <c r="AW176" s="2"/>
      <c r="AX176" s="2"/>
      <c r="AY176" s="2"/>
    </row>
    <row r="177" spans="1:51">
      <c r="A177" s="54" t="str">
        <f t="shared" si="7"/>
        <v/>
      </c>
      <c r="B177" s="19" t="s">
        <v>305</v>
      </c>
      <c r="C177" s="1" t="s">
        <v>338</v>
      </c>
      <c r="D177" s="60" t="s">
        <v>339</v>
      </c>
      <c r="E177" s="124">
        <f t="shared" si="8"/>
        <v>0</v>
      </c>
      <c r="F177" s="112"/>
      <c r="G177" s="113"/>
      <c r="H177" s="129">
        <f t="shared" si="9"/>
        <v>0</v>
      </c>
      <c r="I177" s="8"/>
      <c r="J177" s="20"/>
      <c r="K177" s="8"/>
      <c r="L177" s="9"/>
      <c r="M177" s="2"/>
      <c r="V177" s="2"/>
      <c r="AA177" s="2"/>
      <c r="AG177" s="2"/>
      <c r="AJ177" s="2"/>
      <c r="AM177" s="2"/>
      <c r="AU177" s="2"/>
      <c r="AV177" s="2"/>
      <c r="AW177" s="2"/>
      <c r="AX177" s="2"/>
      <c r="AY177" s="2"/>
    </row>
    <row r="178" spans="1:51">
      <c r="A178" s="54" t="str">
        <f t="shared" si="7"/>
        <v/>
      </c>
      <c r="B178" s="21" t="s">
        <v>305</v>
      </c>
      <c r="C178" s="3" t="s">
        <v>340</v>
      </c>
      <c r="D178" s="59" t="s">
        <v>341</v>
      </c>
      <c r="E178" s="125">
        <f t="shared" si="8"/>
        <v>0</v>
      </c>
      <c r="F178" s="110"/>
      <c r="G178" s="111"/>
      <c r="H178" s="128">
        <f t="shared" si="9"/>
        <v>0</v>
      </c>
      <c r="I178" s="8"/>
      <c r="J178" s="20"/>
      <c r="K178" s="8"/>
      <c r="L178" s="9"/>
      <c r="M178" s="2"/>
      <c r="V178" s="2"/>
      <c r="AA178" s="2"/>
      <c r="AG178" s="2"/>
      <c r="AJ178" s="2"/>
      <c r="AM178" s="2"/>
      <c r="AU178" s="2"/>
      <c r="AV178" s="2"/>
      <c r="AW178" s="2"/>
      <c r="AX178" s="2"/>
      <c r="AY178" s="2"/>
    </row>
    <row r="179" spans="1:51">
      <c r="A179" s="54" t="str">
        <f t="shared" si="7"/>
        <v/>
      </c>
      <c r="B179" s="19" t="s">
        <v>305</v>
      </c>
      <c r="C179" s="1" t="s">
        <v>342</v>
      </c>
      <c r="D179" s="60" t="s">
        <v>343</v>
      </c>
      <c r="E179" s="124">
        <f t="shared" si="8"/>
        <v>0</v>
      </c>
      <c r="F179" s="112"/>
      <c r="G179" s="113"/>
      <c r="H179" s="129">
        <f t="shared" si="9"/>
        <v>0</v>
      </c>
      <c r="I179" s="8"/>
      <c r="J179" s="20"/>
      <c r="K179" s="8"/>
      <c r="L179" s="9"/>
      <c r="M179" s="2"/>
      <c r="V179" s="2"/>
      <c r="AA179" s="2"/>
      <c r="AG179" s="2"/>
      <c r="AJ179" s="2"/>
      <c r="AM179" s="2"/>
      <c r="AU179" s="2"/>
      <c r="AV179" s="2"/>
      <c r="AW179" s="2"/>
      <c r="AX179" s="2"/>
      <c r="AY179" s="2"/>
    </row>
    <row r="180" spans="1:51">
      <c r="A180" s="54" t="str">
        <f t="shared" si="7"/>
        <v/>
      </c>
      <c r="B180" s="21" t="s">
        <v>305</v>
      </c>
      <c r="C180" s="3" t="s">
        <v>344</v>
      </c>
      <c r="D180" s="59" t="s">
        <v>345</v>
      </c>
      <c r="E180" s="125">
        <f t="shared" si="8"/>
        <v>0</v>
      </c>
      <c r="F180" s="110"/>
      <c r="G180" s="111"/>
      <c r="H180" s="128">
        <f t="shared" si="9"/>
        <v>0</v>
      </c>
      <c r="I180" s="8"/>
      <c r="J180" s="20"/>
      <c r="K180" s="8"/>
      <c r="L180" s="9"/>
      <c r="M180" s="2"/>
      <c r="V180" s="2"/>
      <c r="AA180" s="2"/>
      <c r="AG180" s="2"/>
      <c r="AJ180" s="2"/>
      <c r="AM180" s="2"/>
      <c r="AU180" s="2"/>
      <c r="AV180" s="2"/>
      <c r="AW180" s="2"/>
      <c r="AX180" s="2"/>
      <c r="AY180" s="2"/>
    </row>
    <row r="181" spans="1:51">
      <c r="A181" s="54" t="str">
        <f t="shared" si="7"/>
        <v/>
      </c>
      <c r="B181" s="19" t="s">
        <v>305</v>
      </c>
      <c r="C181" s="1" t="s">
        <v>346</v>
      </c>
      <c r="D181" s="60" t="s">
        <v>347</v>
      </c>
      <c r="E181" s="124">
        <f t="shared" si="8"/>
        <v>0</v>
      </c>
      <c r="F181" s="112"/>
      <c r="G181" s="113"/>
      <c r="H181" s="129">
        <f t="shared" si="9"/>
        <v>0</v>
      </c>
      <c r="I181" s="8"/>
      <c r="J181" s="20"/>
      <c r="K181" s="8"/>
      <c r="L181" s="9"/>
      <c r="M181" s="2"/>
      <c r="V181" s="2"/>
      <c r="AA181" s="2"/>
      <c r="AG181" s="2"/>
      <c r="AJ181" s="2"/>
      <c r="AM181" s="2"/>
      <c r="AU181" s="2"/>
      <c r="AV181" s="2"/>
      <c r="AW181" s="2"/>
      <c r="AX181" s="2"/>
      <c r="AY181" s="2"/>
    </row>
    <row r="182" spans="1:51">
      <c r="A182" s="54" t="str">
        <f t="shared" si="7"/>
        <v/>
      </c>
      <c r="B182" s="21" t="s">
        <v>305</v>
      </c>
      <c r="C182" s="3" t="s">
        <v>348</v>
      </c>
      <c r="D182" s="59" t="s">
        <v>349</v>
      </c>
      <c r="E182" s="125">
        <f t="shared" si="8"/>
        <v>0</v>
      </c>
      <c r="F182" s="110"/>
      <c r="G182" s="111"/>
      <c r="H182" s="128">
        <f t="shared" si="9"/>
        <v>0</v>
      </c>
      <c r="I182" s="8"/>
      <c r="J182" s="20"/>
      <c r="K182" s="8"/>
      <c r="L182" s="9"/>
      <c r="M182" s="2"/>
      <c r="V182" s="2"/>
      <c r="AA182" s="2"/>
      <c r="AG182" s="2"/>
      <c r="AJ182" s="2"/>
      <c r="AM182" s="2"/>
      <c r="AU182" s="2"/>
      <c r="AV182" s="2"/>
      <c r="AW182" s="2"/>
      <c r="AX182" s="2"/>
      <c r="AY182" s="2"/>
    </row>
    <row r="183" spans="1:51">
      <c r="A183" s="54" t="str">
        <f t="shared" si="7"/>
        <v/>
      </c>
      <c r="B183" s="19" t="s">
        <v>305</v>
      </c>
      <c r="C183" s="1" t="s">
        <v>350</v>
      </c>
      <c r="D183" s="60" t="s">
        <v>351</v>
      </c>
      <c r="E183" s="124">
        <f t="shared" si="8"/>
        <v>0</v>
      </c>
      <c r="F183" s="112"/>
      <c r="G183" s="113"/>
      <c r="H183" s="129">
        <f t="shared" si="9"/>
        <v>0</v>
      </c>
      <c r="I183" s="8"/>
      <c r="J183" s="20"/>
      <c r="K183" s="8"/>
      <c r="L183" s="9"/>
      <c r="M183" s="2"/>
      <c r="V183" s="2"/>
      <c r="AA183" s="2"/>
      <c r="AG183" s="2"/>
      <c r="AJ183" s="2"/>
      <c r="AM183" s="2"/>
      <c r="AU183" s="2"/>
      <c r="AV183" s="2"/>
      <c r="AW183" s="2"/>
      <c r="AX183" s="2"/>
      <c r="AY183" s="2"/>
    </row>
    <row r="184" spans="1:51">
      <c r="A184" s="54" t="str">
        <f t="shared" si="7"/>
        <v/>
      </c>
      <c r="B184" s="21" t="s">
        <v>305</v>
      </c>
      <c r="C184" s="3" t="s">
        <v>352</v>
      </c>
      <c r="D184" s="59" t="s">
        <v>353</v>
      </c>
      <c r="E184" s="125">
        <f t="shared" si="8"/>
        <v>0</v>
      </c>
      <c r="F184" s="110"/>
      <c r="G184" s="111"/>
      <c r="H184" s="128">
        <f t="shared" si="9"/>
        <v>0</v>
      </c>
      <c r="I184" s="8"/>
      <c r="J184" s="20"/>
      <c r="K184" s="8"/>
      <c r="L184" s="9"/>
      <c r="M184" s="2"/>
      <c r="V184" s="2"/>
      <c r="AA184" s="2"/>
      <c r="AG184" s="2"/>
      <c r="AJ184" s="2"/>
      <c r="AM184" s="2"/>
      <c r="AU184" s="2"/>
      <c r="AV184" s="2"/>
      <c r="AW184" s="2"/>
      <c r="AX184" s="2"/>
      <c r="AY184" s="2"/>
    </row>
    <row r="185" spans="1:51">
      <c r="A185" s="54" t="str">
        <f t="shared" si="7"/>
        <v/>
      </c>
      <c r="B185" s="19" t="s">
        <v>305</v>
      </c>
      <c r="C185" s="1" t="s">
        <v>354</v>
      </c>
      <c r="D185" s="60" t="s">
        <v>355</v>
      </c>
      <c r="E185" s="124">
        <f t="shared" si="8"/>
        <v>0</v>
      </c>
      <c r="F185" s="112"/>
      <c r="G185" s="113"/>
      <c r="H185" s="129">
        <f t="shared" si="9"/>
        <v>0</v>
      </c>
      <c r="I185" s="8"/>
      <c r="J185" s="20"/>
      <c r="K185" s="8"/>
      <c r="L185" s="9"/>
      <c r="M185" s="2"/>
      <c r="V185" s="2"/>
      <c r="AA185" s="2"/>
      <c r="AG185" s="2"/>
      <c r="AJ185" s="2"/>
      <c r="AM185" s="2"/>
      <c r="AU185" s="2"/>
      <c r="AV185" s="2"/>
      <c r="AW185" s="2"/>
      <c r="AX185" s="2"/>
      <c r="AY185" s="2"/>
    </row>
    <row r="186" spans="1:51">
      <c r="A186" s="54" t="str">
        <f t="shared" si="7"/>
        <v/>
      </c>
      <c r="B186" s="21" t="s">
        <v>305</v>
      </c>
      <c r="C186" s="3" t="s">
        <v>356</v>
      </c>
      <c r="D186" s="59" t="s">
        <v>357</v>
      </c>
      <c r="E186" s="125">
        <f t="shared" si="8"/>
        <v>0</v>
      </c>
      <c r="F186" s="110"/>
      <c r="G186" s="111"/>
      <c r="H186" s="128">
        <f t="shared" si="9"/>
        <v>0</v>
      </c>
      <c r="I186" s="8"/>
      <c r="J186" s="20"/>
      <c r="K186" s="8"/>
      <c r="L186" s="9"/>
      <c r="M186" s="2"/>
      <c r="V186" s="2"/>
      <c r="AA186" s="2"/>
      <c r="AG186" s="2"/>
      <c r="AJ186" s="2"/>
      <c r="AM186" s="2"/>
      <c r="AU186" s="2"/>
      <c r="AV186" s="2"/>
      <c r="AW186" s="2"/>
      <c r="AX186" s="2"/>
      <c r="AY186" s="2"/>
    </row>
    <row r="187" spans="1:51">
      <c r="A187" s="54" t="str">
        <f t="shared" si="7"/>
        <v/>
      </c>
      <c r="B187" s="19" t="s">
        <v>305</v>
      </c>
      <c r="C187" s="1" t="s">
        <v>358</v>
      </c>
      <c r="D187" s="60" t="s">
        <v>359</v>
      </c>
      <c r="E187" s="124">
        <f t="shared" si="8"/>
        <v>0</v>
      </c>
      <c r="F187" s="112"/>
      <c r="G187" s="113"/>
      <c r="H187" s="129">
        <f t="shared" si="9"/>
        <v>0</v>
      </c>
      <c r="I187" s="8"/>
      <c r="J187" s="20"/>
      <c r="K187" s="8"/>
      <c r="L187" s="9"/>
      <c r="M187" s="2"/>
      <c r="V187" s="2"/>
      <c r="AA187" s="2"/>
      <c r="AG187" s="2"/>
      <c r="AJ187" s="2"/>
      <c r="AM187" s="2"/>
      <c r="AU187" s="2"/>
      <c r="AV187" s="2"/>
      <c r="AW187" s="2"/>
      <c r="AX187" s="2"/>
      <c r="AY187" s="2"/>
    </row>
    <row r="188" spans="1:51">
      <c r="A188" s="54" t="str">
        <f t="shared" si="7"/>
        <v/>
      </c>
      <c r="B188" s="21" t="s">
        <v>305</v>
      </c>
      <c r="C188" s="3" t="s">
        <v>360</v>
      </c>
      <c r="D188" s="59" t="s">
        <v>361</v>
      </c>
      <c r="E188" s="125">
        <f t="shared" si="8"/>
        <v>0</v>
      </c>
      <c r="F188" s="110"/>
      <c r="G188" s="111"/>
      <c r="H188" s="128">
        <f t="shared" si="9"/>
        <v>0</v>
      </c>
      <c r="I188" s="8"/>
      <c r="J188" s="20"/>
      <c r="K188" s="8"/>
      <c r="L188" s="9"/>
      <c r="M188" s="2"/>
      <c r="V188" s="2"/>
      <c r="AA188" s="2"/>
      <c r="AG188" s="2"/>
      <c r="AJ188" s="2"/>
      <c r="AM188" s="2"/>
      <c r="AU188" s="2"/>
      <c r="AV188" s="2"/>
      <c r="AW188" s="2"/>
      <c r="AX188" s="2"/>
      <c r="AY188" s="2"/>
    </row>
    <row r="189" spans="1:51">
      <c r="A189" s="54" t="str">
        <f t="shared" si="7"/>
        <v/>
      </c>
      <c r="B189" s="19" t="s">
        <v>305</v>
      </c>
      <c r="C189" s="1" t="s">
        <v>362</v>
      </c>
      <c r="D189" s="60" t="s">
        <v>363</v>
      </c>
      <c r="E189" s="124">
        <f t="shared" si="8"/>
        <v>0</v>
      </c>
      <c r="F189" s="112"/>
      <c r="G189" s="113"/>
      <c r="H189" s="129">
        <f t="shared" si="9"/>
        <v>0</v>
      </c>
      <c r="I189" s="8"/>
      <c r="J189" s="20"/>
      <c r="K189" s="8"/>
      <c r="L189" s="9"/>
      <c r="M189" s="2"/>
      <c r="V189" s="2"/>
      <c r="AA189" s="2"/>
      <c r="AG189" s="2"/>
      <c r="AJ189" s="2"/>
      <c r="AM189" s="2"/>
      <c r="AU189" s="2"/>
      <c r="AV189" s="2"/>
      <c r="AW189" s="2"/>
      <c r="AX189" s="2"/>
      <c r="AY189" s="2"/>
    </row>
    <row r="190" spans="1:51">
      <c r="A190" s="54" t="str">
        <f t="shared" si="7"/>
        <v/>
      </c>
      <c r="B190" s="21" t="s">
        <v>305</v>
      </c>
      <c r="C190" s="3" t="s">
        <v>364</v>
      </c>
      <c r="D190" s="59" t="s">
        <v>365</v>
      </c>
      <c r="E190" s="125">
        <f t="shared" si="8"/>
        <v>0</v>
      </c>
      <c r="F190" s="110"/>
      <c r="G190" s="111"/>
      <c r="H190" s="128">
        <f t="shared" si="9"/>
        <v>0</v>
      </c>
      <c r="I190" s="8"/>
      <c r="J190" s="20"/>
      <c r="K190" s="8"/>
      <c r="L190" s="9"/>
      <c r="M190" s="2"/>
      <c r="V190" s="2"/>
      <c r="AA190" s="2"/>
      <c r="AG190" s="2"/>
      <c r="AJ190" s="2"/>
      <c r="AM190" s="2"/>
      <c r="AU190" s="2"/>
      <c r="AV190" s="2"/>
      <c r="AW190" s="2"/>
      <c r="AX190" s="2"/>
      <c r="AY190" s="2"/>
    </row>
    <row r="191" spans="1:51">
      <c r="A191" s="54" t="str">
        <f t="shared" si="7"/>
        <v/>
      </c>
      <c r="B191" s="19" t="s">
        <v>305</v>
      </c>
      <c r="C191" s="1" t="s">
        <v>366</v>
      </c>
      <c r="D191" s="60" t="s">
        <v>367</v>
      </c>
      <c r="E191" s="124">
        <f t="shared" si="8"/>
        <v>0</v>
      </c>
      <c r="F191" s="112"/>
      <c r="G191" s="113"/>
      <c r="H191" s="129">
        <f t="shared" si="9"/>
        <v>0</v>
      </c>
      <c r="I191" s="8"/>
      <c r="J191" s="20"/>
      <c r="K191" s="8"/>
      <c r="L191" s="9"/>
      <c r="M191" s="2"/>
      <c r="V191" s="2"/>
      <c r="AA191" s="2"/>
      <c r="AG191" s="2"/>
      <c r="AJ191" s="2"/>
      <c r="AM191" s="2"/>
      <c r="AU191" s="2"/>
      <c r="AV191" s="2"/>
      <c r="AW191" s="2"/>
      <c r="AX191" s="2"/>
      <c r="AY191" s="2"/>
    </row>
    <row r="192" spans="1:51">
      <c r="A192" s="54" t="str">
        <f t="shared" si="7"/>
        <v/>
      </c>
      <c r="B192" s="21" t="s">
        <v>305</v>
      </c>
      <c r="C192" s="3" t="s">
        <v>368</v>
      </c>
      <c r="D192" s="59" t="s">
        <v>369</v>
      </c>
      <c r="E192" s="125">
        <f t="shared" si="8"/>
        <v>0</v>
      </c>
      <c r="F192" s="110"/>
      <c r="G192" s="111"/>
      <c r="H192" s="128">
        <f t="shared" si="9"/>
        <v>0</v>
      </c>
      <c r="I192" s="8"/>
      <c r="J192" s="20"/>
      <c r="K192" s="8"/>
      <c r="L192" s="9"/>
      <c r="M192" s="2"/>
      <c r="V192" s="2"/>
      <c r="AA192" s="2"/>
      <c r="AG192" s="2"/>
      <c r="AJ192" s="2"/>
      <c r="AM192" s="2"/>
      <c r="AU192" s="2"/>
      <c r="AV192" s="2"/>
      <c r="AW192" s="2"/>
      <c r="AX192" s="2"/>
      <c r="AY192" s="2"/>
    </row>
    <row r="193" spans="1:51">
      <c r="A193" s="54" t="str">
        <f t="shared" si="7"/>
        <v/>
      </c>
      <c r="B193" s="19" t="s">
        <v>305</v>
      </c>
      <c r="C193" s="1" t="s">
        <v>370</v>
      </c>
      <c r="D193" s="60" t="s">
        <v>371</v>
      </c>
      <c r="E193" s="124">
        <f t="shared" si="8"/>
        <v>0</v>
      </c>
      <c r="F193" s="112"/>
      <c r="G193" s="113"/>
      <c r="H193" s="129">
        <f t="shared" si="9"/>
        <v>0</v>
      </c>
      <c r="I193" s="8"/>
      <c r="J193" s="20"/>
      <c r="K193" s="8"/>
      <c r="L193" s="9"/>
      <c r="M193" s="2"/>
      <c r="V193" s="2"/>
      <c r="AA193" s="2"/>
      <c r="AG193" s="2"/>
      <c r="AJ193" s="2"/>
      <c r="AM193" s="2"/>
      <c r="AU193" s="2"/>
      <c r="AV193" s="2"/>
      <c r="AW193" s="2"/>
      <c r="AX193" s="2"/>
      <c r="AY193" s="2"/>
    </row>
    <row r="194" spans="1:51">
      <c r="A194" s="54" t="str">
        <f t="shared" si="7"/>
        <v/>
      </c>
      <c r="B194" s="21" t="s">
        <v>305</v>
      </c>
      <c r="C194" s="3" t="s">
        <v>372</v>
      </c>
      <c r="D194" s="59" t="s">
        <v>373</v>
      </c>
      <c r="E194" s="125">
        <f t="shared" si="8"/>
        <v>0</v>
      </c>
      <c r="F194" s="110"/>
      <c r="G194" s="111"/>
      <c r="H194" s="128">
        <f t="shared" si="9"/>
        <v>0</v>
      </c>
      <c r="I194" s="8"/>
      <c r="J194" s="20"/>
      <c r="K194" s="8"/>
      <c r="L194" s="9"/>
      <c r="M194" s="2"/>
      <c r="V194" s="2"/>
      <c r="AA194" s="2"/>
      <c r="AG194" s="2"/>
      <c r="AJ194" s="2"/>
      <c r="AM194" s="2"/>
      <c r="AU194" s="2"/>
      <c r="AV194" s="2"/>
      <c r="AW194" s="2"/>
      <c r="AX194" s="2"/>
      <c r="AY194" s="2"/>
    </row>
    <row r="195" spans="1:51">
      <c r="A195" s="54" t="str">
        <f t="shared" si="7"/>
        <v/>
      </c>
      <c r="B195" s="19" t="s">
        <v>305</v>
      </c>
      <c r="C195" s="1" t="s">
        <v>374</v>
      </c>
      <c r="D195" s="60" t="s">
        <v>375</v>
      </c>
      <c r="E195" s="124">
        <f t="shared" si="8"/>
        <v>0</v>
      </c>
      <c r="F195" s="112"/>
      <c r="G195" s="113"/>
      <c r="H195" s="129">
        <f t="shared" si="9"/>
        <v>0</v>
      </c>
      <c r="I195" s="8"/>
      <c r="J195" s="20"/>
      <c r="K195" s="8"/>
      <c r="L195" s="9"/>
      <c r="M195" s="2"/>
      <c r="V195" s="2"/>
      <c r="AA195" s="2"/>
      <c r="AG195" s="2"/>
      <c r="AJ195" s="2"/>
      <c r="AM195" s="2"/>
      <c r="AU195" s="2"/>
      <c r="AV195" s="2"/>
      <c r="AW195" s="2"/>
      <c r="AX195" s="2"/>
      <c r="AY195" s="2"/>
    </row>
    <row r="196" spans="1:51">
      <c r="A196" s="54" t="str">
        <f t="shared" si="7"/>
        <v/>
      </c>
      <c r="B196" s="21" t="s">
        <v>305</v>
      </c>
      <c r="C196" s="3" t="s">
        <v>376</v>
      </c>
      <c r="D196" s="59" t="s">
        <v>377</v>
      </c>
      <c r="E196" s="125">
        <f t="shared" si="8"/>
        <v>0</v>
      </c>
      <c r="F196" s="110"/>
      <c r="G196" s="111"/>
      <c r="H196" s="128">
        <f t="shared" si="9"/>
        <v>0</v>
      </c>
      <c r="I196" s="8"/>
      <c r="J196" s="20"/>
      <c r="K196" s="8"/>
      <c r="L196" s="9"/>
      <c r="M196" s="2"/>
      <c r="V196" s="2"/>
      <c r="AA196" s="2"/>
      <c r="AG196" s="2"/>
      <c r="AJ196" s="2"/>
      <c r="AM196" s="2"/>
      <c r="AU196" s="2"/>
      <c r="AV196" s="2"/>
      <c r="AW196" s="2"/>
      <c r="AX196" s="2"/>
      <c r="AY196" s="2"/>
    </row>
    <row r="197" spans="1:51">
      <c r="A197" s="54" t="str">
        <f t="shared" si="7"/>
        <v/>
      </c>
      <c r="B197" s="19" t="s">
        <v>305</v>
      </c>
      <c r="C197" s="1" t="s">
        <v>378</v>
      </c>
      <c r="D197" s="60" t="s">
        <v>379</v>
      </c>
      <c r="E197" s="124">
        <f t="shared" si="8"/>
        <v>0</v>
      </c>
      <c r="F197" s="112"/>
      <c r="G197" s="113"/>
      <c r="H197" s="129">
        <f t="shared" si="9"/>
        <v>0</v>
      </c>
      <c r="I197" s="8"/>
      <c r="J197" s="20"/>
      <c r="K197" s="8"/>
      <c r="L197" s="9"/>
      <c r="M197" s="2"/>
      <c r="V197" s="2"/>
      <c r="AA197" s="2"/>
      <c r="AG197" s="2"/>
      <c r="AJ197" s="2"/>
      <c r="AM197" s="2"/>
      <c r="AU197" s="2"/>
      <c r="AV197" s="2"/>
      <c r="AW197" s="2"/>
      <c r="AX197" s="2"/>
      <c r="AY197" s="2"/>
    </row>
    <row r="198" spans="1:51">
      <c r="A198" s="54" t="str">
        <f t="shared" si="7"/>
        <v/>
      </c>
      <c r="B198" s="21" t="s">
        <v>305</v>
      </c>
      <c r="C198" s="3" t="s">
        <v>380</v>
      </c>
      <c r="D198" s="59" t="s">
        <v>381</v>
      </c>
      <c r="E198" s="125">
        <f t="shared" si="8"/>
        <v>0</v>
      </c>
      <c r="F198" s="110"/>
      <c r="G198" s="111"/>
      <c r="H198" s="128">
        <f t="shared" si="9"/>
        <v>0</v>
      </c>
      <c r="I198" s="8"/>
      <c r="J198" s="20"/>
      <c r="K198" s="8"/>
      <c r="L198" s="9"/>
      <c r="M198" s="2"/>
      <c r="V198" s="2"/>
      <c r="AA198" s="2"/>
      <c r="AG198" s="2"/>
      <c r="AJ198" s="2"/>
      <c r="AM198" s="2"/>
      <c r="AU198" s="2"/>
      <c r="AV198" s="2"/>
      <c r="AW198" s="2"/>
      <c r="AX198" s="2"/>
      <c r="AY198" s="2"/>
    </row>
    <row r="199" spans="1:51">
      <c r="A199" s="54" t="str">
        <f t="shared" si="7"/>
        <v/>
      </c>
      <c r="B199" s="19" t="s">
        <v>305</v>
      </c>
      <c r="C199" s="1" t="s">
        <v>382</v>
      </c>
      <c r="D199" s="60" t="s">
        <v>383</v>
      </c>
      <c r="E199" s="124">
        <f t="shared" si="8"/>
        <v>0</v>
      </c>
      <c r="F199" s="112"/>
      <c r="G199" s="113"/>
      <c r="H199" s="129">
        <f t="shared" si="9"/>
        <v>0</v>
      </c>
      <c r="I199" s="8"/>
      <c r="J199" s="20"/>
      <c r="K199" s="8"/>
      <c r="L199" s="9"/>
      <c r="M199" s="2"/>
      <c r="V199" s="2"/>
      <c r="AA199" s="2"/>
      <c r="AG199" s="2"/>
      <c r="AJ199" s="2"/>
      <c r="AM199" s="2"/>
      <c r="AU199" s="2"/>
      <c r="AV199" s="2"/>
      <c r="AW199" s="2"/>
      <c r="AX199" s="2"/>
      <c r="AY199" s="2"/>
    </row>
    <row r="200" spans="1:51">
      <c r="A200" s="54" t="str">
        <f t="shared" si="7"/>
        <v/>
      </c>
      <c r="B200" s="21" t="s">
        <v>305</v>
      </c>
      <c r="C200" s="3" t="s">
        <v>384</v>
      </c>
      <c r="D200" s="59" t="s">
        <v>385</v>
      </c>
      <c r="E200" s="125">
        <f t="shared" si="8"/>
        <v>0</v>
      </c>
      <c r="F200" s="110"/>
      <c r="G200" s="111"/>
      <c r="H200" s="128">
        <f t="shared" si="9"/>
        <v>0</v>
      </c>
      <c r="I200" s="8"/>
      <c r="J200" s="20"/>
      <c r="K200" s="8"/>
      <c r="L200" s="9"/>
      <c r="M200" s="2"/>
      <c r="V200" s="2"/>
      <c r="AA200" s="2"/>
      <c r="AG200" s="2"/>
      <c r="AJ200" s="2"/>
      <c r="AM200" s="2"/>
      <c r="AU200" s="2"/>
      <c r="AV200" s="2"/>
      <c r="AW200" s="2"/>
      <c r="AX200" s="2"/>
      <c r="AY200" s="2"/>
    </row>
    <row r="201" spans="1:51">
      <c r="A201" s="54" t="str">
        <f t="shared" si="7"/>
        <v/>
      </c>
      <c r="B201" s="19" t="s">
        <v>305</v>
      </c>
      <c r="C201" s="1" t="s">
        <v>386</v>
      </c>
      <c r="D201" s="60" t="s">
        <v>387</v>
      </c>
      <c r="E201" s="124">
        <f t="shared" si="8"/>
        <v>0</v>
      </c>
      <c r="F201" s="112"/>
      <c r="G201" s="113"/>
      <c r="H201" s="129">
        <f t="shared" si="9"/>
        <v>0</v>
      </c>
      <c r="I201" s="8"/>
      <c r="J201" s="20"/>
      <c r="K201" s="8"/>
      <c r="L201" s="9"/>
      <c r="M201" s="2"/>
      <c r="V201" s="2"/>
      <c r="AA201" s="2"/>
      <c r="AG201" s="2"/>
      <c r="AJ201" s="2"/>
      <c r="AM201" s="2"/>
      <c r="AU201" s="2"/>
      <c r="AV201" s="2"/>
      <c r="AW201" s="2"/>
      <c r="AX201" s="2"/>
      <c r="AY201" s="2"/>
    </row>
    <row r="202" spans="1:51">
      <c r="A202" s="54" t="str">
        <f t="shared" si="7"/>
        <v/>
      </c>
      <c r="B202" s="21" t="s">
        <v>305</v>
      </c>
      <c r="C202" s="3" t="s">
        <v>388</v>
      </c>
      <c r="D202" s="59" t="s">
        <v>389</v>
      </c>
      <c r="E202" s="125">
        <f t="shared" si="8"/>
        <v>0</v>
      </c>
      <c r="F202" s="110"/>
      <c r="G202" s="111"/>
      <c r="H202" s="128">
        <f t="shared" si="9"/>
        <v>0</v>
      </c>
      <c r="I202" s="8"/>
      <c r="J202" s="20"/>
      <c r="K202" s="8"/>
      <c r="L202" s="9"/>
      <c r="M202" s="2"/>
      <c r="V202" s="2"/>
      <c r="AA202" s="2"/>
      <c r="AG202" s="2"/>
      <c r="AJ202" s="2"/>
      <c r="AM202" s="2"/>
      <c r="AU202" s="2"/>
      <c r="AV202" s="2"/>
      <c r="AW202" s="2"/>
      <c r="AX202" s="2"/>
      <c r="AY202" s="2"/>
    </row>
    <row r="203" spans="1:51">
      <c r="A203" s="54" t="str">
        <f t="shared" si="7"/>
        <v/>
      </c>
      <c r="B203" s="19" t="s">
        <v>305</v>
      </c>
      <c r="C203" s="1" t="s">
        <v>390</v>
      </c>
      <c r="D203" s="60" t="s">
        <v>391</v>
      </c>
      <c r="E203" s="124">
        <f t="shared" si="8"/>
        <v>0</v>
      </c>
      <c r="F203" s="112"/>
      <c r="G203" s="113"/>
      <c r="H203" s="129">
        <f t="shared" si="9"/>
        <v>0</v>
      </c>
      <c r="I203" s="8"/>
      <c r="J203" s="20"/>
      <c r="K203" s="8"/>
      <c r="L203" s="9"/>
      <c r="M203" s="2"/>
      <c r="V203" s="2"/>
      <c r="AA203" s="2"/>
      <c r="AG203" s="2"/>
      <c r="AJ203" s="2"/>
      <c r="AM203" s="2"/>
      <c r="AU203" s="2"/>
      <c r="AV203" s="2"/>
      <c r="AW203" s="2"/>
      <c r="AX203" s="2"/>
      <c r="AY203" s="2"/>
    </row>
    <row r="204" spans="1:51">
      <c r="A204" s="54" t="str">
        <f t="shared" si="7"/>
        <v/>
      </c>
      <c r="B204" s="21" t="s">
        <v>305</v>
      </c>
      <c r="C204" s="3" t="s">
        <v>392</v>
      </c>
      <c r="D204" s="59" t="s">
        <v>393</v>
      </c>
      <c r="E204" s="125">
        <f t="shared" si="8"/>
        <v>0</v>
      </c>
      <c r="F204" s="110"/>
      <c r="G204" s="111"/>
      <c r="H204" s="128">
        <f t="shared" si="9"/>
        <v>0</v>
      </c>
      <c r="I204" s="8"/>
      <c r="J204" s="20"/>
      <c r="K204" s="8"/>
      <c r="L204" s="9"/>
      <c r="M204" s="2"/>
      <c r="V204" s="2"/>
      <c r="AA204" s="2"/>
      <c r="AG204" s="2"/>
      <c r="AJ204" s="2"/>
      <c r="AM204" s="2"/>
      <c r="AU204" s="2"/>
      <c r="AV204" s="2"/>
      <c r="AW204" s="2"/>
      <c r="AX204" s="2"/>
      <c r="AY204" s="2"/>
    </row>
    <row r="205" spans="1:51">
      <c r="A205" s="54" t="str">
        <f t="shared" si="7"/>
        <v/>
      </c>
      <c r="B205" s="19" t="s">
        <v>305</v>
      </c>
      <c r="C205" s="1" t="s">
        <v>394</v>
      </c>
      <c r="D205" s="60" t="s">
        <v>395</v>
      </c>
      <c r="E205" s="124">
        <f t="shared" si="8"/>
        <v>0</v>
      </c>
      <c r="F205" s="112"/>
      <c r="G205" s="113"/>
      <c r="H205" s="129">
        <f t="shared" si="9"/>
        <v>0</v>
      </c>
      <c r="I205" s="8"/>
      <c r="J205" s="20"/>
      <c r="K205" s="8"/>
      <c r="L205" s="9"/>
      <c r="M205" s="2"/>
      <c r="V205" s="2"/>
      <c r="AA205" s="2"/>
      <c r="AG205" s="2"/>
      <c r="AJ205" s="2"/>
      <c r="AM205" s="2"/>
      <c r="AU205" s="2"/>
      <c r="AV205" s="2"/>
      <c r="AW205" s="2"/>
      <c r="AX205" s="2"/>
      <c r="AY205" s="2"/>
    </row>
    <row r="206" spans="1:51">
      <c r="A206" s="54" t="str">
        <f t="shared" si="7"/>
        <v/>
      </c>
      <c r="B206" s="21" t="s">
        <v>305</v>
      </c>
      <c r="C206" s="3" t="s">
        <v>396</v>
      </c>
      <c r="D206" s="59" t="s">
        <v>397</v>
      </c>
      <c r="E206" s="125">
        <f t="shared" si="8"/>
        <v>0</v>
      </c>
      <c r="F206" s="110"/>
      <c r="G206" s="111"/>
      <c r="H206" s="128">
        <f t="shared" si="9"/>
        <v>0</v>
      </c>
      <c r="I206" s="8"/>
      <c r="J206" s="20"/>
      <c r="K206" s="8"/>
      <c r="L206" s="9"/>
      <c r="M206" s="2"/>
      <c r="V206" s="2"/>
      <c r="AA206" s="2"/>
      <c r="AG206" s="2"/>
      <c r="AJ206" s="2"/>
      <c r="AM206" s="2"/>
      <c r="AU206" s="2"/>
      <c r="AV206" s="2"/>
      <c r="AW206" s="2"/>
      <c r="AX206" s="2"/>
      <c r="AY206" s="2"/>
    </row>
    <row r="207" spans="1:51">
      <c r="A207" s="54" t="str">
        <f t="shared" si="7"/>
        <v/>
      </c>
      <c r="B207" s="19" t="s">
        <v>305</v>
      </c>
      <c r="C207" s="1" t="s">
        <v>398</v>
      </c>
      <c r="D207" s="60" t="s">
        <v>399</v>
      </c>
      <c r="E207" s="124">
        <f t="shared" si="8"/>
        <v>0</v>
      </c>
      <c r="F207" s="112"/>
      <c r="G207" s="113"/>
      <c r="H207" s="129">
        <f t="shared" si="9"/>
        <v>0</v>
      </c>
      <c r="I207" s="8"/>
      <c r="J207" s="20"/>
      <c r="K207" s="8"/>
      <c r="L207" s="9"/>
      <c r="M207" s="2"/>
      <c r="V207" s="2"/>
      <c r="AA207" s="2"/>
      <c r="AG207" s="2"/>
      <c r="AJ207" s="2"/>
      <c r="AM207" s="2"/>
      <c r="AU207" s="2"/>
      <c r="AV207" s="2"/>
      <c r="AW207" s="2"/>
      <c r="AX207" s="2"/>
      <c r="AY207" s="2"/>
    </row>
    <row r="208" spans="1:51">
      <c r="A208" s="54" t="str">
        <f t="shared" ref="A208:A215" si="10">IF(E208&gt;0,$C$8,"")</f>
        <v/>
      </c>
      <c r="B208" s="21" t="s">
        <v>305</v>
      </c>
      <c r="C208" s="3" t="s">
        <v>400</v>
      </c>
      <c r="D208" s="59" t="s">
        <v>401</v>
      </c>
      <c r="E208" s="125">
        <f t="shared" ref="E208:E215" si="11">H208</f>
        <v>0</v>
      </c>
      <c r="F208" s="110"/>
      <c r="G208" s="111"/>
      <c r="H208" s="128">
        <f t="shared" ref="H208:H215" si="12">F208+G208</f>
        <v>0</v>
      </c>
      <c r="I208" s="8"/>
      <c r="J208" s="20"/>
      <c r="K208" s="8"/>
      <c r="L208" s="9"/>
      <c r="M208" s="2"/>
      <c r="V208" s="2"/>
      <c r="AA208" s="2"/>
      <c r="AG208" s="2"/>
      <c r="AJ208" s="2"/>
      <c r="AM208" s="2"/>
      <c r="AU208" s="2"/>
      <c r="AV208" s="2"/>
      <c r="AW208" s="2"/>
      <c r="AX208" s="2"/>
      <c r="AY208" s="2"/>
    </row>
    <row r="209" spans="1:51">
      <c r="A209" s="54" t="str">
        <f t="shared" si="10"/>
        <v/>
      </c>
      <c r="B209" s="19" t="s">
        <v>305</v>
      </c>
      <c r="C209" s="1" t="s">
        <v>402</v>
      </c>
      <c r="D209" s="60" t="s">
        <v>403</v>
      </c>
      <c r="E209" s="124">
        <f t="shared" si="11"/>
        <v>0</v>
      </c>
      <c r="F209" s="112"/>
      <c r="G209" s="113"/>
      <c r="H209" s="129">
        <f t="shared" si="12"/>
        <v>0</v>
      </c>
      <c r="I209" s="8"/>
      <c r="J209" s="20"/>
      <c r="K209" s="8"/>
      <c r="L209" s="9"/>
      <c r="M209" s="2"/>
      <c r="V209" s="2"/>
      <c r="AA209" s="2"/>
      <c r="AG209" s="2"/>
      <c r="AJ209" s="2"/>
      <c r="AM209" s="2"/>
      <c r="AU209" s="2"/>
      <c r="AV209" s="2"/>
      <c r="AW209" s="2"/>
      <c r="AX209" s="2"/>
      <c r="AY209" s="2"/>
    </row>
    <row r="210" spans="1:51">
      <c r="A210" s="54" t="str">
        <f t="shared" si="10"/>
        <v/>
      </c>
      <c r="B210" s="21" t="s">
        <v>305</v>
      </c>
      <c r="C210" s="3" t="s">
        <v>404</v>
      </c>
      <c r="D210" s="59" t="s">
        <v>405</v>
      </c>
      <c r="E210" s="125">
        <f t="shared" si="11"/>
        <v>0</v>
      </c>
      <c r="F210" s="110"/>
      <c r="G210" s="111"/>
      <c r="H210" s="128">
        <f t="shared" si="12"/>
        <v>0</v>
      </c>
      <c r="I210" s="8"/>
      <c r="J210" s="20"/>
      <c r="K210" s="8"/>
      <c r="L210" s="9"/>
      <c r="M210" s="2"/>
      <c r="V210" s="2"/>
      <c r="AA210" s="2"/>
      <c r="AG210" s="2"/>
      <c r="AJ210" s="2"/>
      <c r="AM210" s="2"/>
      <c r="AU210" s="2"/>
      <c r="AV210" s="2"/>
      <c r="AW210" s="2"/>
      <c r="AX210" s="2"/>
      <c r="AY210" s="2"/>
    </row>
    <row r="211" spans="1:51">
      <c r="A211" s="54" t="str">
        <f t="shared" si="10"/>
        <v/>
      </c>
      <c r="B211" s="19" t="s">
        <v>305</v>
      </c>
      <c r="C211" s="1" t="s">
        <v>406</v>
      </c>
      <c r="D211" s="60" t="s">
        <v>407</v>
      </c>
      <c r="E211" s="124">
        <f t="shared" si="11"/>
        <v>0</v>
      </c>
      <c r="F211" s="112"/>
      <c r="G211" s="113"/>
      <c r="H211" s="129">
        <f t="shared" si="12"/>
        <v>0</v>
      </c>
      <c r="I211" s="8"/>
      <c r="J211" s="20"/>
      <c r="K211" s="8"/>
      <c r="L211" s="9"/>
      <c r="M211" s="2"/>
      <c r="V211" s="2"/>
      <c r="AA211" s="2"/>
      <c r="AG211" s="2"/>
      <c r="AJ211" s="2"/>
      <c r="AM211" s="2"/>
      <c r="AU211" s="2"/>
      <c r="AV211" s="2"/>
      <c r="AW211" s="2"/>
      <c r="AX211" s="2"/>
      <c r="AY211" s="2"/>
    </row>
    <row r="212" spans="1:51">
      <c r="A212" s="54" t="str">
        <f t="shared" si="10"/>
        <v/>
      </c>
      <c r="B212" s="21" t="s">
        <v>305</v>
      </c>
      <c r="C212" s="3" t="s">
        <v>408</v>
      </c>
      <c r="D212" s="59" t="s">
        <v>409</v>
      </c>
      <c r="E212" s="125">
        <f t="shared" si="11"/>
        <v>0</v>
      </c>
      <c r="F212" s="110"/>
      <c r="G212" s="111"/>
      <c r="H212" s="128">
        <f t="shared" si="12"/>
        <v>0</v>
      </c>
      <c r="I212" s="8"/>
      <c r="J212" s="20"/>
      <c r="K212" s="8"/>
      <c r="L212" s="9"/>
      <c r="M212" s="2"/>
      <c r="V212" s="2"/>
      <c r="AA212" s="2"/>
      <c r="AG212" s="2"/>
      <c r="AJ212" s="2"/>
      <c r="AM212" s="2"/>
      <c r="AU212" s="2"/>
      <c r="AV212" s="2"/>
      <c r="AW212" s="2"/>
      <c r="AX212" s="2"/>
      <c r="AY212" s="2"/>
    </row>
    <row r="213" spans="1:51">
      <c r="A213" s="54" t="str">
        <f t="shared" si="10"/>
        <v/>
      </c>
      <c r="B213" s="19" t="s">
        <v>305</v>
      </c>
      <c r="C213" s="1" t="s">
        <v>410</v>
      </c>
      <c r="D213" s="60" t="s">
        <v>411</v>
      </c>
      <c r="E213" s="124">
        <f t="shared" si="11"/>
        <v>0</v>
      </c>
      <c r="F213" s="112"/>
      <c r="G213" s="113"/>
      <c r="H213" s="129">
        <f t="shared" si="12"/>
        <v>0</v>
      </c>
      <c r="I213" s="8"/>
      <c r="J213" s="20"/>
      <c r="K213" s="8"/>
      <c r="L213" s="9"/>
      <c r="M213" s="2"/>
      <c r="V213" s="2"/>
      <c r="AA213" s="2"/>
      <c r="AG213" s="2"/>
      <c r="AJ213" s="2"/>
      <c r="AM213" s="2"/>
      <c r="AU213" s="2"/>
      <c r="AV213" s="2"/>
      <c r="AW213" s="2"/>
      <c r="AX213" s="2"/>
      <c r="AY213" s="2"/>
    </row>
    <row r="214" spans="1:51">
      <c r="A214" s="54" t="str">
        <f t="shared" si="10"/>
        <v/>
      </c>
      <c r="B214" s="21" t="s">
        <v>305</v>
      </c>
      <c r="C214" s="3" t="s">
        <v>412</v>
      </c>
      <c r="D214" s="59" t="s">
        <v>413</v>
      </c>
      <c r="E214" s="125">
        <f t="shared" si="11"/>
        <v>0</v>
      </c>
      <c r="F214" s="110"/>
      <c r="G214" s="111"/>
      <c r="H214" s="128">
        <f t="shared" si="12"/>
        <v>0</v>
      </c>
      <c r="I214" s="8"/>
      <c r="J214" s="20"/>
      <c r="K214" s="8"/>
      <c r="L214" s="9"/>
      <c r="M214" s="2"/>
      <c r="V214" s="2"/>
      <c r="AA214" s="2"/>
      <c r="AG214" s="2"/>
      <c r="AJ214" s="2"/>
      <c r="AM214" s="2"/>
      <c r="AU214" s="2"/>
      <c r="AV214" s="2"/>
      <c r="AW214" s="2"/>
      <c r="AX214" s="2"/>
      <c r="AY214" s="2"/>
    </row>
    <row r="215" spans="1:51" ht="14.25" thickBot="1">
      <c r="A215" s="54" t="str">
        <f t="shared" si="10"/>
        <v/>
      </c>
      <c r="B215" s="114" t="s">
        <v>414</v>
      </c>
      <c r="C215" s="115" t="s">
        <v>415</v>
      </c>
      <c r="D215" s="116" t="s">
        <v>416</v>
      </c>
      <c r="E215" s="126">
        <f t="shared" si="11"/>
        <v>0</v>
      </c>
      <c r="F215" s="117"/>
      <c r="G215" s="118"/>
      <c r="H215" s="130">
        <f t="shared" si="12"/>
        <v>0</v>
      </c>
      <c r="I215" s="8"/>
      <c r="J215" s="20"/>
      <c r="K215" s="8"/>
      <c r="L215" s="9"/>
      <c r="M215" s="2"/>
      <c r="V215" s="2"/>
      <c r="AA215" s="2"/>
      <c r="AG215" s="2"/>
      <c r="AJ215" s="2"/>
      <c r="AM215" s="2"/>
      <c r="AU215" s="2"/>
      <c r="AV215" s="2"/>
      <c r="AW215" s="2"/>
      <c r="AX215" s="2"/>
      <c r="AY215" s="2"/>
    </row>
    <row r="216" spans="1:51">
      <c r="AU216" s="8"/>
      <c r="AV216" s="20"/>
      <c r="AW216" s="8"/>
      <c r="AX216" s="9"/>
      <c r="AY216" s="9"/>
    </row>
  </sheetData>
  <sheetProtection algorithmName="SHA-512" hashValue="c5Yel7n6F3o0HOnLsX5ISXdgE3tFNimu4/x8pu/3ntbMVRK+rSVaV018HIjwgqFpAjLY9wMxIupYXD+H8rQByQ==" saltValue="fXKRafuR5RqOW4Xj6lm68A==" spinCount="100000" sheet="1" autoFilter="0"/>
  <autoFilter ref="B14:H14"/>
  <mergeCells count="11">
    <mergeCell ref="C8:D8"/>
    <mergeCell ref="M8:O9"/>
    <mergeCell ref="P8:P9"/>
    <mergeCell ref="AI8:AI9"/>
    <mergeCell ref="C9:D9"/>
    <mergeCell ref="I8:L9"/>
    <mergeCell ref="F12:F13"/>
    <mergeCell ref="G12:G13"/>
    <mergeCell ref="H12:H13"/>
    <mergeCell ref="AJ2:AM2"/>
    <mergeCell ref="F11:H11"/>
  </mergeCells>
  <phoneticPr fontId="2"/>
  <conditionalFormatting sqref="C8:C9">
    <cfRule type="containsBlanks" dxfId="1" priority="1">
      <formula>LEN(TRIM(C8))=0</formula>
    </cfRule>
  </conditionalFormatting>
  <dataValidations count="1">
    <dataValidation imeMode="halfAlpha" allowBlank="1" showInputMessage="1" showErrorMessage="1" sqref="C8:C9 A15:E215"/>
  </dataValidations>
  <pageMargins left="0.7" right="0.7" top="0.75" bottom="0.75" header="0.3" footer="0.3"/>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topLeftCell="A23" zoomScale="85" zoomScaleNormal="85" workbookViewId="0">
      <selection activeCell="L25" sqref="L25"/>
    </sheetView>
  </sheetViews>
  <sheetFormatPr defaultRowHeight="18.75"/>
  <cols>
    <col min="1" max="3" width="13.875" style="28" customWidth="1"/>
    <col min="4" max="4" width="9" style="28"/>
    <col min="5" max="5" width="18.125" style="28" customWidth="1"/>
    <col min="6" max="6" width="6.125" style="28" customWidth="1"/>
    <col min="7" max="7" width="3.125" style="28" customWidth="1"/>
    <col min="8" max="8" width="9" style="28"/>
    <col min="9" max="9" width="21" style="28" customWidth="1"/>
    <col min="10" max="10" width="6.125" style="28" customWidth="1"/>
    <col min="11" max="11" width="2.875" style="28" customWidth="1"/>
    <col min="12" max="12" width="9" style="28"/>
    <col min="13" max="13" width="31.875" style="28" customWidth="1"/>
    <col min="14" max="14" width="6.125" style="28" customWidth="1"/>
    <col min="15" max="15" width="3.125" style="28" customWidth="1"/>
    <col min="16" max="16" width="9" style="28"/>
    <col min="17" max="17" width="24.5" style="28" customWidth="1"/>
    <col min="18" max="18" width="6.125" style="28" customWidth="1"/>
    <col min="19" max="19" width="2.875" style="28" customWidth="1"/>
    <col min="20" max="16384" width="9" style="28"/>
  </cols>
  <sheetData>
    <row r="1" spans="1:19" ht="19.5" thickBot="1">
      <c r="A1" s="22" t="s">
        <v>418</v>
      </c>
      <c r="B1" s="23"/>
      <c r="C1" s="23"/>
      <c r="D1" s="24" t="s">
        <v>419</v>
      </c>
      <c r="E1" s="25" t="s">
        <v>420</v>
      </c>
      <c r="F1" s="26" t="s">
        <v>421</v>
      </c>
      <c r="G1" s="23"/>
      <c r="H1" s="24" t="s">
        <v>419</v>
      </c>
      <c r="I1" s="25" t="s">
        <v>420</v>
      </c>
      <c r="J1" s="26" t="s">
        <v>421</v>
      </c>
      <c r="K1" s="23"/>
      <c r="L1" s="24" t="s">
        <v>419</v>
      </c>
      <c r="M1" s="25" t="s">
        <v>420</v>
      </c>
      <c r="N1" s="26" t="s">
        <v>421</v>
      </c>
      <c r="O1" s="23"/>
      <c r="P1" s="27" t="s">
        <v>419</v>
      </c>
      <c r="Q1" s="25" t="s">
        <v>420</v>
      </c>
      <c r="R1" s="26" t="s">
        <v>421</v>
      </c>
      <c r="S1" s="23"/>
    </row>
    <row r="2" spans="1:19" ht="19.5" thickTop="1">
      <c r="A2" s="29"/>
      <c r="B2" s="23"/>
      <c r="C2" s="30"/>
      <c r="D2" s="31" t="s">
        <v>8</v>
      </c>
      <c r="E2" s="32" t="s">
        <v>9</v>
      </c>
      <c r="F2" s="95" t="str">
        <f>IF(年間受入れ調査入力票!E15=0,"",年間受入れ調査入力票!E15)</f>
        <v/>
      </c>
      <c r="G2" s="34"/>
      <c r="H2" s="31" t="s">
        <v>88</v>
      </c>
      <c r="I2" s="32" t="s">
        <v>89</v>
      </c>
      <c r="J2" s="95" t="str">
        <f>IF(年間受入れ調査入力票!E54=0,"",年間受入れ調査入力票!E54)</f>
        <v/>
      </c>
      <c r="K2" s="23"/>
      <c r="L2" s="31" t="s">
        <v>197</v>
      </c>
      <c r="M2" s="32" t="s">
        <v>198</v>
      </c>
      <c r="N2" s="95" t="str">
        <f>IF(年間受入れ調査入力票!E108=0,"",年間受入れ調査入力票!E108)</f>
        <v/>
      </c>
      <c r="O2" s="23"/>
      <c r="P2" s="35">
        <v>701</v>
      </c>
      <c r="Q2" s="32" t="s">
        <v>307</v>
      </c>
      <c r="R2" s="95" t="str">
        <f>IF(年間受入れ調査入力票!E161=0,"",年間受入れ調査入力票!E161)</f>
        <v/>
      </c>
      <c r="S2" s="30"/>
    </row>
    <row r="3" spans="1:19">
      <c r="A3" s="29"/>
      <c r="B3" s="23"/>
      <c r="C3" s="23"/>
      <c r="D3" s="36" t="s">
        <v>10</v>
      </c>
      <c r="E3" s="37" t="s">
        <v>11</v>
      </c>
      <c r="F3" s="33" t="str">
        <f>IF(年間受入れ調査入力票!E16=0,"",年間受入れ調査入力票!E16)</f>
        <v/>
      </c>
      <c r="G3" s="23"/>
      <c r="H3" s="36" t="s">
        <v>90</v>
      </c>
      <c r="I3" s="37" t="s">
        <v>91</v>
      </c>
      <c r="J3" s="38" t="str">
        <f>IF(年間受入れ調査入力票!E55=0,"",年間受入れ調査入力票!E55)</f>
        <v/>
      </c>
      <c r="K3" s="23"/>
      <c r="L3" s="36" t="s">
        <v>199</v>
      </c>
      <c r="M3" s="37" t="s">
        <v>200</v>
      </c>
      <c r="N3" s="33" t="str">
        <f>IF(年間受入れ調査入力票!E109=0,"",年間受入れ調査入力票!E109)</f>
        <v/>
      </c>
      <c r="O3" s="23"/>
      <c r="P3" s="39">
        <v>702</v>
      </c>
      <c r="Q3" s="37" t="s">
        <v>309</v>
      </c>
      <c r="R3" s="38" t="str">
        <f>IF(年間受入れ調査入力票!E162=0,"",年間受入れ調査入力票!E162)</f>
        <v/>
      </c>
      <c r="S3" s="23"/>
    </row>
    <row r="4" spans="1:19">
      <c r="A4" s="29"/>
      <c r="B4" s="23"/>
      <c r="C4" s="23"/>
      <c r="D4" s="36" t="s">
        <v>12</v>
      </c>
      <c r="E4" s="37" t="s">
        <v>13</v>
      </c>
      <c r="F4" s="33" t="str">
        <f>IF(年間受入れ調査入力票!E17=0,"",年間受入れ調査入力票!E17)</f>
        <v/>
      </c>
      <c r="G4" s="23"/>
      <c r="H4" s="36" t="s">
        <v>92</v>
      </c>
      <c r="I4" s="37" t="s">
        <v>93</v>
      </c>
      <c r="J4" s="38" t="str">
        <f>IF(年間受入れ調査入力票!E56=0,"",年間受入れ調査入力票!E56)</f>
        <v/>
      </c>
      <c r="K4" s="23"/>
      <c r="L4" s="36" t="s">
        <v>201</v>
      </c>
      <c r="M4" s="37" t="s">
        <v>202</v>
      </c>
      <c r="N4" s="33" t="str">
        <f>IF(年間受入れ調査入力票!E110=0,"",年間受入れ調査入力票!E110)</f>
        <v/>
      </c>
      <c r="O4" s="23"/>
      <c r="P4" s="39">
        <v>703</v>
      </c>
      <c r="Q4" s="37" t="s">
        <v>311</v>
      </c>
      <c r="R4" s="38" t="str">
        <f>IF(年間受入れ調査入力票!E163=0,"",年間受入れ調査入力票!E163)</f>
        <v/>
      </c>
      <c r="S4" s="23"/>
    </row>
    <row r="5" spans="1:19">
      <c r="A5" s="161"/>
      <c r="B5" s="162"/>
      <c r="C5" s="23"/>
      <c r="D5" s="36" t="s">
        <v>14</v>
      </c>
      <c r="E5" s="37" t="s">
        <v>15</v>
      </c>
      <c r="F5" s="33" t="str">
        <f>IF(年間受入れ調査入力票!E18=0,"",年間受入れ調査入力票!E18)</f>
        <v/>
      </c>
      <c r="G5" s="23"/>
      <c r="H5" s="36" t="s">
        <v>94</v>
      </c>
      <c r="I5" s="37" t="s">
        <v>95</v>
      </c>
      <c r="J5" s="38" t="str">
        <f>IF(年間受入れ調査入力票!E57=0,"",年間受入れ調査入力票!E57)</f>
        <v/>
      </c>
      <c r="K5" s="23"/>
      <c r="L5" s="36" t="s">
        <v>203</v>
      </c>
      <c r="M5" s="37" t="s">
        <v>204</v>
      </c>
      <c r="N5" s="33" t="str">
        <f>IF(年間受入れ調査入力票!E111=0,"",年間受入れ調査入力票!E111)</f>
        <v/>
      </c>
      <c r="O5" s="23"/>
      <c r="P5" s="39">
        <v>704</v>
      </c>
      <c r="Q5" s="37" t="s">
        <v>313</v>
      </c>
      <c r="R5" s="38" t="str">
        <f>IF(年間受入れ調査入力票!E164=0,"",年間受入れ調査入力票!E164)</f>
        <v/>
      </c>
      <c r="S5" s="23"/>
    </row>
    <row r="6" spans="1:19">
      <c r="A6" s="161"/>
      <c r="B6" s="162"/>
      <c r="C6" s="23"/>
      <c r="D6" s="36" t="s">
        <v>16</v>
      </c>
      <c r="E6" s="37" t="s">
        <v>17</v>
      </c>
      <c r="F6" s="33" t="str">
        <f>IF(年間受入れ調査入力票!E19=0,"",年間受入れ調査入力票!E19)</f>
        <v/>
      </c>
      <c r="G6" s="23"/>
      <c r="H6" s="36" t="s">
        <v>96</v>
      </c>
      <c r="I6" s="37" t="s">
        <v>97</v>
      </c>
      <c r="J6" s="38" t="str">
        <f>IF(年間受入れ調査入力票!E58=0,"",年間受入れ調査入力票!E58)</f>
        <v/>
      </c>
      <c r="K6" s="23"/>
      <c r="L6" s="36" t="s">
        <v>205</v>
      </c>
      <c r="M6" s="37" t="s">
        <v>206</v>
      </c>
      <c r="N6" s="33" t="str">
        <f>IF(年間受入れ調査入力票!E112=0,"",年間受入れ調査入力票!E112)</f>
        <v/>
      </c>
      <c r="O6" s="23"/>
      <c r="P6" s="39">
        <v>705</v>
      </c>
      <c r="Q6" s="37" t="s">
        <v>315</v>
      </c>
      <c r="R6" s="38" t="str">
        <f>IF(年間受入れ調査入力票!E165=0,"",年間受入れ調査入力票!E165)</f>
        <v/>
      </c>
      <c r="S6" s="23"/>
    </row>
    <row r="7" spans="1:19">
      <c r="A7" s="29"/>
      <c r="B7" s="23"/>
      <c r="C7" s="23"/>
      <c r="D7" s="36" t="s">
        <v>18</v>
      </c>
      <c r="E7" s="37" t="s">
        <v>19</v>
      </c>
      <c r="F7" s="33" t="str">
        <f>IF(年間受入れ調査入力票!E20=0,"",年間受入れ調査入力票!E20)</f>
        <v/>
      </c>
      <c r="G7" s="23"/>
      <c r="H7" s="36" t="s">
        <v>98</v>
      </c>
      <c r="I7" s="37" t="s">
        <v>99</v>
      </c>
      <c r="J7" s="38" t="str">
        <f>IF(年間受入れ調査入力票!E59=0,"",年間受入れ調査入力票!E59)</f>
        <v/>
      </c>
      <c r="K7" s="23"/>
      <c r="L7" s="36" t="s">
        <v>207</v>
      </c>
      <c r="M7" s="37" t="s">
        <v>208</v>
      </c>
      <c r="N7" s="33" t="str">
        <f>IF(年間受入れ調査入力票!E113=0,"",年間受入れ調査入力票!E113)</f>
        <v/>
      </c>
      <c r="O7" s="23"/>
      <c r="P7" s="39">
        <v>706</v>
      </c>
      <c r="Q7" s="37" t="s">
        <v>317</v>
      </c>
      <c r="R7" s="38" t="str">
        <f>IF(年間受入れ調査入力票!E166=0,"",年間受入れ調査入力票!E166)</f>
        <v/>
      </c>
      <c r="S7" s="23"/>
    </row>
    <row r="8" spans="1:19">
      <c r="A8" s="29"/>
      <c r="B8" s="23"/>
      <c r="C8" s="23"/>
      <c r="D8" s="36" t="s">
        <v>20</v>
      </c>
      <c r="E8" s="37" t="s">
        <v>21</v>
      </c>
      <c r="F8" s="33" t="str">
        <f>IF(年間受入れ調査入力票!E21=0,"",年間受入れ調査入力票!E21)</f>
        <v/>
      </c>
      <c r="G8" s="23"/>
      <c r="H8" s="36" t="s">
        <v>100</v>
      </c>
      <c r="I8" s="37" t="s">
        <v>101</v>
      </c>
      <c r="J8" s="38" t="str">
        <f>IF(年間受入れ調査入力票!E60=0,"",年間受入れ調査入力票!E60)</f>
        <v/>
      </c>
      <c r="K8" s="23"/>
      <c r="L8" s="36" t="s">
        <v>209</v>
      </c>
      <c r="M8" s="37" t="s">
        <v>210</v>
      </c>
      <c r="N8" s="33" t="str">
        <f>IF(年間受入れ調査入力票!E114=0,"",年間受入れ調査入力票!E114)</f>
        <v/>
      </c>
      <c r="O8" s="23"/>
      <c r="P8" s="39">
        <v>707</v>
      </c>
      <c r="Q8" s="37" t="s">
        <v>319</v>
      </c>
      <c r="R8" s="38" t="str">
        <f>IF(年間受入れ調査入力票!E167=0,"",年間受入れ調査入力票!E167)</f>
        <v/>
      </c>
      <c r="S8" s="23"/>
    </row>
    <row r="9" spans="1:19">
      <c r="A9" s="29"/>
      <c r="B9" s="23"/>
      <c r="C9" s="23"/>
      <c r="D9" s="36" t="s">
        <v>22</v>
      </c>
      <c r="E9" s="37" t="s">
        <v>23</v>
      </c>
      <c r="F9" s="33" t="str">
        <f>IF(年間受入れ調査入力票!E22=0,"",年間受入れ調査入力票!E22)</f>
        <v/>
      </c>
      <c r="G9" s="23"/>
      <c r="H9" s="36" t="s">
        <v>102</v>
      </c>
      <c r="I9" s="37" t="s">
        <v>103</v>
      </c>
      <c r="J9" s="38" t="str">
        <f>IF(年間受入れ調査入力票!E61=0,"",年間受入れ調査入力票!E61)</f>
        <v/>
      </c>
      <c r="K9" s="23"/>
      <c r="L9" s="36" t="s">
        <v>211</v>
      </c>
      <c r="M9" s="37" t="s">
        <v>422</v>
      </c>
      <c r="N9" s="33" t="str">
        <f>IF(年間受入れ調査入力票!E115=0,"",年間受入れ調査入力票!E115)</f>
        <v/>
      </c>
      <c r="O9" s="23"/>
      <c r="P9" s="39">
        <v>708</v>
      </c>
      <c r="Q9" s="37" t="s">
        <v>321</v>
      </c>
      <c r="R9" s="38" t="str">
        <f>IF(年間受入れ調査入力票!E168=0,"",年間受入れ調査入力票!E168)</f>
        <v/>
      </c>
      <c r="S9" s="23"/>
    </row>
    <row r="10" spans="1:19">
      <c r="A10" s="29"/>
      <c r="B10" s="23"/>
      <c r="C10" s="23"/>
      <c r="D10" s="36" t="s">
        <v>24</v>
      </c>
      <c r="E10" s="37" t="s">
        <v>25</v>
      </c>
      <c r="F10" s="33" t="str">
        <f>IF(年間受入れ調査入力票!E23=0,"",年間受入れ調査入力票!E23)</f>
        <v/>
      </c>
      <c r="G10" s="23"/>
      <c r="H10" s="36" t="s">
        <v>104</v>
      </c>
      <c r="I10" s="37" t="s">
        <v>105</v>
      </c>
      <c r="J10" s="38" t="str">
        <f>IF(年間受入れ調査入力票!E62=0,"",年間受入れ調査入力票!E62)</f>
        <v/>
      </c>
      <c r="K10" s="23"/>
      <c r="L10" s="36" t="s">
        <v>213</v>
      </c>
      <c r="M10" s="37" t="s">
        <v>214</v>
      </c>
      <c r="N10" s="33" t="str">
        <f>IF(年間受入れ調査入力票!E116=0,"",年間受入れ調査入力票!E116)</f>
        <v/>
      </c>
      <c r="O10" s="23"/>
      <c r="P10" s="39">
        <v>709</v>
      </c>
      <c r="Q10" s="37" t="s">
        <v>323</v>
      </c>
      <c r="R10" s="38" t="str">
        <f>IF(年間受入れ調査入力票!E169=0,"",年間受入れ調査入力票!E169)</f>
        <v/>
      </c>
      <c r="S10" s="23"/>
    </row>
    <row r="11" spans="1:19">
      <c r="A11" s="161"/>
      <c r="B11" s="162"/>
      <c r="C11" s="23"/>
      <c r="D11" s="36" t="s">
        <v>26</v>
      </c>
      <c r="E11" s="37" t="s">
        <v>27</v>
      </c>
      <c r="F11" s="33" t="str">
        <f>IF(年間受入れ調査入力票!E24=0,"",年間受入れ調査入力票!E24)</f>
        <v/>
      </c>
      <c r="G11" s="23"/>
      <c r="H11" s="36" t="s">
        <v>106</v>
      </c>
      <c r="I11" s="37" t="s">
        <v>107</v>
      </c>
      <c r="J11" s="38" t="str">
        <f>IF(年間受入れ調査入力票!E63=0,"",年間受入れ調査入力票!E63)</f>
        <v/>
      </c>
      <c r="K11" s="23"/>
      <c r="L11" s="36" t="s">
        <v>215</v>
      </c>
      <c r="M11" s="37" t="s">
        <v>216</v>
      </c>
      <c r="N11" s="33" t="str">
        <f>IF(年間受入れ調査入力票!E117=0,"",年間受入れ調査入力票!E117)</f>
        <v/>
      </c>
      <c r="O11" s="23"/>
      <c r="P11" s="39">
        <v>710</v>
      </c>
      <c r="Q11" s="37" t="s">
        <v>325</v>
      </c>
      <c r="R11" s="38" t="str">
        <f>IF(年間受入れ調査入力票!E170=0,"",年間受入れ調査入力票!E170)</f>
        <v/>
      </c>
      <c r="S11" s="23"/>
    </row>
    <row r="12" spans="1:19">
      <c r="A12" s="161"/>
      <c r="B12" s="162"/>
      <c r="C12" s="23"/>
      <c r="D12" s="36" t="s">
        <v>28</v>
      </c>
      <c r="E12" s="37" t="s">
        <v>29</v>
      </c>
      <c r="F12" s="33" t="str">
        <f>IF(年間受入れ調査入力票!E25=0,"",年間受入れ調査入力票!E25)</f>
        <v/>
      </c>
      <c r="G12" s="23"/>
      <c r="H12" s="36" t="s">
        <v>108</v>
      </c>
      <c r="I12" s="37" t="s">
        <v>109</v>
      </c>
      <c r="J12" s="38" t="str">
        <f>IF(年間受入れ調査入力票!E64=0,"",年間受入れ調査入力票!E64)</f>
        <v/>
      </c>
      <c r="K12" s="23"/>
      <c r="L12" s="36" t="s">
        <v>217</v>
      </c>
      <c r="M12" s="37" t="s">
        <v>218</v>
      </c>
      <c r="N12" s="33" t="str">
        <f>IF(年間受入れ調査入力票!E118=0,"",年間受入れ調査入力票!E118)</f>
        <v/>
      </c>
      <c r="O12" s="23"/>
      <c r="P12" s="39">
        <v>711</v>
      </c>
      <c r="Q12" s="37" t="s">
        <v>327</v>
      </c>
      <c r="R12" s="38" t="str">
        <f>IF(年間受入れ調査入力票!E171=0,"",年間受入れ調査入力票!E171)</f>
        <v/>
      </c>
      <c r="S12" s="23"/>
    </row>
    <row r="13" spans="1:19" ht="19.5" thickBot="1">
      <c r="A13" s="29"/>
      <c r="B13" s="40"/>
      <c r="C13" s="23"/>
      <c r="D13" s="36" t="s">
        <v>30</v>
      </c>
      <c r="E13" s="37" t="s">
        <v>423</v>
      </c>
      <c r="F13" s="33" t="str">
        <f>IF(年間受入れ調査入力票!E26=0,"",年間受入れ調査入力票!E26)</f>
        <v/>
      </c>
      <c r="G13" s="23"/>
      <c r="H13" s="36" t="s">
        <v>110</v>
      </c>
      <c r="I13" s="37" t="s">
        <v>111</v>
      </c>
      <c r="J13" s="38" t="str">
        <f>IF(年間受入れ調査入力票!E65=0,"",年間受入れ調査入力票!E65)</f>
        <v/>
      </c>
      <c r="K13" s="23"/>
      <c r="L13" s="36" t="s">
        <v>219</v>
      </c>
      <c r="M13" s="37" t="s">
        <v>220</v>
      </c>
      <c r="N13" s="33" t="str">
        <f>IF(年間受入れ調査入力票!E119=0,"",年間受入れ調査入力票!E119)</f>
        <v/>
      </c>
      <c r="O13" s="23"/>
      <c r="P13" s="39">
        <v>712</v>
      </c>
      <c r="Q13" s="37" t="s">
        <v>329</v>
      </c>
      <c r="R13" s="38" t="str">
        <f>IF(年間受入れ調査入力票!E172=0,"",年間受入れ調査入力票!E172)</f>
        <v/>
      </c>
      <c r="S13" s="23"/>
    </row>
    <row r="14" spans="1:19">
      <c r="A14" s="163" t="s">
        <v>424</v>
      </c>
      <c r="B14" s="165">
        <f>SUM(F2:F24,F27:F42,J2:J55,N2:N19,N22:N23,N26:N58,R58,R2:R55)</f>
        <v>0</v>
      </c>
      <c r="C14" s="23"/>
      <c r="D14" s="36" t="s">
        <v>32</v>
      </c>
      <c r="E14" s="37" t="s">
        <v>33</v>
      </c>
      <c r="F14" s="33" t="str">
        <f>IF(年間受入れ調査入力票!E27=0,"",年間受入れ調査入力票!E27)</f>
        <v/>
      </c>
      <c r="G14" s="23"/>
      <c r="H14" s="36" t="s">
        <v>112</v>
      </c>
      <c r="I14" s="37" t="s">
        <v>113</v>
      </c>
      <c r="J14" s="38" t="str">
        <f>IF(年間受入れ調査入力票!E66=0,"",年間受入れ調査入力票!E66)</f>
        <v/>
      </c>
      <c r="K14" s="23"/>
      <c r="L14" s="36" t="s">
        <v>221</v>
      </c>
      <c r="M14" s="37" t="s">
        <v>222</v>
      </c>
      <c r="N14" s="33" t="str">
        <f>IF(年間受入れ調査入力票!E120=0,"",年間受入れ調査入力票!E120)</f>
        <v/>
      </c>
      <c r="O14" s="23"/>
      <c r="P14" s="39">
        <v>713</v>
      </c>
      <c r="Q14" s="37" t="s">
        <v>331</v>
      </c>
      <c r="R14" s="38" t="str">
        <f>IF(年間受入れ調査入力票!E173=0,"",年間受入れ調査入力票!E173)</f>
        <v/>
      </c>
      <c r="S14" s="23"/>
    </row>
    <row r="15" spans="1:19" ht="19.5" thickBot="1">
      <c r="A15" s="164"/>
      <c r="B15" s="166"/>
      <c r="C15" s="23"/>
      <c r="D15" s="36" t="s">
        <v>34</v>
      </c>
      <c r="E15" s="37" t="s">
        <v>35</v>
      </c>
      <c r="F15" s="33" t="str">
        <f>IF(年間受入れ調査入力票!E28=0,"",年間受入れ調査入力票!E28)</f>
        <v/>
      </c>
      <c r="G15" s="23"/>
      <c r="H15" s="36" t="s">
        <v>114</v>
      </c>
      <c r="I15" s="37" t="s">
        <v>115</v>
      </c>
      <c r="J15" s="38" t="str">
        <f>IF(年間受入れ調査入力票!E67=0,"",年間受入れ調査入力票!E67)</f>
        <v/>
      </c>
      <c r="K15" s="23"/>
      <c r="L15" s="36" t="s">
        <v>223</v>
      </c>
      <c r="M15" s="37" t="s">
        <v>224</v>
      </c>
      <c r="N15" s="33" t="str">
        <f>IF(年間受入れ調査入力票!E121=0,"",年間受入れ調査入力票!E121)</f>
        <v/>
      </c>
      <c r="O15" s="23"/>
      <c r="P15" s="39">
        <v>714</v>
      </c>
      <c r="Q15" s="37" t="s">
        <v>333</v>
      </c>
      <c r="R15" s="38" t="str">
        <f>IF(年間受入れ調査入力票!E174=0,"",年間受入れ調査入力票!E174)</f>
        <v/>
      </c>
      <c r="S15" s="23"/>
    </row>
    <row r="16" spans="1:19">
      <c r="A16" s="29"/>
      <c r="B16" s="40"/>
      <c r="C16" s="23"/>
      <c r="D16" s="36" t="s">
        <v>36</v>
      </c>
      <c r="E16" s="37" t="s">
        <v>37</v>
      </c>
      <c r="F16" s="33" t="str">
        <f>IF(年間受入れ調査入力票!E29=0,"",年間受入れ調査入力票!E29)</f>
        <v/>
      </c>
      <c r="G16" s="23"/>
      <c r="H16" s="36" t="s">
        <v>116</v>
      </c>
      <c r="I16" s="37" t="s">
        <v>117</v>
      </c>
      <c r="J16" s="38" t="str">
        <f>IF(年間受入れ調査入力票!E68=0,"",年間受入れ調査入力票!E68)</f>
        <v/>
      </c>
      <c r="K16" s="23"/>
      <c r="L16" s="41" t="s">
        <v>225</v>
      </c>
      <c r="M16" s="42" t="s">
        <v>425</v>
      </c>
      <c r="N16" s="33" t="str">
        <f>IF(年間受入れ調査入力票!E122=0,"",年間受入れ調査入力票!E122)</f>
        <v/>
      </c>
      <c r="O16" s="23"/>
      <c r="P16" s="39">
        <v>715</v>
      </c>
      <c r="Q16" s="37" t="s">
        <v>335</v>
      </c>
      <c r="R16" s="38" t="str">
        <f>IF(年間受入れ調査入力票!E175=0,"",年間受入れ調査入力票!E175)</f>
        <v/>
      </c>
      <c r="S16" s="23"/>
    </row>
    <row r="17" spans="1:19">
      <c r="A17" s="29"/>
      <c r="B17" s="40"/>
      <c r="C17" s="23"/>
      <c r="D17" s="36" t="s">
        <v>38</v>
      </c>
      <c r="E17" s="37" t="s">
        <v>426</v>
      </c>
      <c r="F17" s="33" t="str">
        <f>IF(年間受入れ調査入力票!E30=0,"",年間受入れ調査入力票!E30)</f>
        <v/>
      </c>
      <c r="G17" s="23"/>
      <c r="H17" s="36" t="s">
        <v>118</v>
      </c>
      <c r="I17" s="37" t="s">
        <v>119</v>
      </c>
      <c r="J17" s="38" t="str">
        <f>IF(年間受入れ調査入力票!E69=0,"",年間受入れ調査入力票!E69)</f>
        <v/>
      </c>
      <c r="K17" s="23"/>
      <c r="L17" s="41" t="s">
        <v>227</v>
      </c>
      <c r="M17" s="42" t="s">
        <v>228</v>
      </c>
      <c r="N17" s="33" t="str">
        <f>IF(年間受入れ調査入力票!E123=0,"",年間受入れ調査入力票!E123)</f>
        <v/>
      </c>
      <c r="O17" s="23"/>
      <c r="P17" s="39">
        <v>716</v>
      </c>
      <c r="Q17" s="37" t="s">
        <v>337</v>
      </c>
      <c r="R17" s="38" t="str">
        <f>IF(年間受入れ調査入力票!E176=0,"",年間受入れ調査入力票!E176)</f>
        <v/>
      </c>
      <c r="S17" s="23"/>
    </row>
    <row r="18" spans="1:19">
      <c r="A18" s="29"/>
      <c r="B18" s="40"/>
      <c r="C18" s="23"/>
      <c r="D18" s="36" t="s">
        <v>40</v>
      </c>
      <c r="E18" s="37" t="s">
        <v>41</v>
      </c>
      <c r="F18" s="33" t="str">
        <f>IF(年間受入れ調査入力票!E31=0,"",年間受入れ調査入力票!E31)</f>
        <v/>
      </c>
      <c r="G18" s="23"/>
      <c r="H18" s="36" t="s">
        <v>120</v>
      </c>
      <c r="I18" s="37" t="s">
        <v>121</v>
      </c>
      <c r="J18" s="38" t="str">
        <f>IF(年間受入れ調査入力票!E70=0,"",年間受入れ調査入力票!E70)</f>
        <v/>
      </c>
      <c r="K18" s="23"/>
      <c r="L18" s="41" t="s">
        <v>229</v>
      </c>
      <c r="M18" s="42" t="s">
        <v>230</v>
      </c>
      <c r="N18" s="33" t="str">
        <f>IF(年間受入れ調査入力票!E124=0,"",年間受入れ調査入力票!E124)</f>
        <v/>
      </c>
      <c r="O18" s="23"/>
      <c r="P18" s="39">
        <v>717</v>
      </c>
      <c r="Q18" s="37" t="s">
        <v>339</v>
      </c>
      <c r="R18" s="38" t="str">
        <f>IF(年間受入れ調査入力票!E177=0,"",年間受入れ調査入力票!E177)</f>
        <v/>
      </c>
      <c r="S18" s="23"/>
    </row>
    <row r="19" spans="1:19" ht="19.5" thickBot="1">
      <c r="A19" s="29"/>
      <c r="B19" s="40"/>
      <c r="C19" s="23"/>
      <c r="D19" s="36" t="s">
        <v>42</v>
      </c>
      <c r="E19" s="37" t="s">
        <v>43</v>
      </c>
      <c r="F19" s="33" t="str">
        <f>IF(年間受入れ調査入力票!E32=0,"",年間受入れ調査入力票!E32)</f>
        <v/>
      </c>
      <c r="G19" s="23"/>
      <c r="H19" s="36" t="s">
        <v>122</v>
      </c>
      <c r="I19" s="37" t="s">
        <v>123</v>
      </c>
      <c r="J19" s="38" t="str">
        <f>IF(年間受入れ調査入力票!E71=0,"",年間受入れ調査入力票!E71)</f>
        <v/>
      </c>
      <c r="K19" s="23"/>
      <c r="L19" s="43" t="s">
        <v>231</v>
      </c>
      <c r="M19" s="44" t="s">
        <v>232</v>
      </c>
      <c r="N19" s="96" t="str">
        <f>IF(年間受入れ調査入力票!E125=0,"",年間受入れ調査入力票!E125)</f>
        <v/>
      </c>
      <c r="O19" s="23"/>
      <c r="P19" s="39">
        <v>718</v>
      </c>
      <c r="Q19" s="37" t="s">
        <v>341</v>
      </c>
      <c r="R19" s="38" t="str">
        <f>IF(年間受入れ調査入力票!E178=0,"",年間受入れ調査入力票!E178)</f>
        <v/>
      </c>
      <c r="S19" s="23"/>
    </row>
    <row r="20" spans="1:19" ht="19.5" thickBot="1">
      <c r="A20" s="29"/>
      <c r="B20" s="40"/>
      <c r="C20" s="23"/>
      <c r="D20" s="36" t="s">
        <v>44</v>
      </c>
      <c r="E20" s="37" t="s">
        <v>45</v>
      </c>
      <c r="F20" s="33" t="str">
        <f>IF(年間受入れ調査入力票!E33=0,"",年間受入れ調査入力票!E33)</f>
        <v/>
      </c>
      <c r="G20" s="23"/>
      <c r="H20" s="36" t="s">
        <v>124</v>
      </c>
      <c r="I20" s="37" t="s">
        <v>125</v>
      </c>
      <c r="J20" s="38" t="str">
        <f>IF(年間受入れ調査入力票!E72=0,"",年間受入れ調査入力票!E72)</f>
        <v/>
      </c>
      <c r="K20" s="23"/>
      <c r="L20" s="23"/>
      <c r="M20" s="29"/>
      <c r="N20" s="46"/>
      <c r="O20" s="23"/>
      <c r="P20" s="39">
        <v>719</v>
      </c>
      <c r="Q20" s="37" t="s">
        <v>343</v>
      </c>
      <c r="R20" s="38" t="str">
        <f>IF(年間受入れ調査入力票!E179=0,"",年間受入れ調査入力票!E179)</f>
        <v/>
      </c>
      <c r="S20" s="23"/>
    </row>
    <row r="21" spans="1:19" ht="19.5" thickBot="1">
      <c r="A21" s="29"/>
      <c r="B21" s="40"/>
      <c r="C21" s="23"/>
      <c r="D21" s="36" t="s">
        <v>46</v>
      </c>
      <c r="E21" s="37" t="s">
        <v>47</v>
      </c>
      <c r="F21" s="33" t="str">
        <f>IF(年間受入れ調査入力票!E34=0,"",年間受入れ調査入力票!E34)</f>
        <v/>
      </c>
      <c r="G21" s="23"/>
      <c r="H21" s="36" t="s">
        <v>126</v>
      </c>
      <c r="I21" s="37" t="s">
        <v>127</v>
      </c>
      <c r="J21" s="38" t="str">
        <f>IF(年間受入れ調査入力票!E73=0,"",年間受入れ調査入力票!E73)</f>
        <v/>
      </c>
      <c r="K21" s="23"/>
      <c r="L21" s="24" t="s">
        <v>419</v>
      </c>
      <c r="M21" s="25" t="s">
        <v>420</v>
      </c>
      <c r="N21" s="26" t="s">
        <v>421</v>
      </c>
      <c r="O21" s="23"/>
      <c r="P21" s="39">
        <v>721</v>
      </c>
      <c r="Q21" s="37" t="s">
        <v>345</v>
      </c>
      <c r="R21" s="38" t="str">
        <f>IF(年間受入れ調査入力票!E180=0,"",年間受入れ調査入力票!E180)</f>
        <v/>
      </c>
      <c r="S21" s="23"/>
    </row>
    <row r="22" spans="1:19" ht="19.5" thickTop="1">
      <c r="A22" s="29"/>
      <c r="B22" s="40"/>
      <c r="C22" s="23"/>
      <c r="D22" s="36" t="s">
        <v>48</v>
      </c>
      <c r="E22" s="37" t="s">
        <v>49</v>
      </c>
      <c r="F22" s="33" t="str">
        <f>IF(年間受入れ調査入力票!E35=0,"",年間受入れ調査入力票!E35)</f>
        <v/>
      </c>
      <c r="G22" s="23"/>
      <c r="H22" s="36" t="s">
        <v>128</v>
      </c>
      <c r="I22" s="37" t="s">
        <v>129</v>
      </c>
      <c r="J22" s="38" t="str">
        <f>IF(年間受入れ調査入力票!E74=0,"",年間受入れ調査入力票!E74)</f>
        <v/>
      </c>
      <c r="K22" s="23"/>
      <c r="L22" s="31" t="s">
        <v>234</v>
      </c>
      <c r="M22" s="32" t="s">
        <v>427</v>
      </c>
      <c r="N22" s="95" t="str">
        <f>IF(年間受入れ調査入力票!E126=0,"",年間受入れ調査入力票!E126)</f>
        <v/>
      </c>
      <c r="O22" s="23"/>
      <c r="P22" s="39">
        <v>722</v>
      </c>
      <c r="Q22" s="37" t="s">
        <v>347</v>
      </c>
      <c r="R22" s="38" t="str">
        <f>IF(年間受入れ調査入力票!E181=0,"",年間受入れ調査入力票!E181)</f>
        <v/>
      </c>
      <c r="S22" s="23"/>
    </row>
    <row r="23" spans="1:19" ht="19.5" thickBot="1">
      <c r="A23" s="29"/>
      <c r="B23" s="40"/>
      <c r="C23" s="23"/>
      <c r="D23" s="36" t="s">
        <v>50</v>
      </c>
      <c r="E23" s="37" t="s">
        <v>51</v>
      </c>
      <c r="F23" s="33" t="str">
        <f>IF(年間受入れ調査入力票!E36=0,"",年間受入れ調査入力票!E36)</f>
        <v/>
      </c>
      <c r="G23" s="23"/>
      <c r="H23" s="36" t="s">
        <v>130</v>
      </c>
      <c r="I23" s="37" t="s">
        <v>131</v>
      </c>
      <c r="J23" s="38" t="str">
        <f>IF(年間受入れ調査入力票!E75=0,"",年間受入れ調査入力票!E75)</f>
        <v/>
      </c>
      <c r="K23" s="23"/>
      <c r="L23" s="43" t="s">
        <v>236</v>
      </c>
      <c r="M23" s="44" t="s">
        <v>237</v>
      </c>
      <c r="N23" s="45" t="str">
        <f>IF(年間受入れ調査入力票!E127=0,"",年間受入れ調査入力票!E127)</f>
        <v/>
      </c>
      <c r="O23" s="23"/>
      <c r="P23" s="39">
        <v>723</v>
      </c>
      <c r="Q23" s="37" t="s">
        <v>349</v>
      </c>
      <c r="R23" s="38" t="str">
        <f>IF(年間受入れ調査入力票!E182=0,"",年間受入れ調査入力票!E182)</f>
        <v/>
      </c>
      <c r="S23" s="23"/>
    </row>
    <row r="24" spans="1:19" ht="19.5" thickBot="1">
      <c r="A24" s="29"/>
      <c r="B24" s="40"/>
      <c r="C24" s="23"/>
      <c r="D24" s="43" t="s">
        <v>52</v>
      </c>
      <c r="E24" s="44" t="s">
        <v>53</v>
      </c>
      <c r="F24" s="96" t="str">
        <f>IF(年間受入れ調査入力票!E37=0,"",年間受入れ調査入力票!E37)</f>
        <v/>
      </c>
      <c r="G24" s="23"/>
      <c r="H24" s="36" t="s">
        <v>132</v>
      </c>
      <c r="I24" s="37" t="s">
        <v>133</v>
      </c>
      <c r="J24" s="38" t="str">
        <f>IF(年間受入れ調査入力票!E76=0,"",年間受入れ調査入力票!E76)</f>
        <v/>
      </c>
      <c r="K24" s="23"/>
      <c r="L24" s="23"/>
      <c r="M24" s="29"/>
      <c r="N24" s="40"/>
      <c r="O24" s="23"/>
      <c r="P24" s="39">
        <v>724</v>
      </c>
      <c r="Q24" s="37" t="s">
        <v>351</v>
      </c>
      <c r="R24" s="38" t="str">
        <f>IF(年間受入れ調査入力票!E183=0,"",年間受入れ調査入力票!E183)</f>
        <v/>
      </c>
      <c r="S24" s="23"/>
    </row>
    <row r="25" spans="1:19" ht="19.5" thickBot="1">
      <c r="A25" s="29"/>
      <c r="B25" s="40"/>
      <c r="C25" s="23"/>
      <c r="D25" s="23"/>
      <c r="E25" s="29"/>
      <c r="F25" s="40"/>
      <c r="G25" s="23"/>
      <c r="H25" s="36" t="s">
        <v>134</v>
      </c>
      <c r="I25" s="37" t="s">
        <v>135</v>
      </c>
      <c r="J25" s="38" t="str">
        <f>IF(年間受入れ調査入力票!E77=0,"",年間受入れ調査入力票!E77)</f>
        <v/>
      </c>
      <c r="K25" s="23"/>
      <c r="L25" s="24" t="s">
        <v>419</v>
      </c>
      <c r="M25" s="25" t="s">
        <v>420</v>
      </c>
      <c r="N25" s="26" t="s">
        <v>421</v>
      </c>
      <c r="O25" s="23"/>
      <c r="P25" s="39">
        <v>725</v>
      </c>
      <c r="Q25" s="37" t="s">
        <v>353</v>
      </c>
      <c r="R25" s="38" t="str">
        <f>IF(年間受入れ調査入力票!E184=0,"",年間受入れ調査入力票!E184)</f>
        <v/>
      </c>
      <c r="S25" s="23"/>
    </row>
    <row r="26" spans="1:19" ht="20.25" thickTop="1" thickBot="1">
      <c r="A26" s="29"/>
      <c r="B26" s="40"/>
      <c r="C26" s="23"/>
      <c r="D26" s="24" t="s">
        <v>419</v>
      </c>
      <c r="E26" s="25" t="s">
        <v>420</v>
      </c>
      <c r="F26" s="26" t="s">
        <v>421</v>
      </c>
      <c r="G26" s="23"/>
      <c r="H26" s="36" t="s">
        <v>136</v>
      </c>
      <c r="I26" s="37" t="s">
        <v>137</v>
      </c>
      <c r="J26" s="38" t="str">
        <f>IF(年間受入れ調査入力票!E78=0,"",年間受入れ調査入力票!E78)</f>
        <v/>
      </c>
      <c r="K26" s="23"/>
      <c r="L26" s="31" t="s">
        <v>239</v>
      </c>
      <c r="M26" s="32" t="s">
        <v>240</v>
      </c>
      <c r="N26" s="95" t="str">
        <f>IF(年間受入れ調査入力票!E128=0,"",年間受入れ調査入力票!E128)</f>
        <v/>
      </c>
      <c r="O26" s="23"/>
      <c r="P26" s="39">
        <v>726</v>
      </c>
      <c r="Q26" s="37" t="s">
        <v>355</v>
      </c>
      <c r="R26" s="38" t="str">
        <f>IF(年間受入れ調査入力票!E185=0,"",年間受入れ調査入力票!E185)</f>
        <v/>
      </c>
      <c r="S26" s="23"/>
    </row>
    <row r="27" spans="1:19" ht="19.5" thickTop="1">
      <c r="A27" s="29"/>
      <c r="B27" s="40"/>
      <c r="C27" s="23"/>
      <c r="D27" s="31" t="s">
        <v>55</v>
      </c>
      <c r="E27" s="32" t="s">
        <v>56</v>
      </c>
      <c r="F27" s="95" t="str">
        <f>IF(年間受入れ調査入力票!E38=0,"",年間受入れ調査入力票!E38)</f>
        <v/>
      </c>
      <c r="G27" s="23"/>
      <c r="H27" s="36" t="s">
        <v>138</v>
      </c>
      <c r="I27" s="37" t="s">
        <v>139</v>
      </c>
      <c r="J27" s="38" t="str">
        <f>IF(年間受入れ調査入力票!E79=0,"",年間受入れ調査入力票!E79)</f>
        <v/>
      </c>
      <c r="K27" s="23"/>
      <c r="L27" s="36" t="s">
        <v>241</v>
      </c>
      <c r="M27" s="37" t="s">
        <v>242</v>
      </c>
      <c r="N27" s="38" t="str">
        <f>IF(年間受入れ調査入力票!E129=0,"",年間受入れ調査入力票!E129)</f>
        <v/>
      </c>
      <c r="O27" s="23"/>
      <c r="P27" s="39">
        <v>727</v>
      </c>
      <c r="Q27" s="37" t="s">
        <v>357</v>
      </c>
      <c r="R27" s="38" t="str">
        <f>IF(年間受入れ調査入力票!E186=0,"",年間受入れ調査入力票!E186)</f>
        <v/>
      </c>
      <c r="S27" s="23"/>
    </row>
    <row r="28" spans="1:19">
      <c r="A28" s="29"/>
      <c r="B28" s="40"/>
      <c r="C28" s="23"/>
      <c r="D28" s="36" t="s">
        <v>57</v>
      </c>
      <c r="E28" s="37" t="s">
        <v>58</v>
      </c>
      <c r="F28" s="38" t="str">
        <f>IF(年間受入れ調査入力票!E39=0,"",年間受入れ調査入力票!E39)</f>
        <v/>
      </c>
      <c r="G28" s="23"/>
      <c r="H28" s="36" t="s">
        <v>140</v>
      </c>
      <c r="I28" s="37" t="s">
        <v>141</v>
      </c>
      <c r="J28" s="38" t="str">
        <f>IF(年間受入れ調査入力票!E80=0,"",年間受入れ調査入力票!E80)</f>
        <v/>
      </c>
      <c r="K28" s="23"/>
      <c r="L28" s="36" t="s">
        <v>243</v>
      </c>
      <c r="M28" s="37" t="s">
        <v>244</v>
      </c>
      <c r="N28" s="38" t="str">
        <f>IF(年間受入れ調査入力票!E130=0,"",年間受入れ調査入力票!E130)</f>
        <v/>
      </c>
      <c r="O28" s="23"/>
      <c r="P28" s="39">
        <v>728</v>
      </c>
      <c r="Q28" s="37" t="s">
        <v>359</v>
      </c>
      <c r="R28" s="38" t="str">
        <f>IF(年間受入れ調査入力票!E187=0,"",年間受入れ調査入力票!E187)</f>
        <v/>
      </c>
      <c r="S28" s="23"/>
    </row>
    <row r="29" spans="1:19">
      <c r="A29" s="29"/>
      <c r="B29" s="40"/>
      <c r="C29" s="23"/>
      <c r="D29" s="36" t="s">
        <v>59</v>
      </c>
      <c r="E29" s="37" t="s">
        <v>60</v>
      </c>
      <c r="F29" s="38" t="str">
        <f>IF(年間受入れ調査入力票!E40=0,"",年間受入れ調査入力票!E40)</f>
        <v/>
      </c>
      <c r="G29" s="23"/>
      <c r="H29" s="36" t="s">
        <v>142</v>
      </c>
      <c r="I29" s="37" t="s">
        <v>143</v>
      </c>
      <c r="J29" s="38" t="str">
        <f>IF(年間受入れ調査入力票!E81=0,"",年間受入れ調査入力票!E81)</f>
        <v/>
      </c>
      <c r="K29" s="23"/>
      <c r="L29" s="36" t="s">
        <v>245</v>
      </c>
      <c r="M29" s="37" t="s">
        <v>246</v>
      </c>
      <c r="N29" s="38" t="str">
        <f>IF(年間受入れ調査入力票!E131=0,"",年間受入れ調査入力票!E131)</f>
        <v/>
      </c>
      <c r="O29" s="23"/>
      <c r="P29" s="39">
        <v>729</v>
      </c>
      <c r="Q29" s="37" t="s">
        <v>361</v>
      </c>
      <c r="R29" s="38" t="str">
        <f>IF(年間受入れ調査入力票!E188=0,"",年間受入れ調査入力票!E188)</f>
        <v/>
      </c>
      <c r="S29" s="23"/>
    </row>
    <row r="30" spans="1:19">
      <c r="A30" s="29"/>
      <c r="B30" s="40"/>
      <c r="C30" s="23"/>
      <c r="D30" s="36" t="s">
        <v>61</v>
      </c>
      <c r="E30" s="37" t="s">
        <v>62</v>
      </c>
      <c r="F30" s="38" t="str">
        <f>IF(年間受入れ調査入力票!E41=0,"",年間受入れ調査入力票!E41)</f>
        <v/>
      </c>
      <c r="G30" s="23"/>
      <c r="H30" s="36" t="s">
        <v>144</v>
      </c>
      <c r="I30" s="37" t="s">
        <v>145</v>
      </c>
      <c r="J30" s="38" t="str">
        <f>IF(年間受入れ調査入力票!E82=0,"",年間受入れ調査入力票!E82)</f>
        <v/>
      </c>
      <c r="K30" s="23"/>
      <c r="L30" s="36" t="s">
        <v>247</v>
      </c>
      <c r="M30" s="37" t="s">
        <v>248</v>
      </c>
      <c r="N30" s="38" t="str">
        <f>IF(年間受入れ調査入力票!E132=0,"",年間受入れ調査入力票!E132)</f>
        <v/>
      </c>
      <c r="O30" s="23"/>
      <c r="P30" s="39">
        <v>730</v>
      </c>
      <c r="Q30" s="37" t="s">
        <v>363</v>
      </c>
      <c r="R30" s="38" t="str">
        <f>IF(年間受入れ調査入力票!E189=0,"",年間受入れ調査入力票!E189)</f>
        <v/>
      </c>
      <c r="S30" s="23"/>
    </row>
    <row r="31" spans="1:19">
      <c r="A31" s="29"/>
      <c r="B31" s="40"/>
      <c r="C31" s="23"/>
      <c r="D31" s="36" t="s">
        <v>63</v>
      </c>
      <c r="E31" s="37" t="s">
        <v>64</v>
      </c>
      <c r="F31" s="38" t="str">
        <f>IF(年間受入れ調査入力票!E42=0,"",年間受入れ調査入力票!E42)</f>
        <v/>
      </c>
      <c r="G31" s="23"/>
      <c r="H31" s="36" t="s">
        <v>146</v>
      </c>
      <c r="I31" s="37" t="s">
        <v>147</v>
      </c>
      <c r="J31" s="38" t="str">
        <f>IF(年間受入れ調査入力票!E83=0,"",年間受入れ調査入力票!E83)</f>
        <v/>
      </c>
      <c r="K31" s="23"/>
      <c r="L31" s="36" t="s">
        <v>249</v>
      </c>
      <c r="M31" s="37" t="s">
        <v>250</v>
      </c>
      <c r="N31" s="38" t="str">
        <f>IF(年間受入れ調査入力票!E133=0,"",年間受入れ調査入力票!E133)</f>
        <v/>
      </c>
      <c r="O31" s="23"/>
      <c r="P31" s="39">
        <v>731</v>
      </c>
      <c r="Q31" s="37" t="s">
        <v>365</v>
      </c>
      <c r="R31" s="38" t="str">
        <f>IF(年間受入れ調査入力票!E190=0,"",年間受入れ調査入力票!E190)</f>
        <v/>
      </c>
      <c r="S31" s="23"/>
    </row>
    <row r="32" spans="1:19">
      <c r="A32" s="29"/>
      <c r="B32" s="40"/>
      <c r="C32" s="23"/>
      <c r="D32" s="36" t="s">
        <v>65</v>
      </c>
      <c r="E32" s="37" t="s">
        <v>66</v>
      </c>
      <c r="F32" s="38" t="str">
        <f>IF(年間受入れ調査入力票!E43=0,"",年間受入れ調査入力票!E43)</f>
        <v/>
      </c>
      <c r="G32" s="23"/>
      <c r="H32" s="36" t="s">
        <v>148</v>
      </c>
      <c r="I32" s="37" t="s">
        <v>428</v>
      </c>
      <c r="J32" s="38" t="str">
        <f>IF(年間受入れ調査入力票!E84=0,"",年間受入れ調査入力票!E84)</f>
        <v/>
      </c>
      <c r="K32" s="23"/>
      <c r="L32" s="36" t="s">
        <v>251</v>
      </c>
      <c r="M32" s="37" t="s">
        <v>252</v>
      </c>
      <c r="N32" s="38" t="str">
        <f>IF(年間受入れ調査入力票!E134=0,"",年間受入れ調査入力票!E134)</f>
        <v/>
      </c>
      <c r="O32" s="23"/>
      <c r="P32" s="39">
        <v>732</v>
      </c>
      <c r="Q32" s="37" t="s">
        <v>367</v>
      </c>
      <c r="R32" s="38" t="str">
        <f>IF(年間受入れ調査入力票!E191=0,"",年間受入れ調査入力票!E191)</f>
        <v/>
      </c>
      <c r="S32" s="23"/>
    </row>
    <row r="33" spans="1:19">
      <c r="A33" s="29"/>
      <c r="B33" s="40"/>
      <c r="C33" s="23"/>
      <c r="D33" s="36" t="s">
        <v>67</v>
      </c>
      <c r="E33" s="37" t="s">
        <v>68</v>
      </c>
      <c r="F33" s="38" t="str">
        <f>IF(年間受入れ調査入力票!E44=0,"",年間受入れ調査入力票!E44)</f>
        <v/>
      </c>
      <c r="G33" s="23"/>
      <c r="H33" s="36" t="s">
        <v>150</v>
      </c>
      <c r="I33" s="37" t="s">
        <v>151</v>
      </c>
      <c r="J33" s="38" t="str">
        <f>IF(年間受入れ調査入力票!E85=0,"",年間受入れ調査入力票!E85)</f>
        <v/>
      </c>
      <c r="K33" s="23"/>
      <c r="L33" s="36" t="s">
        <v>253</v>
      </c>
      <c r="M33" s="37" t="s">
        <v>254</v>
      </c>
      <c r="N33" s="38" t="str">
        <f>IF(年間受入れ調査入力票!E135=0,"",年間受入れ調査入力票!E135)</f>
        <v/>
      </c>
      <c r="O33" s="23"/>
      <c r="P33" s="39">
        <v>733</v>
      </c>
      <c r="Q33" s="37" t="s">
        <v>369</v>
      </c>
      <c r="R33" s="38" t="str">
        <f>IF(年間受入れ調査入力票!E192=0,"",年間受入れ調査入力票!E192)</f>
        <v/>
      </c>
      <c r="S33" s="23"/>
    </row>
    <row r="34" spans="1:19">
      <c r="A34" s="29"/>
      <c r="B34" s="40"/>
      <c r="C34" s="23"/>
      <c r="D34" s="36" t="s">
        <v>69</v>
      </c>
      <c r="E34" s="37" t="s">
        <v>70</v>
      </c>
      <c r="F34" s="38" t="str">
        <f>IF(年間受入れ調査入力票!E45=0,"",年間受入れ調査入力票!E45)</f>
        <v/>
      </c>
      <c r="G34" s="23"/>
      <c r="H34" s="36" t="s">
        <v>152</v>
      </c>
      <c r="I34" s="37" t="s">
        <v>153</v>
      </c>
      <c r="J34" s="38" t="str">
        <f>IF(年間受入れ調査入力票!E86=0,"",年間受入れ調査入力票!E86)</f>
        <v/>
      </c>
      <c r="K34" s="23"/>
      <c r="L34" s="36" t="s">
        <v>255</v>
      </c>
      <c r="M34" s="37" t="s">
        <v>256</v>
      </c>
      <c r="N34" s="38" t="str">
        <f>IF(年間受入れ調査入力票!E136=0,"",年間受入れ調査入力票!E136)</f>
        <v/>
      </c>
      <c r="O34" s="23"/>
      <c r="P34" s="39">
        <v>734</v>
      </c>
      <c r="Q34" s="37" t="s">
        <v>371</v>
      </c>
      <c r="R34" s="38" t="str">
        <f>IF(年間受入れ調査入力票!E193=0,"",年間受入れ調査入力票!E193)</f>
        <v/>
      </c>
      <c r="S34" s="23"/>
    </row>
    <row r="35" spans="1:19">
      <c r="A35" s="29"/>
      <c r="B35" s="40"/>
      <c r="C35" s="23"/>
      <c r="D35" s="36" t="s">
        <v>71</v>
      </c>
      <c r="E35" s="37" t="s">
        <v>72</v>
      </c>
      <c r="F35" s="38" t="str">
        <f>IF(年間受入れ調査入力票!E46=0,"",年間受入れ調査入力票!E46)</f>
        <v/>
      </c>
      <c r="G35" s="23"/>
      <c r="H35" s="36" t="s">
        <v>154</v>
      </c>
      <c r="I35" s="37" t="s">
        <v>155</v>
      </c>
      <c r="J35" s="38" t="str">
        <f>IF(年間受入れ調査入力票!E87=0,"",年間受入れ調査入力票!E87)</f>
        <v/>
      </c>
      <c r="K35" s="23"/>
      <c r="L35" s="36" t="s">
        <v>257</v>
      </c>
      <c r="M35" s="37" t="s">
        <v>258</v>
      </c>
      <c r="N35" s="38" t="str">
        <f>IF(年間受入れ調査入力票!E137=0,"",年間受入れ調査入力票!E137)</f>
        <v/>
      </c>
      <c r="O35" s="23"/>
      <c r="P35" s="39">
        <v>735</v>
      </c>
      <c r="Q35" s="37" t="s">
        <v>373</v>
      </c>
      <c r="R35" s="38" t="str">
        <f>IF(年間受入れ調査入力票!E194=0,"",年間受入れ調査入力票!E194)</f>
        <v/>
      </c>
      <c r="S35" s="23"/>
    </row>
    <row r="36" spans="1:19">
      <c r="A36" s="29"/>
      <c r="B36" s="40"/>
      <c r="C36" s="23"/>
      <c r="D36" s="36" t="s">
        <v>73</v>
      </c>
      <c r="E36" s="37" t="s">
        <v>74</v>
      </c>
      <c r="F36" s="38" t="str">
        <f>IF(年間受入れ調査入力票!E47=0,"",年間受入れ調査入力票!E47)</f>
        <v/>
      </c>
      <c r="G36" s="23"/>
      <c r="H36" s="36" t="s">
        <v>156</v>
      </c>
      <c r="I36" s="37" t="s">
        <v>157</v>
      </c>
      <c r="J36" s="38" t="str">
        <f>IF(年間受入れ調査入力票!E88=0,"",年間受入れ調査入力票!E88)</f>
        <v/>
      </c>
      <c r="K36" s="23"/>
      <c r="L36" s="36" t="s">
        <v>259</v>
      </c>
      <c r="M36" s="37" t="s">
        <v>260</v>
      </c>
      <c r="N36" s="38" t="str">
        <f>IF(年間受入れ調査入力票!E138=0,"",年間受入れ調査入力票!E138)</f>
        <v/>
      </c>
      <c r="O36" s="23"/>
      <c r="P36" s="39">
        <v>736</v>
      </c>
      <c r="Q36" s="37" t="s">
        <v>375</v>
      </c>
      <c r="R36" s="38" t="str">
        <f>IF(年間受入れ調査入力票!E195=0,"",年間受入れ調査入力票!E195)</f>
        <v/>
      </c>
      <c r="S36" s="23"/>
    </row>
    <row r="37" spans="1:19">
      <c r="A37" s="29"/>
      <c r="B37" s="40"/>
      <c r="C37" s="23"/>
      <c r="D37" s="36" t="s">
        <v>75</v>
      </c>
      <c r="E37" s="37" t="s">
        <v>76</v>
      </c>
      <c r="F37" s="38" t="str">
        <f>IF(年間受入れ調査入力票!E48=0,"",年間受入れ調査入力票!E48)</f>
        <v/>
      </c>
      <c r="G37" s="23"/>
      <c r="H37" s="36" t="s">
        <v>158</v>
      </c>
      <c r="I37" s="37" t="s">
        <v>159</v>
      </c>
      <c r="J37" s="38" t="str">
        <f>IF(年間受入れ調査入力票!E89=0,"",年間受入れ調査入力票!E89)</f>
        <v/>
      </c>
      <c r="K37" s="23"/>
      <c r="L37" s="36" t="s">
        <v>261</v>
      </c>
      <c r="M37" s="37" t="s">
        <v>262</v>
      </c>
      <c r="N37" s="38" t="str">
        <f>IF(年間受入れ調査入力票!E139=0,"",年間受入れ調査入力票!E139)</f>
        <v/>
      </c>
      <c r="O37" s="23"/>
      <c r="P37" s="39">
        <v>737</v>
      </c>
      <c r="Q37" s="37" t="s">
        <v>377</v>
      </c>
      <c r="R37" s="38" t="str">
        <f>IF(年間受入れ調査入力票!E196=0,"",年間受入れ調査入力票!E196)</f>
        <v/>
      </c>
      <c r="S37" s="23"/>
    </row>
    <row r="38" spans="1:19">
      <c r="A38" s="29"/>
      <c r="B38" s="40"/>
      <c r="C38" s="23"/>
      <c r="D38" s="36" t="s">
        <v>77</v>
      </c>
      <c r="E38" s="37" t="s">
        <v>78</v>
      </c>
      <c r="F38" s="38" t="str">
        <f>IF(年間受入れ調査入力票!E49=0,"",年間受入れ調査入力票!E49)</f>
        <v/>
      </c>
      <c r="G38" s="23"/>
      <c r="H38" s="36" t="s">
        <v>160</v>
      </c>
      <c r="I38" s="37" t="s">
        <v>161</v>
      </c>
      <c r="J38" s="38" t="str">
        <f>IF(年間受入れ調査入力票!E90=0,"",年間受入れ調査入力票!E90)</f>
        <v/>
      </c>
      <c r="K38" s="23"/>
      <c r="L38" s="36" t="s">
        <v>263</v>
      </c>
      <c r="M38" s="37" t="s">
        <v>264</v>
      </c>
      <c r="N38" s="38" t="str">
        <f>IF(年間受入れ調査入力票!E140=0,"",年間受入れ調査入力票!E140)</f>
        <v/>
      </c>
      <c r="O38" s="23"/>
      <c r="P38" s="39">
        <v>738</v>
      </c>
      <c r="Q38" s="37" t="s">
        <v>379</v>
      </c>
      <c r="R38" s="38" t="str">
        <f>IF(年間受入れ調査入力票!E197=0,"",年間受入れ調査入力票!E197)</f>
        <v/>
      </c>
      <c r="S38" s="23"/>
    </row>
    <row r="39" spans="1:19">
      <c r="A39" s="29"/>
      <c r="B39" s="40"/>
      <c r="C39" s="23"/>
      <c r="D39" s="36" t="s">
        <v>79</v>
      </c>
      <c r="E39" s="37" t="s">
        <v>80</v>
      </c>
      <c r="F39" s="38" t="str">
        <f>IF(年間受入れ調査入力票!E50=0,"",年間受入れ調査入力票!E50)</f>
        <v/>
      </c>
      <c r="G39" s="23"/>
      <c r="H39" s="36" t="s">
        <v>162</v>
      </c>
      <c r="I39" s="37" t="s">
        <v>163</v>
      </c>
      <c r="J39" s="38" t="str">
        <f>IF(年間受入れ調査入力票!E91=0,"",年間受入れ調査入力票!E91)</f>
        <v/>
      </c>
      <c r="K39" s="23"/>
      <c r="L39" s="36" t="s">
        <v>265</v>
      </c>
      <c r="M39" s="37" t="s">
        <v>266</v>
      </c>
      <c r="N39" s="38" t="str">
        <f>IF(年間受入れ調査入力票!E141=0,"",年間受入れ調査入力票!E141)</f>
        <v/>
      </c>
      <c r="O39" s="23"/>
      <c r="P39" s="39">
        <v>739</v>
      </c>
      <c r="Q39" s="37" t="s">
        <v>429</v>
      </c>
      <c r="R39" s="38" t="str">
        <f>IF(年間受入れ調査入力票!E198=0,"",年間受入れ調査入力票!E198)</f>
        <v/>
      </c>
      <c r="S39" s="23"/>
    </row>
    <row r="40" spans="1:19">
      <c r="A40" s="29"/>
      <c r="B40" s="40"/>
      <c r="C40" s="23"/>
      <c r="D40" s="36" t="s">
        <v>81</v>
      </c>
      <c r="E40" s="37" t="s">
        <v>82</v>
      </c>
      <c r="F40" s="38" t="str">
        <f>IF(年間受入れ調査入力票!E51=0,"",年間受入れ調査入力票!E51)</f>
        <v/>
      </c>
      <c r="G40" s="23"/>
      <c r="H40" s="36" t="s">
        <v>164</v>
      </c>
      <c r="I40" s="37" t="s">
        <v>165</v>
      </c>
      <c r="J40" s="38" t="str">
        <f>IF(年間受入れ調査入力票!E92=0,"",年間受入れ調査入力票!E92)</f>
        <v/>
      </c>
      <c r="K40" s="23"/>
      <c r="L40" s="36" t="s">
        <v>267</v>
      </c>
      <c r="M40" s="37" t="s">
        <v>268</v>
      </c>
      <c r="N40" s="38" t="str">
        <f>IF(年間受入れ調査入力票!E142=0,"",年間受入れ調査入力票!E142)</f>
        <v/>
      </c>
      <c r="O40" s="23"/>
      <c r="P40" s="39">
        <v>740</v>
      </c>
      <c r="Q40" s="37" t="s">
        <v>383</v>
      </c>
      <c r="R40" s="38" t="str">
        <f>IF(年間受入れ調査入力票!E199=0,"",年間受入れ調査入力票!E199)</f>
        <v/>
      </c>
      <c r="S40" s="23"/>
    </row>
    <row r="41" spans="1:19">
      <c r="A41" s="29"/>
      <c r="B41" s="40"/>
      <c r="C41" s="23"/>
      <c r="D41" s="36" t="s">
        <v>83</v>
      </c>
      <c r="E41" s="37" t="s">
        <v>84</v>
      </c>
      <c r="F41" s="38" t="str">
        <f>IF(年間受入れ調査入力票!E52=0,"",年間受入れ調査入力票!E52)</f>
        <v/>
      </c>
      <c r="G41" s="23"/>
      <c r="H41" s="36" t="s">
        <v>166</v>
      </c>
      <c r="I41" s="37" t="s">
        <v>167</v>
      </c>
      <c r="J41" s="38" t="str">
        <f>IF(年間受入れ調査入力票!E93=0,"",年間受入れ調査入力票!E93)</f>
        <v/>
      </c>
      <c r="K41" s="23"/>
      <c r="L41" s="36" t="s">
        <v>269</v>
      </c>
      <c r="M41" s="37" t="s">
        <v>270</v>
      </c>
      <c r="N41" s="38" t="str">
        <f>IF(年間受入れ調査入力票!E143=0,"",年間受入れ調査入力票!E143)</f>
        <v/>
      </c>
      <c r="O41" s="23"/>
      <c r="P41" s="39">
        <v>741</v>
      </c>
      <c r="Q41" s="37" t="s">
        <v>430</v>
      </c>
      <c r="R41" s="38" t="str">
        <f>IF(年間受入れ調査入力票!E200=0,"",年間受入れ調査入力票!E200)</f>
        <v/>
      </c>
      <c r="S41" s="23"/>
    </row>
    <row r="42" spans="1:19" ht="19.5" thickBot="1">
      <c r="A42" s="29"/>
      <c r="B42" s="40"/>
      <c r="C42" s="23"/>
      <c r="D42" s="43" t="s">
        <v>85</v>
      </c>
      <c r="E42" s="44" t="s">
        <v>86</v>
      </c>
      <c r="F42" s="45" t="str">
        <f>IF(年間受入れ調査入力票!E53=0,"",年間受入れ調査入力票!E53)</f>
        <v/>
      </c>
      <c r="G42" s="23"/>
      <c r="H42" s="36" t="s">
        <v>168</v>
      </c>
      <c r="I42" s="37" t="s">
        <v>169</v>
      </c>
      <c r="J42" s="38" t="str">
        <f>IF(年間受入れ調査入力票!E94=0,"",年間受入れ調査入力票!E94)</f>
        <v/>
      </c>
      <c r="K42" s="23"/>
      <c r="L42" s="36" t="s">
        <v>271</v>
      </c>
      <c r="M42" s="37" t="s">
        <v>272</v>
      </c>
      <c r="N42" s="38" t="str">
        <f>IF(年間受入れ調査入力票!E144=0,"",年間受入れ調査入力票!E144)</f>
        <v/>
      </c>
      <c r="O42" s="23"/>
      <c r="P42" s="39">
        <v>751</v>
      </c>
      <c r="Q42" s="37" t="s">
        <v>387</v>
      </c>
      <c r="R42" s="38" t="str">
        <f>IF(年間受入れ調査入力票!E201=0,"",年間受入れ調査入力票!E201)</f>
        <v/>
      </c>
      <c r="S42" s="23"/>
    </row>
    <row r="43" spans="1:19">
      <c r="A43" s="29"/>
      <c r="B43" s="40"/>
      <c r="C43" s="23"/>
      <c r="D43" s="23"/>
      <c r="E43" s="29"/>
      <c r="F43" s="23"/>
      <c r="G43" s="23"/>
      <c r="H43" s="36" t="s">
        <v>170</v>
      </c>
      <c r="I43" s="37" t="s">
        <v>171</v>
      </c>
      <c r="J43" s="38" t="str">
        <f>IF(年間受入れ調査入力票!E95=0,"",年間受入れ調査入力票!E95)</f>
        <v/>
      </c>
      <c r="K43" s="23"/>
      <c r="L43" s="36" t="s">
        <v>273</v>
      </c>
      <c r="M43" s="37" t="s">
        <v>274</v>
      </c>
      <c r="N43" s="38" t="str">
        <f>IF(年間受入れ調査入力票!E145=0,"",年間受入れ調査入力票!E145)</f>
        <v/>
      </c>
      <c r="O43" s="23"/>
      <c r="P43" s="39">
        <v>752</v>
      </c>
      <c r="Q43" s="37" t="s">
        <v>389</v>
      </c>
      <c r="R43" s="38" t="str">
        <f>IF(年間受入れ調査入力票!E202=0,"",年間受入れ調査入力票!E202)</f>
        <v/>
      </c>
      <c r="S43" s="23"/>
    </row>
    <row r="44" spans="1:19">
      <c r="A44" s="29"/>
      <c r="B44" s="40"/>
      <c r="C44" s="23"/>
      <c r="D44" s="23"/>
      <c r="E44" s="29"/>
      <c r="F44" s="40"/>
      <c r="G44" s="23"/>
      <c r="H44" s="36" t="s">
        <v>172</v>
      </c>
      <c r="I44" s="37" t="s">
        <v>173</v>
      </c>
      <c r="J44" s="38" t="str">
        <f>IF(年間受入れ調査入力票!E96=0,"",年間受入れ調査入力票!E96)</f>
        <v/>
      </c>
      <c r="K44" s="23"/>
      <c r="L44" s="36" t="s">
        <v>275</v>
      </c>
      <c r="M44" s="37" t="s">
        <v>276</v>
      </c>
      <c r="N44" s="38" t="str">
        <f>IF(年間受入れ調査入力票!E146=0,"",年間受入れ調査入力票!E146)</f>
        <v/>
      </c>
      <c r="O44" s="23"/>
      <c r="P44" s="39">
        <v>753</v>
      </c>
      <c r="Q44" s="37" t="s">
        <v>391</v>
      </c>
      <c r="R44" s="38" t="str">
        <f>IF(年間受入れ調査入力票!E203=0,"",年間受入れ調査入力票!E203)</f>
        <v/>
      </c>
      <c r="S44" s="23"/>
    </row>
    <row r="45" spans="1:19">
      <c r="A45" s="29"/>
      <c r="B45" s="40"/>
      <c r="C45" s="23"/>
      <c r="D45" s="23"/>
      <c r="E45" s="29"/>
      <c r="F45" s="40"/>
      <c r="G45" s="23"/>
      <c r="H45" s="36" t="s">
        <v>174</v>
      </c>
      <c r="I45" s="37" t="s">
        <v>175</v>
      </c>
      <c r="J45" s="38" t="str">
        <f>IF(年間受入れ調査入力票!E97=0,"",年間受入れ調査入力票!E97)</f>
        <v/>
      </c>
      <c r="K45" s="23"/>
      <c r="L45" s="36" t="s">
        <v>277</v>
      </c>
      <c r="M45" s="37" t="s">
        <v>278</v>
      </c>
      <c r="N45" s="38" t="str">
        <f>IF(年間受入れ調査入力票!E147=0,"",年間受入れ調査入力票!E147)</f>
        <v/>
      </c>
      <c r="O45" s="23"/>
      <c r="P45" s="39">
        <v>754</v>
      </c>
      <c r="Q45" s="37" t="s">
        <v>393</v>
      </c>
      <c r="R45" s="38" t="str">
        <f>IF(年間受入れ調査入力票!E204=0,"",年間受入れ調査入力票!E204)</f>
        <v/>
      </c>
      <c r="S45" s="23"/>
    </row>
    <row r="46" spans="1:19">
      <c r="A46" s="29"/>
      <c r="B46" s="40"/>
      <c r="C46" s="23"/>
      <c r="D46" s="23"/>
      <c r="E46" s="29"/>
      <c r="F46" s="40"/>
      <c r="G46" s="23"/>
      <c r="H46" s="36" t="s">
        <v>176</v>
      </c>
      <c r="I46" s="37" t="s">
        <v>177</v>
      </c>
      <c r="J46" s="38" t="str">
        <f>IF(年間受入れ調査入力票!E98=0,"",年間受入れ調査入力票!E98)</f>
        <v/>
      </c>
      <c r="K46" s="23"/>
      <c r="L46" s="36" t="s">
        <v>279</v>
      </c>
      <c r="M46" s="37" t="s">
        <v>280</v>
      </c>
      <c r="N46" s="38" t="str">
        <f>IF(年間受入れ調査入力票!E148=0,"",年間受入れ調査入力票!E148)</f>
        <v/>
      </c>
      <c r="O46" s="23"/>
      <c r="P46" s="39">
        <v>755</v>
      </c>
      <c r="Q46" s="37" t="s">
        <v>395</v>
      </c>
      <c r="R46" s="38" t="str">
        <f>IF(年間受入れ調査入力票!E205=0,"",年間受入れ調査入力票!E205)</f>
        <v/>
      </c>
      <c r="S46" s="23"/>
    </row>
    <row r="47" spans="1:19">
      <c r="A47" s="29"/>
      <c r="B47" s="40"/>
      <c r="C47" s="23"/>
      <c r="D47" s="23"/>
      <c r="E47" s="29"/>
      <c r="F47" s="40"/>
      <c r="G47" s="23"/>
      <c r="H47" s="36" t="s">
        <v>178</v>
      </c>
      <c r="I47" s="37" t="s">
        <v>179</v>
      </c>
      <c r="J47" s="38" t="str">
        <f>IF(年間受入れ調査入力票!E99=0,"",年間受入れ調査入力票!E99)</f>
        <v/>
      </c>
      <c r="K47" s="23"/>
      <c r="L47" s="36" t="s">
        <v>281</v>
      </c>
      <c r="M47" s="37" t="s">
        <v>282</v>
      </c>
      <c r="N47" s="38" t="str">
        <f>IF(年間受入れ調査入力票!E149=0,"",年間受入れ調査入力票!E149)</f>
        <v/>
      </c>
      <c r="O47" s="23"/>
      <c r="P47" s="39">
        <v>756</v>
      </c>
      <c r="Q47" s="37" t="s">
        <v>397</v>
      </c>
      <c r="R47" s="38" t="str">
        <f>IF(年間受入れ調査入力票!E206=0,"",年間受入れ調査入力票!E206)</f>
        <v/>
      </c>
      <c r="S47" s="23"/>
    </row>
    <row r="48" spans="1:19">
      <c r="A48" s="29"/>
      <c r="B48" s="40"/>
      <c r="C48" s="23"/>
      <c r="D48" s="23"/>
      <c r="E48" s="29"/>
      <c r="F48" s="40"/>
      <c r="G48" s="23"/>
      <c r="H48" s="36" t="s">
        <v>180</v>
      </c>
      <c r="I48" s="37" t="s">
        <v>181</v>
      </c>
      <c r="J48" s="38" t="str">
        <f>IF(年間受入れ調査入力票!E100=0,"",年間受入れ調査入力票!E100)</f>
        <v/>
      </c>
      <c r="K48" s="23"/>
      <c r="L48" s="36" t="s">
        <v>283</v>
      </c>
      <c r="M48" s="37" t="s">
        <v>284</v>
      </c>
      <c r="N48" s="38" t="str">
        <f>IF(年間受入れ調査入力票!E150=0,"",年間受入れ調査入力票!E150)</f>
        <v/>
      </c>
      <c r="O48" s="23"/>
      <c r="P48" s="39">
        <v>761</v>
      </c>
      <c r="Q48" s="37" t="s">
        <v>399</v>
      </c>
      <c r="R48" s="38" t="str">
        <f>IF(年間受入れ調査入力票!E207=0,"",年間受入れ調査入力票!E207)</f>
        <v/>
      </c>
      <c r="S48" s="23"/>
    </row>
    <row r="49" spans="1:19">
      <c r="A49" s="29"/>
      <c r="B49" s="40"/>
      <c r="C49" s="23"/>
      <c r="D49" s="23"/>
      <c r="E49" s="29"/>
      <c r="F49" s="40"/>
      <c r="G49" s="23"/>
      <c r="H49" s="36" t="s">
        <v>182</v>
      </c>
      <c r="I49" s="37" t="s">
        <v>183</v>
      </c>
      <c r="J49" s="38" t="str">
        <f>IF(年間受入れ調査入力票!E101=0,"",年間受入れ調査入力票!E101)</f>
        <v/>
      </c>
      <c r="K49" s="23"/>
      <c r="L49" s="36" t="s">
        <v>285</v>
      </c>
      <c r="M49" s="37" t="s">
        <v>286</v>
      </c>
      <c r="N49" s="38" t="str">
        <f>IF(年間受入れ調査入力票!E151=0,"",年間受入れ調査入力票!E151)</f>
        <v/>
      </c>
      <c r="O49" s="23"/>
      <c r="P49" s="39">
        <v>762</v>
      </c>
      <c r="Q49" s="37" t="s">
        <v>401</v>
      </c>
      <c r="R49" s="38" t="str">
        <f>IF(年間受入れ調査入力票!E208=0,"",年間受入れ調査入力票!E208)</f>
        <v/>
      </c>
      <c r="S49" s="23"/>
    </row>
    <row r="50" spans="1:19">
      <c r="A50" s="29"/>
      <c r="B50" s="40"/>
      <c r="C50" s="23"/>
      <c r="D50" s="23"/>
      <c r="E50" s="29"/>
      <c r="F50" s="40"/>
      <c r="G50" s="23"/>
      <c r="H50" s="36" t="s">
        <v>184</v>
      </c>
      <c r="I50" s="37" t="s">
        <v>185</v>
      </c>
      <c r="J50" s="38" t="str">
        <f>IF(年間受入れ調査入力票!E102=0,"",年間受入れ調査入力票!E102)</f>
        <v/>
      </c>
      <c r="K50" s="23"/>
      <c r="L50" s="36" t="s">
        <v>287</v>
      </c>
      <c r="M50" s="37" t="s">
        <v>288</v>
      </c>
      <c r="N50" s="38" t="str">
        <f>IF(年間受入れ調査入力票!E152=0,"",年間受入れ調査入力票!E152)</f>
        <v/>
      </c>
      <c r="O50" s="23"/>
      <c r="P50" s="39">
        <v>763</v>
      </c>
      <c r="Q50" s="37" t="s">
        <v>403</v>
      </c>
      <c r="R50" s="38" t="str">
        <f>IF(年間受入れ調査入力票!E209=0,"",年間受入れ調査入力票!E209)</f>
        <v/>
      </c>
      <c r="S50" s="23"/>
    </row>
    <row r="51" spans="1:19">
      <c r="A51" s="29"/>
      <c r="B51" s="40"/>
      <c r="C51" s="23"/>
      <c r="D51" s="23"/>
      <c r="E51" s="29"/>
      <c r="F51" s="40"/>
      <c r="G51" s="23"/>
      <c r="H51" s="36" t="s">
        <v>186</v>
      </c>
      <c r="I51" s="37" t="s">
        <v>187</v>
      </c>
      <c r="J51" s="38" t="str">
        <f>IF(年間受入れ調査入力票!E103=0,"",年間受入れ調査入力票!E103)</f>
        <v/>
      </c>
      <c r="K51" s="23"/>
      <c r="L51" s="36" t="s">
        <v>289</v>
      </c>
      <c r="M51" s="37" t="s">
        <v>290</v>
      </c>
      <c r="N51" s="38" t="str">
        <f>IF(年間受入れ調査入力票!E153=0,"",年間受入れ調査入力票!E153)</f>
        <v/>
      </c>
      <c r="O51" s="23"/>
      <c r="P51" s="39">
        <v>764</v>
      </c>
      <c r="Q51" s="37" t="s">
        <v>405</v>
      </c>
      <c r="R51" s="38" t="str">
        <f>IF(年間受入れ調査入力票!E210=0,"",年間受入れ調査入力票!E210)</f>
        <v/>
      </c>
      <c r="S51" s="23"/>
    </row>
    <row r="52" spans="1:19">
      <c r="A52" s="29"/>
      <c r="B52" s="40"/>
      <c r="C52" s="23"/>
      <c r="D52" s="23"/>
      <c r="E52" s="29"/>
      <c r="F52" s="40"/>
      <c r="G52" s="23"/>
      <c r="H52" s="36" t="s">
        <v>188</v>
      </c>
      <c r="I52" s="37" t="s">
        <v>189</v>
      </c>
      <c r="J52" s="38" t="str">
        <f>IF(年間受入れ調査入力票!E104=0,"",年間受入れ調査入力票!E104)</f>
        <v/>
      </c>
      <c r="K52" s="23"/>
      <c r="L52" s="36" t="s">
        <v>291</v>
      </c>
      <c r="M52" s="37" t="s">
        <v>292</v>
      </c>
      <c r="N52" s="38" t="str">
        <f>IF(年間受入れ調査入力票!E154=0,"",年間受入れ調査入力票!E154)</f>
        <v/>
      </c>
      <c r="O52" s="23"/>
      <c r="P52" s="39">
        <v>765</v>
      </c>
      <c r="Q52" s="37" t="s">
        <v>431</v>
      </c>
      <c r="R52" s="38" t="str">
        <f>IF(年間受入れ調査入力票!E211=0,"",年間受入れ調査入力票!E211)</f>
        <v/>
      </c>
      <c r="S52" s="23"/>
    </row>
    <row r="53" spans="1:19">
      <c r="A53" s="29"/>
      <c r="B53" s="40"/>
      <c r="C53" s="23"/>
      <c r="D53" s="23"/>
      <c r="E53" s="29"/>
      <c r="F53" s="40"/>
      <c r="G53" s="23"/>
      <c r="H53" s="36" t="s">
        <v>190</v>
      </c>
      <c r="I53" s="37" t="s">
        <v>191</v>
      </c>
      <c r="J53" s="38" t="str">
        <f>IF(年間受入れ調査入力票!E105=0,"",年間受入れ調査入力票!E105)</f>
        <v/>
      </c>
      <c r="K53" s="23"/>
      <c r="L53" s="36" t="s">
        <v>293</v>
      </c>
      <c r="M53" s="37" t="s">
        <v>294</v>
      </c>
      <c r="N53" s="38" t="str">
        <f>IF(年間受入れ調査入力票!E155=0,"",年間受入れ調査入力票!E155)</f>
        <v/>
      </c>
      <c r="O53" s="23"/>
      <c r="P53" s="39">
        <v>771</v>
      </c>
      <c r="Q53" s="37" t="s">
        <v>409</v>
      </c>
      <c r="R53" s="38" t="str">
        <f>IF(年間受入れ調査入力票!E212=0,"",年間受入れ調査入力票!E212)</f>
        <v/>
      </c>
      <c r="S53" s="23"/>
    </row>
    <row r="54" spans="1:19">
      <c r="A54" s="29"/>
      <c r="B54" s="40"/>
      <c r="C54" s="23"/>
      <c r="D54" s="23"/>
      <c r="E54" s="29"/>
      <c r="F54" s="40"/>
      <c r="G54" s="23"/>
      <c r="H54" s="36" t="s">
        <v>192</v>
      </c>
      <c r="I54" s="37" t="s">
        <v>193</v>
      </c>
      <c r="J54" s="38" t="str">
        <f>IF(年間受入れ調査入力票!E106=0,"",年間受入れ調査入力票!E106)</f>
        <v/>
      </c>
      <c r="K54" s="23"/>
      <c r="L54" s="36" t="s">
        <v>295</v>
      </c>
      <c r="M54" s="37" t="s">
        <v>432</v>
      </c>
      <c r="N54" s="38" t="str">
        <f>IF(年間受入れ調査入力票!E156=0,"",年間受入れ調査入力票!E156)</f>
        <v/>
      </c>
      <c r="O54" s="23"/>
      <c r="P54" s="39">
        <v>772</v>
      </c>
      <c r="Q54" s="37" t="s">
        <v>411</v>
      </c>
      <c r="R54" s="38" t="str">
        <f>IF(年間受入れ調査入力票!E213=0,"",年間受入れ調査入力票!E213)</f>
        <v/>
      </c>
      <c r="S54" s="23"/>
    </row>
    <row r="55" spans="1:19" ht="19.5" thickBot="1">
      <c r="A55" s="29"/>
      <c r="B55" s="40"/>
      <c r="C55" s="23"/>
      <c r="D55" s="23"/>
      <c r="E55" s="29"/>
      <c r="F55" s="23"/>
      <c r="G55" s="23"/>
      <c r="H55" s="43" t="s">
        <v>194</v>
      </c>
      <c r="I55" s="44" t="s">
        <v>195</v>
      </c>
      <c r="J55" s="45" t="str">
        <f>IF(年間受入れ調査入力票!E107=0,"",年間受入れ調査入力票!E107)</f>
        <v/>
      </c>
      <c r="K55" s="23"/>
      <c r="L55" s="36" t="s">
        <v>297</v>
      </c>
      <c r="M55" s="37" t="s">
        <v>298</v>
      </c>
      <c r="N55" s="38" t="str">
        <f>IF(年間受入れ調査入力票!E157=0,"",年間受入れ調査入力票!E157)</f>
        <v/>
      </c>
      <c r="O55" s="23"/>
      <c r="P55" s="47">
        <v>773</v>
      </c>
      <c r="Q55" s="48" t="s">
        <v>413</v>
      </c>
      <c r="R55" s="45" t="str">
        <f>IF(年間受入れ調査入力票!E214=0,"",年間受入れ調査入力票!E214)</f>
        <v/>
      </c>
      <c r="S55" s="23"/>
    </row>
    <row r="56" spans="1:19" ht="19.5" thickBot="1">
      <c r="A56" s="29"/>
      <c r="B56" s="23"/>
      <c r="C56" s="23"/>
      <c r="D56" s="23"/>
      <c r="E56" s="29"/>
      <c r="F56" s="23"/>
      <c r="G56" s="23"/>
      <c r="H56" s="23"/>
      <c r="I56" s="29"/>
      <c r="J56" s="23"/>
      <c r="K56" s="23"/>
      <c r="L56" s="36" t="s">
        <v>299</v>
      </c>
      <c r="M56" s="37" t="s">
        <v>300</v>
      </c>
      <c r="N56" s="38" t="str">
        <f>IF(年間受入れ調査入力票!E158=0,"",年間受入れ調査入力票!E158)</f>
        <v/>
      </c>
      <c r="O56" s="23"/>
      <c r="P56" s="23"/>
      <c r="Q56" s="29"/>
      <c r="R56" s="40"/>
      <c r="S56" s="23"/>
    </row>
    <row r="57" spans="1:19" ht="19.5" thickBot="1">
      <c r="A57" s="29"/>
      <c r="B57" s="23"/>
      <c r="C57" s="23"/>
      <c r="D57" s="23"/>
      <c r="E57" s="29"/>
      <c r="F57" s="23"/>
      <c r="G57" s="23"/>
      <c r="H57" s="23"/>
      <c r="I57" s="29"/>
      <c r="J57" s="23"/>
      <c r="K57" s="23"/>
      <c r="L57" s="36" t="s">
        <v>301</v>
      </c>
      <c r="M57" s="37" t="s">
        <v>302</v>
      </c>
      <c r="N57" s="38" t="str">
        <f>IF(年間受入れ調査入力票!E159=0,"",年間受入れ調査入力票!E159)</f>
        <v/>
      </c>
      <c r="O57" s="23"/>
      <c r="P57" s="27" t="s">
        <v>419</v>
      </c>
      <c r="Q57" s="25" t="s">
        <v>420</v>
      </c>
      <c r="R57" s="26" t="s">
        <v>421</v>
      </c>
      <c r="S57" s="23"/>
    </row>
    <row r="58" spans="1:19" ht="20.25" thickTop="1" thickBot="1">
      <c r="A58" s="29"/>
      <c r="B58" s="23"/>
      <c r="C58" s="23"/>
      <c r="D58" s="23"/>
      <c r="E58" s="29"/>
      <c r="F58" s="23"/>
      <c r="G58" s="23"/>
      <c r="H58" s="23"/>
      <c r="I58" s="29"/>
      <c r="J58" s="23"/>
      <c r="K58" s="23"/>
      <c r="L58" s="43" t="s">
        <v>303</v>
      </c>
      <c r="M58" s="44" t="s">
        <v>304</v>
      </c>
      <c r="N58" s="45" t="str">
        <f>IF(年間受入れ調査入力票!E160=0,"",年間受入れ調査入力票!E160)</f>
        <v/>
      </c>
      <c r="O58" s="23"/>
      <c r="P58" s="49">
        <v>801</v>
      </c>
      <c r="Q58" s="50" t="s">
        <v>433</v>
      </c>
      <c r="R58" s="45" t="str">
        <f>IF(年間受入れ調査入力票!E215=0,"",年間受入れ調査入力票!E215)</f>
        <v/>
      </c>
      <c r="S58" s="23"/>
    </row>
    <row r="59" spans="1:19">
      <c r="A59" s="29"/>
      <c r="B59" s="23"/>
      <c r="C59" s="23"/>
      <c r="D59" s="23"/>
      <c r="E59" s="29"/>
      <c r="F59" s="23"/>
      <c r="G59" s="23"/>
      <c r="H59" s="23"/>
      <c r="I59" s="29"/>
      <c r="J59" s="23"/>
      <c r="K59" s="23"/>
      <c r="L59" s="23"/>
      <c r="M59" s="29"/>
      <c r="N59" s="23"/>
      <c r="O59" s="23"/>
      <c r="P59" s="23"/>
      <c r="Q59" s="29"/>
      <c r="R59" s="23"/>
      <c r="S59" s="23"/>
    </row>
  </sheetData>
  <sheetProtection algorithmName="SHA-512" hashValue="2hPOn/K9K4wjCFJ7H+REXAhU7nnceoet6VdPmIvVU52Jbviltf/6VAJDNfKwtp0o+QRhGyo7pvKjAJ8ucFYlxQ==" saltValue="Jzr4PbTnOAdgMnoioBx8Ow==" spinCount="100000" sheet="1" formatCells="0" formatColumns="0" formatRows="0"/>
  <mergeCells count="6">
    <mergeCell ref="A5:A6"/>
    <mergeCell ref="B5:B6"/>
    <mergeCell ref="A11:A12"/>
    <mergeCell ref="B11:B12"/>
    <mergeCell ref="A14:A15"/>
    <mergeCell ref="B14:B15"/>
  </mergeCells>
  <phoneticPr fontId="2"/>
  <dataValidations count="1">
    <dataValidation imeMode="disabled" allowBlank="1" showInputMessage="1" showErrorMessage="1" sqref="A13:B14 A7:B11 A1:B5 A16:B59 C1:S59"/>
  </dataValidation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38"/>
  <sheetViews>
    <sheetView topLeftCell="B2" workbookViewId="0">
      <selection activeCell="N33" sqref="N33"/>
    </sheetView>
  </sheetViews>
  <sheetFormatPr defaultRowHeight="14.25"/>
  <cols>
    <col min="1" max="1" width="0" hidden="1" customWidth="1"/>
    <col min="2" max="3" width="9.5" customWidth="1"/>
    <col min="4" max="4" width="35.375" customWidth="1"/>
    <col min="6" max="15" width="7.625" customWidth="1"/>
  </cols>
  <sheetData>
    <row r="1" spans="2:15">
      <c r="B1" s="5" t="str">
        <f>年間受入れ調査入力票!B1</f>
        <v>【1】2022（令和４）年度外国人留学生年間受入れ状況調査－入力票</v>
      </c>
      <c r="C1" s="6"/>
      <c r="D1" s="6"/>
      <c r="E1" s="70"/>
      <c r="F1" s="6"/>
      <c r="G1" s="6"/>
      <c r="H1" s="6"/>
      <c r="I1" s="6"/>
      <c r="J1" s="6"/>
      <c r="K1" s="6"/>
      <c r="L1" s="6"/>
      <c r="M1" s="5"/>
      <c r="N1" s="6"/>
      <c r="O1" s="6"/>
    </row>
    <row r="2" spans="2:15">
      <c r="B2" s="6" t="str">
        <f>年間受入れ調査入力票!B2</f>
        <v>①本票にご回答ください（集計上の関係、一部機能を制限しています）。</v>
      </c>
      <c r="C2" s="6"/>
      <c r="D2" s="6"/>
      <c r="E2" s="70"/>
      <c r="F2" s="6"/>
      <c r="G2" s="6"/>
      <c r="H2" s="6"/>
      <c r="I2" s="6"/>
      <c r="J2" s="6"/>
      <c r="K2" s="6"/>
      <c r="L2" s="6"/>
      <c r="M2" s="5"/>
      <c r="N2" s="6"/>
      <c r="O2" s="6"/>
    </row>
    <row r="3" spans="2:15">
      <c r="B3" s="6" t="str">
        <f>年間受入れ調査入力票!B3</f>
        <v>②『記入要領』を参照し、入力をお願いいたします。</v>
      </c>
      <c r="C3" s="6"/>
      <c r="D3" s="6"/>
      <c r="E3" s="70"/>
      <c r="F3" s="6"/>
      <c r="G3" s="6"/>
      <c r="H3" s="6"/>
      <c r="I3" s="6"/>
      <c r="J3" s="6"/>
      <c r="K3" s="6"/>
      <c r="L3" s="6"/>
      <c r="M3" s="5"/>
      <c r="N3" s="6"/>
      <c r="O3" s="6"/>
    </row>
    <row r="4" spans="2:15">
      <c r="B4" s="14" t="str">
        <f>年間受入れ調査入力票!B4</f>
        <v>③「2022年度在籍状況調査」の回答の有無に関わらず、2022年4月１日から2023年3月31日までの期間に１日でも在籍していた外国人留学生の人数を入力してください。</v>
      </c>
      <c r="C4" s="62"/>
      <c r="D4" s="62"/>
      <c r="E4" s="62"/>
      <c r="F4" s="62"/>
      <c r="G4" s="62"/>
      <c r="H4" s="62"/>
      <c r="I4" s="62"/>
      <c r="J4" s="62"/>
      <c r="K4" s="62"/>
      <c r="L4" s="62"/>
      <c r="M4" s="62"/>
      <c r="N4" s="62"/>
      <c r="O4" s="62"/>
    </row>
    <row r="5" spans="2:15">
      <c r="B5" s="6" t="str">
        <f>年間受入れ調査入力票!B5</f>
        <v>④対象学生の在留資格が「留学」であることを確認し、学校番号を最初に入力してください。</v>
      </c>
      <c r="C5" s="89"/>
      <c r="D5" s="89"/>
      <c r="E5" s="89"/>
      <c r="F5" s="89"/>
      <c r="G5" s="89"/>
      <c r="H5" s="89"/>
      <c r="I5" s="89"/>
      <c r="J5" s="89"/>
      <c r="K5" s="89"/>
      <c r="L5" s="89"/>
      <c r="M5" s="89"/>
      <c r="N5" s="89"/>
      <c r="O5" s="89"/>
    </row>
    <row r="6" spans="2:15">
      <c r="B6" s="14" t="str">
        <f>年間受入れ調査入力票!B6</f>
        <v>⑤学校番号はホームページ等で確認して入力してください。学校番号、学校名を入力すると、セルの色は消えます。</v>
      </c>
      <c r="C6" s="7"/>
      <c r="D6" s="7"/>
      <c r="E6" s="68"/>
      <c r="F6" s="7"/>
      <c r="G6" s="7"/>
      <c r="H6" s="7"/>
      <c r="I6" s="7"/>
      <c r="J6" s="7"/>
      <c r="K6" s="7"/>
      <c r="L6" s="7"/>
      <c r="M6" s="68"/>
      <c r="N6" s="7"/>
      <c r="O6" s="7"/>
    </row>
    <row r="7" spans="2:15">
      <c r="B7" s="6" t="str">
        <f>年間受入れ調査入力票!B7</f>
        <v>⑥学校名は、都道府県等に対象校であることを届けた際の学校名をご入力ください。</v>
      </c>
      <c r="C7" s="91"/>
      <c r="D7" s="91"/>
      <c r="E7" s="91"/>
      <c r="F7" s="91"/>
      <c r="G7" s="91"/>
      <c r="H7" s="91"/>
      <c r="I7" s="91"/>
      <c r="J7" s="91"/>
      <c r="K7" s="91"/>
      <c r="L7" s="66"/>
      <c r="M7" s="75"/>
      <c r="O7" s="86"/>
    </row>
    <row r="8" spans="2:15" ht="17.25" customHeight="1" thickBot="1">
      <c r="B8" s="6"/>
      <c r="C8" s="91"/>
      <c r="D8" s="91"/>
      <c r="E8" s="91"/>
      <c r="F8" s="91"/>
      <c r="G8" s="91"/>
      <c r="H8" s="91"/>
      <c r="I8" s="91"/>
      <c r="J8" s="91"/>
      <c r="K8" s="91"/>
      <c r="L8" s="66"/>
      <c r="M8" s="75"/>
      <c r="N8" s="86" t="s">
        <v>1</v>
      </c>
      <c r="O8" s="86"/>
    </row>
    <row r="9" spans="2:15" ht="27" customHeight="1">
      <c r="B9" s="15" t="s">
        <v>2</v>
      </c>
      <c r="C9" s="167" t="s">
        <v>450</v>
      </c>
      <c r="D9" s="167"/>
      <c r="E9" s="71"/>
      <c r="F9" s="7"/>
      <c r="G9" s="7"/>
      <c r="H9" s="7"/>
      <c r="I9" s="160" t="s">
        <v>3</v>
      </c>
      <c r="J9" s="160"/>
      <c r="K9" s="160"/>
      <c r="L9" s="160"/>
      <c r="M9" s="152">
        <f>SUM(E16:E216)</f>
        <v>63</v>
      </c>
      <c r="N9" s="153"/>
      <c r="O9" s="154"/>
    </row>
    <row r="10" spans="2:15" ht="27" customHeight="1" thickBot="1">
      <c r="B10" s="18" t="s">
        <v>443</v>
      </c>
      <c r="C10" s="167" t="s">
        <v>451</v>
      </c>
      <c r="D10" s="167"/>
      <c r="E10" s="72"/>
      <c r="F10" s="7"/>
      <c r="G10" s="7"/>
      <c r="H10" s="7"/>
      <c r="I10" s="160"/>
      <c r="J10" s="160"/>
      <c r="K10" s="160"/>
      <c r="L10" s="160"/>
      <c r="M10" s="155"/>
      <c r="N10" s="156"/>
      <c r="O10" s="157"/>
    </row>
    <row r="11" spans="2:15" ht="15" thickBot="1">
      <c r="B11" s="53"/>
      <c r="C11" s="65"/>
      <c r="D11" s="65"/>
      <c r="E11" s="73"/>
      <c r="F11" s="85"/>
      <c r="G11" s="85"/>
      <c r="H11" s="85"/>
      <c r="I11" s="85"/>
      <c r="J11" s="85"/>
      <c r="K11" s="85"/>
      <c r="L11" s="85"/>
      <c r="M11" s="76"/>
      <c r="N11" s="85"/>
      <c r="O11" s="85"/>
    </row>
    <row r="12" spans="2:15">
      <c r="B12" s="100" t="s">
        <v>5</v>
      </c>
      <c r="C12" s="101" t="s">
        <v>6</v>
      </c>
      <c r="D12" s="102" t="s">
        <v>6</v>
      </c>
      <c r="E12" s="74" t="s">
        <v>435</v>
      </c>
      <c r="F12" s="148" t="s">
        <v>417</v>
      </c>
      <c r="G12" s="149"/>
      <c r="H12" s="150"/>
      <c r="I12" s="7"/>
      <c r="J12" s="7"/>
      <c r="K12" s="7"/>
      <c r="L12" s="7"/>
      <c r="M12" s="10"/>
      <c r="N12" s="10"/>
      <c r="O12" s="10"/>
    </row>
    <row r="13" spans="2:15">
      <c r="B13" s="103"/>
      <c r="C13" s="57" t="s">
        <v>434</v>
      </c>
      <c r="D13" s="104"/>
      <c r="E13" s="82" t="s">
        <v>436</v>
      </c>
      <c r="F13" s="141" t="s">
        <v>439</v>
      </c>
      <c r="G13" s="143" t="s">
        <v>440</v>
      </c>
      <c r="H13" s="145" t="s">
        <v>442</v>
      </c>
      <c r="I13" s="7"/>
      <c r="J13" s="7"/>
      <c r="K13" s="7"/>
      <c r="L13" s="7"/>
      <c r="M13" s="2"/>
      <c r="N13" s="2"/>
      <c r="O13" s="2"/>
    </row>
    <row r="14" spans="2:15">
      <c r="B14" s="103"/>
      <c r="C14" s="57"/>
      <c r="D14" s="104"/>
      <c r="E14" s="83"/>
      <c r="F14" s="142"/>
      <c r="G14" s="144"/>
      <c r="H14" s="146"/>
      <c r="I14" s="7"/>
      <c r="J14" s="7"/>
      <c r="K14" s="7"/>
      <c r="L14" s="7"/>
      <c r="M14" s="2"/>
      <c r="N14" s="2"/>
      <c r="O14" s="2"/>
    </row>
    <row r="15" spans="2:15" ht="15" thickBot="1">
      <c r="B15" s="105"/>
      <c r="C15" s="67"/>
      <c r="D15" s="106" t="s">
        <v>441</v>
      </c>
      <c r="E15" s="131">
        <f>SUM(E16:E216)</f>
        <v>63</v>
      </c>
      <c r="F15" s="132">
        <f t="shared" ref="F15:H15" si="0">SUM(F16:F216)</f>
        <v>22</v>
      </c>
      <c r="G15" s="133">
        <f t="shared" si="0"/>
        <v>41</v>
      </c>
      <c r="H15" s="134">
        <f t="shared" si="0"/>
        <v>63</v>
      </c>
      <c r="I15" s="68"/>
      <c r="J15" s="68"/>
      <c r="K15" s="68"/>
      <c r="L15" s="68"/>
      <c r="M15" s="69"/>
      <c r="N15" s="69"/>
      <c r="O15" s="69"/>
    </row>
    <row r="16" spans="2:15">
      <c r="B16" s="55" t="s">
        <v>7</v>
      </c>
      <c r="C16" s="56" t="s">
        <v>8</v>
      </c>
      <c r="D16" s="58" t="s">
        <v>9</v>
      </c>
      <c r="E16" s="124">
        <f>H16</f>
        <v>0</v>
      </c>
      <c r="F16" s="135"/>
      <c r="G16" s="136"/>
      <c r="H16" s="127">
        <f>F16+G16</f>
        <v>0</v>
      </c>
      <c r="I16" s="7"/>
      <c r="J16" s="7"/>
      <c r="K16" s="7"/>
      <c r="L16" s="7"/>
      <c r="M16" s="2"/>
      <c r="N16" s="2"/>
      <c r="O16" s="2"/>
    </row>
    <row r="17" spans="2:15">
      <c r="B17" s="21" t="s">
        <v>7</v>
      </c>
      <c r="C17" s="3" t="s">
        <v>10</v>
      </c>
      <c r="D17" s="59" t="s">
        <v>11</v>
      </c>
      <c r="E17" s="125">
        <f t="shared" ref="E17:E38" si="1">H17</f>
        <v>0</v>
      </c>
      <c r="F17" s="137"/>
      <c r="G17" s="138"/>
      <c r="H17" s="128">
        <f t="shared" ref="H17:H38" si="2">F17+G17</f>
        <v>0</v>
      </c>
      <c r="I17" s="8"/>
      <c r="J17" s="20"/>
      <c r="K17" s="8"/>
      <c r="L17" s="9"/>
      <c r="M17" s="2"/>
      <c r="N17" s="2"/>
      <c r="O17" s="2"/>
    </row>
    <row r="18" spans="2:15">
      <c r="B18" s="19" t="s">
        <v>7</v>
      </c>
      <c r="C18" s="1" t="s">
        <v>12</v>
      </c>
      <c r="D18" s="60" t="s">
        <v>13</v>
      </c>
      <c r="E18" s="124">
        <f t="shared" si="1"/>
        <v>0</v>
      </c>
      <c r="F18" s="139"/>
      <c r="G18" s="140"/>
      <c r="H18" s="129">
        <f t="shared" si="2"/>
        <v>0</v>
      </c>
      <c r="I18" s="8"/>
      <c r="J18" s="20"/>
      <c r="K18" s="8"/>
      <c r="L18" s="9"/>
      <c r="M18" s="2"/>
      <c r="N18" s="2"/>
      <c r="O18" s="2"/>
    </row>
    <row r="19" spans="2:15">
      <c r="B19" s="21" t="s">
        <v>7</v>
      </c>
      <c r="C19" s="3" t="s">
        <v>14</v>
      </c>
      <c r="D19" s="59" t="s">
        <v>15</v>
      </c>
      <c r="E19" s="125">
        <f t="shared" si="1"/>
        <v>0</v>
      </c>
      <c r="F19" s="137"/>
      <c r="G19" s="138"/>
      <c r="H19" s="128">
        <f t="shared" si="2"/>
        <v>0</v>
      </c>
      <c r="I19" s="8"/>
      <c r="J19" s="20"/>
      <c r="K19" s="8"/>
      <c r="L19" s="9"/>
      <c r="M19" s="2"/>
      <c r="N19" s="2"/>
      <c r="O19" s="2"/>
    </row>
    <row r="20" spans="2:15">
      <c r="B20" s="19" t="s">
        <v>7</v>
      </c>
      <c r="C20" s="1" t="s">
        <v>16</v>
      </c>
      <c r="D20" s="60" t="s">
        <v>17</v>
      </c>
      <c r="E20" s="124">
        <f t="shared" si="1"/>
        <v>0</v>
      </c>
      <c r="F20" s="139"/>
      <c r="G20" s="140"/>
      <c r="H20" s="129">
        <f t="shared" si="2"/>
        <v>0</v>
      </c>
      <c r="I20" s="8"/>
      <c r="J20" s="20"/>
      <c r="K20" s="8"/>
      <c r="L20" s="9"/>
      <c r="M20" s="2"/>
      <c r="N20" s="2"/>
      <c r="O20" s="2"/>
    </row>
    <row r="21" spans="2:15">
      <c r="B21" s="21" t="s">
        <v>7</v>
      </c>
      <c r="C21" s="3" t="s">
        <v>18</v>
      </c>
      <c r="D21" s="59" t="s">
        <v>19</v>
      </c>
      <c r="E21" s="125">
        <f t="shared" si="1"/>
        <v>0</v>
      </c>
      <c r="F21" s="137"/>
      <c r="G21" s="138"/>
      <c r="H21" s="128">
        <f t="shared" si="2"/>
        <v>0</v>
      </c>
      <c r="I21" s="8"/>
      <c r="J21" s="20"/>
      <c r="K21" s="8"/>
      <c r="L21" s="9"/>
      <c r="M21" s="2"/>
      <c r="N21" s="2"/>
      <c r="O21" s="2"/>
    </row>
    <row r="22" spans="2:15">
      <c r="B22" s="19" t="s">
        <v>7</v>
      </c>
      <c r="C22" s="1" t="s">
        <v>20</v>
      </c>
      <c r="D22" s="60" t="s">
        <v>21</v>
      </c>
      <c r="E22" s="124">
        <f t="shared" si="1"/>
        <v>0</v>
      </c>
      <c r="F22" s="139"/>
      <c r="G22" s="140"/>
      <c r="H22" s="129">
        <f t="shared" si="2"/>
        <v>0</v>
      </c>
      <c r="I22" s="8"/>
      <c r="J22" s="20"/>
      <c r="K22" s="8"/>
      <c r="L22" s="9"/>
      <c r="M22" s="2"/>
      <c r="N22" s="2"/>
      <c r="O22" s="2"/>
    </row>
    <row r="23" spans="2:15">
      <c r="B23" s="21" t="s">
        <v>7</v>
      </c>
      <c r="C23" s="3" t="s">
        <v>22</v>
      </c>
      <c r="D23" s="59" t="s">
        <v>23</v>
      </c>
      <c r="E23" s="125">
        <f t="shared" si="1"/>
        <v>0</v>
      </c>
      <c r="F23" s="137"/>
      <c r="G23" s="138"/>
      <c r="H23" s="128">
        <f t="shared" si="2"/>
        <v>0</v>
      </c>
      <c r="I23" s="8"/>
      <c r="J23" s="20"/>
      <c r="K23" s="8"/>
      <c r="L23" s="9"/>
      <c r="M23" s="2"/>
      <c r="N23" s="2"/>
      <c r="O23" s="2"/>
    </row>
    <row r="24" spans="2:15">
      <c r="B24" s="19" t="s">
        <v>7</v>
      </c>
      <c r="C24" s="1" t="s">
        <v>24</v>
      </c>
      <c r="D24" s="60" t="s">
        <v>25</v>
      </c>
      <c r="E24" s="124">
        <f t="shared" si="1"/>
        <v>0</v>
      </c>
      <c r="F24" s="139"/>
      <c r="G24" s="140"/>
      <c r="H24" s="129">
        <f t="shared" si="2"/>
        <v>0</v>
      </c>
      <c r="I24" s="8"/>
      <c r="J24" s="20"/>
      <c r="K24" s="8"/>
      <c r="L24" s="9"/>
      <c r="M24" s="2"/>
      <c r="N24" s="2"/>
      <c r="O24" s="2"/>
    </row>
    <row r="25" spans="2:15">
      <c r="B25" s="21" t="s">
        <v>7</v>
      </c>
      <c r="C25" s="3" t="s">
        <v>26</v>
      </c>
      <c r="D25" s="59" t="s">
        <v>27</v>
      </c>
      <c r="E25" s="125">
        <f t="shared" si="1"/>
        <v>0</v>
      </c>
      <c r="F25" s="137"/>
      <c r="G25" s="138"/>
      <c r="H25" s="128">
        <f t="shared" si="2"/>
        <v>0</v>
      </c>
      <c r="I25" s="8"/>
      <c r="J25" s="20"/>
      <c r="K25" s="8"/>
      <c r="L25" s="9"/>
      <c r="M25" s="2"/>
      <c r="N25" s="2"/>
      <c r="O25" s="2"/>
    </row>
    <row r="26" spans="2:15">
      <c r="B26" s="19" t="s">
        <v>7</v>
      </c>
      <c r="C26" s="1" t="s">
        <v>28</v>
      </c>
      <c r="D26" s="60" t="s">
        <v>29</v>
      </c>
      <c r="E26" s="124">
        <f t="shared" si="1"/>
        <v>0</v>
      </c>
      <c r="F26" s="139"/>
      <c r="G26" s="140"/>
      <c r="H26" s="129">
        <f t="shared" si="2"/>
        <v>0</v>
      </c>
      <c r="I26" s="8"/>
      <c r="J26" s="20"/>
      <c r="K26" s="8"/>
      <c r="L26" s="9"/>
      <c r="M26" s="2"/>
      <c r="N26" s="2"/>
      <c r="O26" s="2"/>
    </row>
    <row r="27" spans="2:15">
      <c r="B27" s="21" t="s">
        <v>7</v>
      </c>
      <c r="C27" s="3" t="s">
        <v>30</v>
      </c>
      <c r="D27" s="59" t="s">
        <v>31</v>
      </c>
      <c r="E27" s="125">
        <f t="shared" si="1"/>
        <v>0</v>
      </c>
      <c r="F27" s="137"/>
      <c r="G27" s="138"/>
      <c r="H27" s="128">
        <f t="shared" si="2"/>
        <v>0</v>
      </c>
      <c r="I27" s="8"/>
      <c r="J27" s="20"/>
      <c r="K27" s="8"/>
      <c r="L27" s="9"/>
      <c r="M27" s="2"/>
      <c r="N27" s="2"/>
      <c r="O27" s="2"/>
    </row>
    <row r="28" spans="2:15">
      <c r="B28" s="19" t="s">
        <v>7</v>
      </c>
      <c r="C28" s="1" t="s">
        <v>32</v>
      </c>
      <c r="D28" s="60" t="s">
        <v>33</v>
      </c>
      <c r="E28" s="124">
        <f t="shared" si="1"/>
        <v>6</v>
      </c>
      <c r="F28" s="139">
        <v>6</v>
      </c>
      <c r="G28" s="140"/>
      <c r="H28" s="129">
        <f t="shared" si="2"/>
        <v>6</v>
      </c>
      <c r="I28" s="8"/>
      <c r="J28" s="20"/>
      <c r="K28" s="8"/>
      <c r="L28" s="9"/>
      <c r="M28" s="2"/>
      <c r="N28" s="2"/>
      <c r="O28" s="2"/>
    </row>
    <row r="29" spans="2:15">
      <c r="B29" s="21" t="s">
        <v>7</v>
      </c>
      <c r="C29" s="3" t="s">
        <v>34</v>
      </c>
      <c r="D29" s="59" t="s">
        <v>35</v>
      </c>
      <c r="E29" s="125">
        <f t="shared" si="1"/>
        <v>0</v>
      </c>
      <c r="F29" s="137"/>
      <c r="G29" s="138"/>
      <c r="H29" s="128">
        <f t="shared" si="2"/>
        <v>0</v>
      </c>
      <c r="I29" s="8"/>
      <c r="J29" s="20"/>
      <c r="K29" s="8"/>
      <c r="L29" s="9"/>
      <c r="M29" s="2"/>
      <c r="N29" s="2"/>
      <c r="O29" s="2"/>
    </row>
    <row r="30" spans="2:15">
      <c r="B30" s="19" t="s">
        <v>7</v>
      </c>
      <c r="C30" s="1" t="s">
        <v>36</v>
      </c>
      <c r="D30" s="60" t="s">
        <v>37</v>
      </c>
      <c r="E30" s="124">
        <f t="shared" si="1"/>
        <v>13</v>
      </c>
      <c r="F30" s="139">
        <v>7</v>
      </c>
      <c r="G30" s="140">
        <v>6</v>
      </c>
      <c r="H30" s="129">
        <f t="shared" si="2"/>
        <v>13</v>
      </c>
      <c r="I30" s="8"/>
      <c r="J30" s="20"/>
      <c r="K30" s="8"/>
      <c r="L30" s="9"/>
      <c r="M30" s="2"/>
      <c r="N30" s="2"/>
      <c r="O30" s="2"/>
    </row>
    <row r="31" spans="2:15">
      <c r="B31" s="21" t="s">
        <v>7</v>
      </c>
      <c r="C31" s="3" t="s">
        <v>38</v>
      </c>
      <c r="D31" s="59" t="s">
        <v>39</v>
      </c>
      <c r="E31" s="125">
        <f t="shared" si="1"/>
        <v>24</v>
      </c>
      <c r="F31" s="137">
        <v>9</v>
      </c>
      <c r="G31" s="138">
        <v>15</v>
      </c>
      <c r="H31" s="128">
        <f t="shared" si="2"/>
        <v>24</v>
      </c>
      <c r="I31" s="8"/>
      <c r="J31" s="20"/>
      <c r="K31" s="8"/>
      <c r="L31" s="9"/>
      <c r="M31" s="2"/>
      <c r="N31" s="2"/>
      <c r="O31" s="2"/>
    </row>
    <row r="32" spans="2:15">
      <c r="B32" s="19" t="s">
        <v>7</v>
      </c>
      <c r="C32" s="1" t="s">
        <v>40</v>
      </c>
      <c r="D32" s="60" t="s">
        <v>41</v>
      </c>
      <c r="E32" s="124">
        <f t="shared" si="1"/>
        <v>0</v>
      </c>
      <c r="F32" s="139"/>
      <c r="G32" s="140"/>
      <c r="H32" s="129">
        <f t="shared" si="2"/>
        <v>0</v>
      </c>
      <c r="I32" s="8"/>
      <c r="J32" s="20"/>
      <c r="K32" s="8"/>
      <c r="L32" s="9"/>
      <c r="M32" s="2"/>
      <c r="N32" s="2"/>
      <c r="O32" s="2"/>
    </row>
    <row r="33" spans="2:15">
      <c r="B33" s="21" t="s">
        <v>7</v>
      </c>
      <c r="C33" s="3" t="s">
        <v>42</v>
      </c>
      <c r="D33" s="59" t="s">
        <v>43</v>
      </c>
      <c r="E33" s="125">
        <f t="shared" si="1"/>
        <v>0</v>
      </c>
      <c r="F33" s="137"/>
      <c r="G33" s="138"/>
      <c r="H33" s="128">
        <f t="shared" si="2"/>
        <v>0</v>
      </c>
      <c r="I33" s="8"/>
      <c r="J33" s="20"/>
      <c r="K33" s="8"/>
      <c r="L33" s="9"/>
      <c r="M33" s="2"/>
      <c r="N33" s="2"/>
      <c r="O33" s="2"/>
    </row>
    <row r="34" spans="2:15">
      <c r="B34" s="19" t="s">
        <v>7</v>
      </c>
      <c r="C34" s="1" t="s">
        <v>44</v>
      </c>
      <c r="D34" s="60" t="s">
        <v>45</v>
      </c>
      <c r="E34" s="124">
        <f t="shared" si="1"/>
        <v>0</v>
      </c>
      <c r="F34" s="139"/>
      <c r="G34" s="140"/>
      <c r="H34" s="129">
        <f t="shared" si="2"/>
        <v>0</v>
      </c>
      <c r="I34" s="8"/>
      <c r="J34" s="20"/>
      <c r="K34" s="8"/>
      <c r="L34" s="9"/>
      <c r="M34" s="2"/>
      <c r="N34" s="2"/>
      <c r="O34" s="2"/>
    </row>
    <row r="35" spans="2:15">
      <c r="B35" s="21" t="s">
        <v>7</v>
      </c>
      <c r="C35" s="3" t="s">
        <v>46</v>
      </c>
      <c r="D35" s="59" t="s">
        <v>47</v>
      </c>
      <c r="E35" s="125">
        <f t="shared" si="1"/>
        <v>0</v>
      </c>
      <c r="F35" s="137"/>
      <c r="G35" s="138"/>
      <c r="H35" s="128">
        <f t="shared" si="2"/>
        <v>0</v>
      </c>
      <c r="I35" s="8"/>
      <c r="J35" s="20"/>
      <c r="K35" s="8"/>
      <c r="L35" s="9"/>
      <c r="M35" s="2"/>
      <c r="N35" s="2"/>
      <c r="O35" s="2"/>
    </row>
    <row r="36" spans="2:15">
      <c r="B36" s="19" t="s">
        <v>7</v>
      </c>
      <c r="C36" s="1" t="s">
        <v>48</v>
      </c>
      <c r="D36" s="60" t="s">
        <v>49</v>
      </c>
      <c r="E36" s="124">
        <f t="shared" si="1"/>
        <v>20</v>
      </c>
      <c r="F36" s="139"/>
      <c r="G36" s="140">
        <v>20</v>
      </c>
      <c r="H36" s="129">
        <f t="shared" si="2"/>
        <v>20</v>
      </c>
      <c r="I36" s="8"/>
      <c r="J36" s="20"/>
      <c r="K36" s="8"/>
      <c r="L36" s="9"/>
      <c r="M36" s="2"/>
      <c r="N36" s="2"/>
      <c r="O36" s="2"/>
    </row>
    <row r="37" spans="2:15">
      <c r="B37" s="21" t="s">
        <v>7</v>
      </c>
      <c r="C37" s="3" t="s">
        <v>50</v>
      </c>
      <c r="D37" s="59" t="s">
        <v>51</v>
      </c>
      <c r="E37" s="125">
        <f t="shared" si="1"/>
        <v>0</v>
      </c>
      <c r="F37" s="137"/>
      <c r="G37" s="138"/>
      <c r="H37" s="128">
        <f t="shared" si="2"/>
        <v>0</v>
      </c>
      <c r="I37" s="8"/>
      <c r="J37" s="20"/>
      <c r="K37" s="8"/>
      <c r="L37" s="9"/>
      <c r="M37" s="2"/>
      <c r="N37" s="2"/>
      <c r="O37" s="2"/>
    </row>
    <row r="38" spans="2:15">
      <c r="B38" s="19" t="s">
        <v>7</v>
      </c>
      <c r="C38" s="1" t="s">
        <v>52</v>
      </c>
      <c r="D38" s="60" t="s">
        <v>53</v>
      </c>
      <c r="E38" s="124">
        <f t="shared" si="1"/>
        <v>0</v>
      </c>
      <c r="F38" s="139"/>
      <c r="G38" s="140"/>
      <c r="H38" s="129">
        <f t="shared" si="2"/>
        <v>0</v>
      </c>
      <c r="I38" s="8"/>
      <c r="J38" s="20"/>
      <c r="K38" s="8"/>
      <c r="L38" s="9"/>
      <c r="M38" s="2"/>
      <c r="N38" s="2"/>
      <c r="O38" s="2"/>
    </row>
  </sheetData>
  <sheetProtection algorithmName="SHA-512" hashValue="+TKx71RiT3BXPyhG2tk9jzkcl4XuXcBPeqPnEYYRC6U2TI6T4qrGnKlB22+gY3CEDg5yL7e1Cmh9myKDQLAuDg==" saltValue="7gnZiY0J7O7LvZDYnDHZwA==" spinCount="100000" sheet="1" objects="1" scenarios="1"/>
  <mergeCells count="8">
    <mergeCell ref="M9:O10"/>
    <mergeCell ref="C10:D10"/>
    <mergeCell ref="F12:H12"/>
    <mergeCell ref="F13:F14"/>
    <mergeCell ref="G13:G14"/>
    <mergeCell ref="H13:H14"/>
    <mergeCell ref="C9:D9"/>
    <mergeCell ref="I9:L10"/>
  </mergeCells>
  <phoneticPr fontId="2"/>
  <conditionalFormatting sqref="C9:C10">
    <cfRule type="containsBlanks" dxfId="0" priority="1">
      <formula>LEN(TRIM(C9))=0</formula>
    </cfRule>
  </conditionalFormatting>
  <dataValidations count="1">
    <dataValidation imeMode="halfAlpha" allowBlank="1" showInputMessage="1" showErrorMessage="1" sqref="C9:C10 B16:E38"/>
  </dataValidations>
  <pageMargins left="0.7" right="0.7" top="0.75" bottom="0.75" header="0.3" footer="0.3"/>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年間受入れ調査入力票</vt:lpstr>
      <vt:lpstr>国・地域確認用(入力不可)</vt:lpstr>
      <vt:lpstr>【記入例】年間受入れ調査入力票（入力不可）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2022-06-21T05:34:09Z</dcterms:created>
  <dcterms:modified xsi:type="dcterms:W3CDTF">2023-07-26T06:31:25Z</dcterms:modified>
</cp:coreProperties>
</file>