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230.0.12\留学情報課\企画調査係\留学生調査\R６留学生調査\01記入要領・調査票\○調査票\R6調査票（ロック）\1 大学\"/>
    </mc:Choice>
  </mc:AlternateContent>
  <workbookProtection workbookAlgorithmName="SHA-512" workbookHashValue="DtY3weVeChFMYNcGimnXcQZlauVZSjwz73RSH0saFykBy4Mpl6Ce4eoYNa0awJEDfmjVIG3QT2waaDiPfwgcgQ==" workbookSaltValue="GNGG0GlXtEVIJBQZ5Isejg==" workbookSpinCount="100000" lockStructure="1"/>
  <bookViews>
    <workbookView xWindow="-105" yWindow="-105" windowWidth="19320" windowHeight="10425" tabRatio="680"/>
  </bookViews>
  <sheets>
    <sheet name="短期教育プログラム調査入力票" sheetId="2" r:id="rId1"/>
    <sheet name="国・地域確認用(入力不可)" sheetId="3" r:id="rId2"/>
    <sheet name="【記入例】短期教育プログラム調査入力票 (入力不可)" sheetId="4" r:id="rId3"/>
  </sheets>
  <definedNames>
    <definedName name="_xlnm._FilterDatabase" localSheetId="2" hidden="1">'【記入例】短期教育プログラム調査入力票 (入力不可)'!$A$9:$W$9</definedName>
    <definedName name="_xlnm._FilterDatabase" localSheetId="0" hidden="1">短期教育プログラム調査入力票!$A$9:$W$9</definedName>
    <definedName name="_xlnm.Print_Area" localSheetId="1">'国・地域確認用(入力不可)'!$A$1:$T$59</definedName>
    <definedName name="_xlnm.Print_Titles" localSheetId="2">'【記入例】短期教育プログラム調査入力票 (入力不可)'!#REF!</definedName>
    <definedName name="_xlnm.Print_Titles" localSheetId="1">'国・地域確認用(入力不可)'!$1:$1</definedName>
    <definedName name="_xlnm.Print_Titles" localSheetId="0">短期教育プログラム調査入力票!$8:$8</definedName>
    <definedName name="都道府県c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4" l="1"/>
  <c r="B4" i="4"/>
  <c r="B3" i="4"/>
  <c r="B2" i="4"/>
  <c r="B1" i="4"/>
  <c r="N1" i="4"/>
  <c r="N2" i="4"/>
  <c r="N7" i="4"/>
  <c r="J5" i="2" l="1"/>
  <c r="F5" i="2" l="1"/>
  <c r="N13" i="4" l="1"/>
  <c r="N12" i="4"/>
  <c r="N10" i="4"/>
  <c r="S52" i="3" l="1"/>
  <c r="S24" i="3"/>
  <c r="S50" i="3"/>
  <c r="S2" i="3"/>
  <c r="S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1" i="3"/>
  <c r="S53" i="3"/>
  <c r="S54" i="3"/>
  <c r="S55" i="3"/>
  <c r="S58" i="3"/>
  <c r="G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K2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O2" i="3"/>
  <c r="O3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2" i="3"/>
  <c r="O23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C14" i="3" l="1"/>
  <c r="N330" i="2" l="1"/>
  <c r="N860" i="2"/>
  <c r="U147" i="2"/>
  <c r="N1257" i="2"/>
  <c r="Q321" i="2"/>
  <c r="U126" i="2"/>
  <c r="N529" i="2"/>
  <c r="N233" i="2"/>
  <c r="N658" i="2"/>
  <c r="R109" i="2"/>
  <c r="V829" i="2"/>
  <c r="O353" i="2"/>
  <c r="V139" i="2"/>
  <c r="R264" i="2"/>
  <c r="N1044" i="2"/>
  <c r="W108" i="2"/>
  <c r="R103" i="2"/>
  <c r="V250" i="2"/>
  <c r="T357" i="2"/>
  <c r="U90" i="2"/>
  <c r="O655" i="2"/>
  <c r="N1247" i="2"/>
  <c r="Q320" i="2"/>
  <c r="N471" i="2"/>
  <c r="P198" i="2"/>
  <c r="T11" i="2"/>
  <c r="N131" i="2"/>
  <c r="T513" i="2"/>
  <c r="R297" i="2"/>
  <c r="R64" i="2"/>
  <c r="N107" i="2"/>
  <c r="S280" i="2"/>
  <c r="R146" i="2"/>
  <c r="N680" i="2"/>
  <c r="T185" i="2"/>
  <c r="V736" i="2"/>
  <c r="N568" i="2"/>
  <c r="P875" i="2"/>
  <c r="N1404" i="2"/>
  <c r="R868" i="2"/>
  <c r="R331" i="2"/>
  <c r="T33" i="2"/>
  <c r="T240" i="2"/>
  <c r="W375" i="2"/>
  <c r="W902" i="2"/>
  <c r="W194" i="2"/>
  <c r="R166" i="2"/>
  <c r="S904" i="2"/>
  <c r="N1154" i="2"/>
  <c r="S810" i="2"/>
  <c r="T168" i="2"/>
  <c r="N163" i="2"/>
  <c r="Q172" i="2"/>
  <c r="T193" i="2"/>
  <c r="Q648" i="2"/>
  <c r="N456" i="2"/>
  <c r="N411" i="2"/>
  <c r="Q303" i="2"/>
  <c r="Q325" i="2"/>
  <c r="S966" i="2"/>
  <c r="N1083" i="2"/>
  <c r="N1313" i="2"/>
  <c r="V153" i="2"/>
  <c r="U1408" i="2"/>
  <c r="N878" i="2"/>
  <c r="O506" i="2"/>
  <c r="N109" i="2"/>
  <c r="N91" i="2"/>
  <c r="Q143" i="2"/>
  <c r="N912" i="2"/>
  <c r="N35" i="2"/>
  <c r="V176" i="2"/>
  <c r="R357" i="2"/>
  <c r="O207" i="2"/>
  <c r="W42" i="2"/>
  <c r="U748" i="2"/>
  <c r="U330" i="2"/>
  <c r="W300" i="2"/>
  <c r="P436" i="2"/>
  <c r="N1012" i="2"/>
  <c r="Q514" i="2"/>
  <c r="P16" i="2"/>
  <c r="Q445" i="2"/>
  <c r="V565" i="2"/>
  <c r="P1323" i="2"/>
  <c r="N875" i="2"/>
  <c r="T308" i="2"/>
  <c r="O280" i="2"/>
  <c r="N877" i="2"/>
  <c r="S568" i="2"/>
  <c r="T845" i="2"/>
  <c r="N654" i="2"/>
  <c r="V491" i="2"/>
  <c r="N46" i="2"/>
  <c r="Q587" i="2"/>
  <c r="O429" i="2"/>
  <c r="U360" i="2"/>
  <c r="O156" i="2"/>
  <c r="V355" i="2"/>
  <c r="O1221" i="2"/>
  <c r="T207" i="2"/>
  <c r="T1185" i="2"/>
  <c r="A838" i="2"/>
  <c r="S116" i="2"/>
  <c r="V120" i="2"/>
  <c r="N523" i="2"/>
  <c r="N587" i="2"/>
  <c r="W556" i="2"/>
  <c r="N707" i="2"/>
  <c r="T441" i="2"/>
  <c r="N276" i="2"/>
  <c r="N1232" i="2"/>
  <c r="W286" i="2"/>
  <c r="O841" i="2"/>
  <c r="N1139" i="2"/>
  <c r="S144" i="2"/>
  <c r="Q337" i="2"/>
  <c r="N1255" i="2"/>
  <c r="U174" i="2"/>
  <c r="S219" i="2"/>
  <c r="N1041" i="2"/>
  <c r="O183" i="2"/>
  <c r="Q1008" i="2"/>
  <c r="U434" i="2"/>
  <c r="N1264" i="2"/>
  <c r="W125" i="2"/>
  <c r="N319" i="2"/>
  <c r="P365" i="2"/>
  <c r="S619" i="2"/>
  <c r="N52" i="2"/>
  <c r="P229" i="2"/>
  <c r="P535" i="2"/>
  <c r="V426" i="2"/>
  <c r="S1020" i="2"/>
  <c r="U74" i="2"/>
  <c r="N793" i="2"/>
  <c r="Q256" i="2"/>
  <c r="O613" i="2"/>
  <c r="U150" i="2"/>
  <c r="N551" i="2"/>
  <c r="N784" i="2"/>
  <c r="N242" i="2"/>
  <c r="N66" i="2"/>
  <c r="R46" i="2"/>
  <c r="W265" i="2"/>
  <c r="N63" i="2"/>
  <c r="N417" i="2"/>
  <c r="W99" i="2"/>
  <c r="W162" i="2"/>
  <c r="R20" i="2"/>
  <c r="N1003" i="2"/>
  <c r="N372" i="2"/>
  <c r="O867" i="2"/>
  <c r="Q1152" i="2"/>
  <c r="N380" i="2"/>
  <c r="N1231" i="2"/>
  <c r="N1368" i="2"/>
  <c r="N783" i="2"/>
  <c r="N408" i="2"/>
  <c r="O125" i="2"/>
  <c r="Q470" i="2"/>
  <c r="W1022" i="2"/>
  <c r="N1027" i="2"/>
  <c r="U199" i="2"/>
  <c r="P38" i="2"/>
  <c r="N1103" i="2"/>
  <c r="N567" i="2"/>
  <c r="V399" i="2"/>
  <c r="V312" i="2"/>
  <c r="O884" i="2"/>
  <c r="P31" i="2"/>
  <c r="O358" i="2"/>
  <c r="S285" i="2"/>
  <c r="N1387" i="2"/>
  <c r="N327" i="2"/>
  <c r="T59" i="2"/>
  <c r="N1415" i="2"/>
  <c r="T520" i="2"/>
  <c r="R122" i="2"/>
  <c r="U176" i="2"/>
  <c r="V296" i="2"/>
  <c r="U802" i="2"/>
  <c r="P647" i="2"/>
  <c r="V122" i="2"/>
  <c r="N934" i="2"/>
  <c r="U520" i="2"/>
  <c r="W455" i="2"/>
  <c r="Q220" i="2"/>
  <c r="O374" i="2"/>
  <c r="P120" i="2"/>
  <c r="P299" i="2"/>
  <c r="N1202" i="2"/>
  <c r="P838" i="2"/>
  <c r="P335" i="2"/>
  <c r="Q424" i="2"/>
  <c r="P885" i="2"/>
  <c r="V288" i="2"/>
  <c r="N314" i="2"/>
  <c r="T45" i="2"/>
  <c r="Q357" i="2"/>
  <c r="N329" i="2"/>
  <c r="N479" i="2"/>
  <c r="Q308" i="2"/>
  <c r="P261" i="2"/>
  <c r="R165" i="2"/>
  <c r="Q126" i="2"/>
  <c r="O800" i="2"/>
  <c r="Q149" i="2"/>
  <c r="V110" i="2"/>
  <c r="V682" i="2"/>
  <c r="V68" i="2"/>
  <c r="N68" i="2"/>
  <c r="Q305" i="2"/>
  <c r="Q65" i="2"/>
  <c r="N154" i="2"/>
  <c r="S195" i="2"/>
  <c r="Q85" i="2"/>
  <c r="Q266" i="2"/>
  <c r="S183" i="2"/>
  <c r="O81" i="2"/>
  <c r="W471" i="2"/>
  <c r="U133" i="2"/>
  <c r="N1227" i="2"/>
  <c r="N552" i="2"/>
  <c r="S416" i="2"/>
  <c r="U881" i="2"/>
  <c r="S94" i="2"/>
  <c r="S329" i="2"/>
  <c r="N853" i="2"/>
  <c r="N628" i="2"/>
  <c r="P115" i="2"/>
  <c r="Q543" i="2"/>
  <c r="N364" i="2"/>
  <c r="N1376" i="2"/>
  <c r="N1474" i="2"/>
  <c r="A280" i="2"/>
  <c r="R1025" i="2"/>
  <c r="U498" i="2"/>
  <c r="W496" i="2"/>
  <c r="U957" i="2"/>
  <c r="O113" i="2"/>
  <c r="T125" i="2"/>
  <c r="S1316" i="2"/>
  <c r="U204" i="2"/>
  <c r="V365" i="2"/>
  <c r="N416" i="2"/>
  <c r="W173" i="2"/>
  <c r="Q70" i="2"/>
  <c r="N993" i="2"/>
  <c r="N1329" i="2"/>
  <c r="Q474" i="2"/>
  <c r="R351" i="2"/>
  <c r="V463" i="2"/>
  <c r="P362" i="2"/>
  <c r="T397" i="2"/>
  <c r="O615" i="2"/>
  <c r="T1243" i="2"/>
  <c r="N1453" i="2"/>
  <c r="O1056" i="2"/>
  <c r="Q779" i="2"/>
  <c r="R35" i="2"/>
  <c r="N940" i="2"/>
  <c r="W123" i="2"/>
  <c r="N93" i="2"/>
  <c r="A778" i="2"/>
  <c r="R18" i="2"/>
  <c r="P246" i="2"/>
  <c r="P577" i="2"/>
  <c r="Q131" i="2"/>
  <c r="Q688" i="2"/>
  <c r="V1155" i="2"/>
  <c r="T305" i="2"/>
  <c r="V268" i="2"/>
  <c r="W335" i="2"/>
  <c r="N465" i="2"/>
  <c r="N460" i="2"/>
  <c r="N402" i="2"/>
  <c r="N871" i="2"/>
  <c r="Q342" i="2"/>
  <c r="N1203" i="2"/>
  <c r="R153" i="2"/>
  <c r="N1505" i="2"/>
  <c r="N273" i="2"/>
  <c r="Q184" i="2"/>
  <c r="N1211" i="2"/>
  <c r="Q477" i="2"/>
  <c r="U949" i="2"/>
  <c r="N1130" i="2"/>
  <c r="N1191" i="2"/>
  <c r="O656" i="2"/>
  <c r="N48" i="2"/>
  <c r="O480" i="2"/>
  <c r="W440" i="2"/>
  <c r="N1133" i="2"/>
  <c r="O215" i="2"/>
  <c r="N146" i="2"/>
  <c r="S148" i="2"/>
  <c r="R1011" i="2"/>
  <c r="R461" i="2"/>
  <c r="N711" i="2"/>
  <c r="P1398" i="2"/>
  <c r="S51" i="2"/>
  <c r="V108" i="2"/>
  <c r="W985" i="2"/>
  <c r="N876" i="2"/>
  <c r="N1293" i="2"/>
  <c r="N601" i="2"/>
  <c r="Q93" i="2"/>
  <c r="T101" i="2"/>
  <c r="T663" i="2"/>
  <c r="P149" i="2"/>
  <c r="S15" i="2"/>
  <c r="N521" i="2"/>
  <c r="T287" i="2"/>
  <c r="S272" i="2"/>
  <c r="W842" i="2"/>
  <c r="Q323" i="2"/>
  <c r="R21" i="2"/>
  <c r="U533" i="2"/>
  <c r="N870" i="2"/>
  <c r="N79" i="2"/>
  <c r="P779" i="2"/>
  <c r="U82" i="2"/>
  <c r="S1221" i="2"/>
  <c r="N365" i="2"/>
  <c r="O1408" i="2"/>
  <c r="N250" i="2"/>
  <c r="U332" i="2"/>
  <c r="S403" i="2"/>
  <c r="V216" i="2"/>
  <c r="P333" i="2"/>
  <c r="N866" i="2"/>
  <c r="P415" i="2"/>
  <c r="S406" i="2"/>
  <c r="R969" i="2"/>
  <c r="W277" i="2"/>
  <c r="U234" i="2"/>
  <c r="T64" i="2"/>
  <c r="U331" i="2"/>
  <c r="Q181" i="2"/>
  <c r="T210" i="2"/>
  <c r="W163" i="2"/>
  <c r="R1345" i="2"/>
  <c r="Q98" i="2"/>
  <c r="N755" i="2"/>
  <c r="U214" i="2"/>
  <c r="O574" i="2"/>
  <c r="W128" i="2"/>
  <c r="W267" i="2"/>
  <c r="N1230" i="2"/>
  <c r="N1220" i="2"/>
  <c r="V299" i="2"/>
  <c r="N763" i="2"/>
  <c r="R1339" i="2"/>
  <c r="Q662" i="2"/>
  <c r="T157" i="2"/>
  <c r="Q76" i="2"/>
  <c r="N182" i="2"/>
  <c r="V181" i="2"/>
  <c r="P941" i="2"/>
  <c r="S269" i="2"/>
  <c r="V92" i="2"/>
  <c r="N597" i="2"/>
  <c r="U1080" i="2"/>
  <c r="O952" i="2"/>
  <c r="R182" i="2"/>
  <c r="P122" i="2"/>
  <c r="N1506" i="2"/>
  <c r="A1313" i="2"/>
  <c r="S316" i="2"/>
  <c r="T151" i="2"/>
  <c r="O237" i="2"/>
  <c r="W218" i="2"/>
  <c r="U304" i="2"/>
  <c r="R552" i="2"/>
  <c r="W1087" i="2"/>
  <c r="V354" i="2"/>
  <c r="W304" i="2"/>
  <c r="N296" i="2"/>
  <c r="W1043" i="2"/>
  <c r="N636" i="2"/>
  <c r="T335" i="2"/>
  <c r="V169" i="2"/>
  <c r="N477" i="2"/>
  <c r="S292" i="2"/>
  <c r="O133" i="2"/>
  <c r="R80" i="2"/>
  <c r="W499" i="2"/>
  <c r="V890" i="2"/>
  <c r="W373" i="2"/>
  <c r="Q178" i="2"/>
  <c r="W1179" i="2"/>
  <c r="S190" i="2"/>
  <c r="N1149" i="2"/>
  <c r="N1178" i="2"/>
  <c r="U34" i="2"/>
  <c r="N820" i="2"/>
  <c r="P802" i="2"/>
  <c r="U239" i="2"/>
  <c r="T135" i="2"/>
  <c r="N447" i="2"/>
  <c r="N937" i="2"/>
  <c r="R36" i="2"/>
  <c r="N243" i="2"/>
  <c r="R273" i="2"/>
  <c r="N230" i="2"/>
  <c r="V121" i="2"/>
  <c r="W239" i="2"/>
  <c r="O533" i="2"/>
  <c r="N1316" i="2"/>
  <c r="N482" i="2"/>
  <c r="V1070" i="2"/>
  <c r="N623" i="2"/>
  <c r="S258" i="2"/>
  <c r="S372" i="2"/>
  <c r="U449" i="2"/>
  <c r="O77" i="2"/>
  <c r="V512" i="2"/>
  <c r="N605" i="2"/>
  <c r="V149" i="2"/>
  <c r="Q309" i="2"/>
  <c r="N301" i="2"/>
  <c r="N92" i="2"/>
  <c r="T511" i="2"/>
  <c r="U203" i="2"/>
  <c r="O58" i="2"/>
  <c r="N14" i="2"/>
  <c r="O570" i="2"/>
  <c r="Q371" i="2"/>
  <c r="W65" i="2"/>
  <c r="W54" i="2"/>
  <c r="R281" i="2"/>
  <c r="N381" i="2"/>
  <c r="U107" i="2"/>
  <c r="N1266" i="2"/>
  <c r="V285" i="2"/>
  <c r="R758" i="2"/>
  <c r="R213" i="2"/>
  <c r="P81" i="2"/>
  <c r="Q188" i="2"/>
  <c r="N867" i="2"/>
  <c r="N1358" i="2"/>
  <c r="N1312" i="2"/>
  <c r="U458" i="2"/>
  <c r="T141" i="2"/>
  <c r="O287" i="2"/>
  <c r="N582" i="2"/>
  <c r="N221" i="2"/>
  <c r="T109" i="2"/>
  <c r="O79" i="2"/>
  <c r="N1457" i="2"/>
  <c r="T409" i="2"/>
  <c r="N594" i="2"/>
  <c r="U64" i="2"/>
  <c r="P208" i="2"/>
  <c r="S266" i="2"/>
  <c r="S921" i="2"/>
  <c r="U402" i="2"/>
  <c r="N348" i="2"/>
  <c r="V160" i="2"/>
  <c r="R633" i="2"/>
  <c r="W1220" i="2"/>
  <c r="Q508" i="2"/>
  <c r="N674" i="2"/>
  <c r="N931" i="2"/>
  <c r="Q443" i="2"/>
  <c r="S63" i="2"/>
  <c r="P139" i="2"/>
  <c r="S20" i="2"/>
  <c r="S242" i="2"/>
  <c r="N1068" i="2"/>
  <c r="N1301" i="2"/>
  <c r="Q486" i="2"/>
  <c r="R1338" i="2"/>
  <c r="N595" i="2"/>
  <c r="T274" i="2"/>
  <c r="N1382" i="2"/>
  <c r="U255" i="2"/>
  <c r="P151" i="2"/>
  <c r="N924" i="2"/>
  <c r="N1281" i="2"/>
  <c r="U565" i="2"/>
  <c r="N1115" i="2"/>
  <c r="W47" i="2"/>
  <c r="N1410" i="2"/>
  <c r="P356" i="2"/>
  <c r="P878" i="2"/>
  <c r="N185" i="2"/>
  <c r="N637" i="2"/>
  <c r="A178" i="2"/>
  <c r="S22" i="2"/>
  <c r="R1196" i="2"/>
  <c r="N990" i="2"/>
  <c r="W116" i="2"/>
  <c r="O488" i="2"/>
  <c r="T70" i="2"/>
  <c r="O226" i="2"/>
  <c r="A1165" i="2"/>
  <c r="N806" i="2"/>
  <c r="P28" i="2"/>
  <c r="N1324" i="2"/>
  <c r="N887" i="2"/>
  <c r="P308" i="2"/>
  <c r="N515" i="2"/>
  <c r="N960" i="2"/>
  <c r="V118" i="2"/>
  <c r="V154" i="2"/>
  <c r="R669" i="2"/>
  <c r="N114" i="2"/>
  <c r="V909" i="2"/>
  <c r="S222" i="2"/>
  <c r="W850" i="2"/>
  <c r="N303" i="2"/>
  <c r="S1027" i="2"/>
  <c r="S95" i="2"/>
  <c r="N510" i="2"/>
  <c r="P70" i="2"/>
  <c r="Q258" i="2"/>
  <c r="U31" i="2"/>
  <c r="T182" i="2"/>
  <c r="S1345" i="2"/>
  <c r="U68" i="2"/>
  <c r="O80" i="2"/>
  <c r="S125" i="2"/>
  <c r="O665" i="2"/>
  <c r="R436" i="2"/>
  <c r="U561" i="2"/>
  <c r="Q64" i="2"/>
  <c r="T652" i="2"/>
  <c r="N394" i="2"/>
  <c r="O515" i="2"/>
  <c r="Q1015" i="2"/>
  <c r="W121" i="2"/>
  <c r="P959" i="2"/>
  <c r="N392" i="2"/>
  <c r="U194" i="2"/>
  <c r="N495" i="2"/>
  <c r="R95" i="2"/>
  <c r="P309" i="2"/>
  <c r="S165" i="2"/>
  <c r="N648" i="2"/>
  <c r="N165" i="2"/>
  <c r="S535" i="2"/>
  <c r="O601" i="2"/>
  <c r="N427" i="2"/>
  <c r="N684" i="2"/>
  <c r="U785" i="2"/>
  <c r="S65" i="2"/>
  <c r="P637" i="2"/>
  <c r="R524" i="2"/>
  <c r="O378" i="2"/>
  <c r="T57" i="2"/>
  <c r="Q228" i="2"/>
  <c r="A1255" i="2"/>
  <c r="W1164" i="2"/>
  <c r="Q40" i="2"/>
  <c r="O468" i="2"/>
  <c r="N873" i="2"/>
  <c r="Q26" i="2"/>
  <c r="A1459" i="2"/>
  <c r="V350" i="2"/>
  <c r="O431" i="2"/>
  <c r="P131" i="2"/>
  <c r="N263" i="2"/>
  <c r="W68" i="2"/>
  <c r="N505" i="2"/>
  <c r="Q299" i="2"/>
  <c r="R184" i="2"/>
  <c r="N1395" i="2"/>
  <c r="P75" i="2"/>
  <c r="O63" i="2"/>
  <c r="N1377" i="2"/>
  <c r="S256" i="2"/>
  <c r="R247" i="2"/>
  <c r="W39" i="2"/>
  <c r="S576" i="2"/>
  <c r="N531" i="2"/>
  <c r="S562" i="2"/>
  <c r="N438" i="2"/>
  <c r="T272" i="2"/>
  <c r="N973" i="2"/>
  <c r="N503" i="2"/>
  <c r="N201" i="2"/>
  <c r="N602" i="2"/>
  <c r="P1154" i="2"/>
  <c r="V1422" i="2"/>
  <c r="R33" i="2"/>
  <c r="R288" i="2"/>
  <c r="S159" i="2"/>
  <c r="N1077" i="2"/>
  <c r="S11" i="2"/>
  <c r="N1025" i="2"/>
  <c r="S937" i="2"/>
  <c r="U101" i="2"/>
  <c r="S274" i="2"/>
  <c r="V387" i="2"/>
  <c r="N985" i="2"/>
  <c r="N1111" i="2"/>
  <c r="N559" i="2"/>
  <c r="Q273" i="2"/>
  <c r="O198" i="2"/>
  <c r="O372" i="2"/>
  <c r="S49" i="2"/>
  <c r="S497" i="2"/>
  <c r="N262" i="2"/>
  <c r="R1199" i="2"/>
  <c r="N467" i="2"/>
  <c r="T586" i="2"/>
  <c r="N1175" i="2"/>
  <c r="T96" i="2"/>
  <c r="N340" i="2"/>
  <c r="S1504" i="2"/>
  <c r="T318" i="2"/>
  <c r="T410" i="2"/>
  <c r="P231" i="2"/>
  <c r="W317" i="2"/>
  <c r="W292" i="2"/>
  <c r="T490" i="2"/>
  <c r="P98" i="2"/>
  <c r="R81" i="2"/>
  <c r="P407" i="2"/>
  <c r="N1321" i="2"/>
  <c r="T516" i="2"/>
  <c r="N949" i="2"/>
  <c r="Q542" i="2"/>
  <c r="N61" i="2"/>
  <c r="W279" i="2"/>
  <c r="N162" i="2"/>
  <c r="N670" i="2"/>
  <c r="Q142" i="2"/>
  <c r="S1302" i="2"/>
  <c r="U111" i="2"/>
  <c r="S310" i="2"/>
  <c r="S233" i="2"/>
  <c r="Q281" i="2"/>
  <c r="S491" i="2"/>
  <c r="P449" i="2"/>
  <c r="S75" i="2"/>
  <c r="R291" i="2"/>
  <c r="N390" i="2"/>
  <c r="T337" i="2"/>
  <c r="N74" i="2"/>
  <c r="N493" i="2"/>
  <c r="W1003" i="2"/>
  <c r="N371" i="2"/>
  <c r="N975" i="2"/>
  <c r="N468" i="2"/>
  <c r="N1286" i="2"/>
  <c r="A767" i="2"/>
  <c r="N1122" i="2"/>
  <c r="O103" i="2"/>
  <c r="R472" i="2"/>
  <c r="V137" i="2"/>
  <c r="Q364" i="2"/>
  <c r="P166" i="2"/>
  <c r="W137" i="2"/>
  <c r="N151" i="2"/>
  <c r="W183" i="2"/>
  <c r="W495" i="2"/>
  <c r="R556" i="2"/>
  <c r="O229" i="2"/>
  <c r="R576" i="2"/>
  <c r="U221" i="2"/>
  <c r="P539" i="2"/>
  <c r="W384" i="2"/>
  <c r="N1314" i="2"/>
  <c r="N741" i="2"/>
  <c r="R327" i="2"/>
  <c r="V384" i="2"/>
  <c r="U486" i="2"/>
  <c r="N1110" i="2"/>
  <c r="N378" i="2"/>
  <c r="T65" i="2"/>
  <c r="N1081" i="2"/>
  <c r="U953" i="2"/>
  <c r="Q415" i="2"/>
  <c r="W1196" i="2"/>
  <c r="N315" i="2"/>
  <c r="S90" i="2"/>
  <c r="N269" i="2"/>
  <c r="N494" i="2"/>
  <c r="N1169" i="2"/>
  <c r="S429" i="2"/>
  <c r="W45" i="2"/>
  <c r="W362" i="2"/>
  <c r="P380" i="2"/>
  <c r="U970" i="2"/>
  <c r="N932" i="2"/>
  <c r="T843" i="2"/>
  <c r="O754" i="2"/>
  <c r="T169" i="2"/>
  <c r="N593" i="2"/>
  <c r="N953" i="2"/>
  <c r="P756" i="2"/>
  <c r="R937" i="2"/>
  <c r="N210" i="2"/>
  <c r="T12" i="2"/>
  <c r="N1342" i="2"/>
  <c r="N335" i="2"/>
  <c r="U534" i="2"/>
  <c r="Q73" i="2"/>
  <c r="W324" i="2"/>
  <c r="Q366" i="2"/>
  <c r="N351" i="2"/>
  <c r="N1502" i="2"/>
  <c r="S1108" i="2"/>
  <c r="N308" i="2"/>
  <c r="P64" i="2"/>
  <c r="V147" i="2"/>
  <c r="S17" i="2"/>
  <c r="N591" i="2"/>
  <c r="R261" i="2"/>
  <c r="S120" i="2"/>
  <c r="N260" i="2"/>
  <c r="W511" i="2"/>
  <c r="N1280" i="2"/>
  <c r="N1352" i="2"/>
  <c r="N1159" i="2"/>
  <c r="O197" i="2"/>
  <c r="V481" i="2"/>
  <c r="Q23" i="2"/>
  <c r="N686" i="2"/>
  <c r="T315" i="2"/>
  <c r="S111" i="2"/>
  <c r="U242" i="2"/>
  <c r="Q253" i="2"/>
  <c r="S91" i="2"/>
  <c r="R329" i="2"/>
  <c r="W308" i="2"/>
  <c r="U158" i="2"/>
  <c r="R292" i="2"/>
  <c r="S294" i="2"/>
  <c r="N1386" i="2"/>
  <c r="V908" i="2"/>
  <c r="O93" i="2"/>
  <c r="V353" i="2"/>
  <c r="A1284" i="2"/>
  <c r="W1243" i="2"/>
  <c r="R152" i="2"/>
  <c r="P950" i="2"/>
  <c r="S398" i="2"/>
  <c r="S332" i="2"/>
  <c r="N1297" i="2"/>
  <c r="N957" i="2"/>
  <c r="S150" i="2"/>
  <c r="V251" i="2"/>
  <c r="O43" i="2"/>
  <c r="N288" i="2"/>
  <c r="N1158" i="2"/>
  <c r="U246" i="2"/>
  <c r="N1356" i="2"/>
  <c r="Q173" i="2"/>
  <c r="N766" i="2"/>
  <c r="Q304" i="2"/>
  <c r="N29" i="2"/>
  <c r="P144" i="2"/>
  <c r="O1085" i="2"/>
  <c r="W181" i="2"/>
  <c r="A223" i="2"/>
  <c r="W550" i="2"/>
  <c r="N626" i="2"/>
  <c r="U115" i="2"/>
  <c r="R289" i="2"/>
  <c r="N463" i="2"/>
  <c r="R180" i="2"/>
  <c r="N679" i="2"/>
  <c r="W917" i="2"/>
  <c r="N606" i="2"/>
  <c r="N377" i="2"/>
  <c r="R428" i="2"/>
  <c r="N1199" i="2"/>
  <c r="W943" i="2"/>
  <c r="U262" i="2"/>
  <c r="O168" i="2"/>
  <c r="N168" i="2"/>
  <c r="P43" i="2"/>
  <c r="S1096" i="2"/>
  <c r="S392" i="2"/>
  <c r="N349" i="2"/>
  <c r="Q322" i="2"/>
  <c r="O119" i="2"/>
  <c r="N443" i="2"/>
  <c r="N1102" i="2"/>
  <c r="Q921" i="2"/>
  <c r="N663" i="2"/>
  <c r="N738" i="2"/>
  <c r="T69" i="2"/>
  <c r="U127" i="2"/>
  <c r="U217" i="2"/>
  <c r="O200" i="2"/>
  <c r="N453" i="2"/>
  <c r="O184" i="2"/>
  <c r="P1312" i="2"/>
  <c r="N516" i="2"/>
  <c r="T1214" i="2"/>
  <c r="P332" i="2"/>
  <c r="R753" i="2"/>
  <c r="V376" i="2"/>
  <c r="R283" i="2"/>
  <c r="R274" i="2"/>
  <c r="P267" i="2"/>
  <c r="S732" i="2"/>
  <c r="S62" i="2"/>
  <c r="V485" i="2"/>
  <c r="N1074" i="2"/>
  <c r="V167" i="2"/>
  <c r="T175" i="2"/>
  <c r="T782" i="2"/>
  <c r="N1364" i="2"/>
  <c r="O541" i="2"/>
  <c r="T133" i="2"/>
  <c r="W11" i="2"/>
  <c r="O426" i="2"/>
  <c r="O256" i="2"/>
  <c r="V509" i="2"/>
  <c r="V249" i="2"/>
  <c r="T208" i="2"/>
  <c r="W454" i="2"/>
  <c r="N121" i="2"/>
  <c r="T84" i="2"/>
  <c r="V317" i="2"/>
  <c r="U235" i="2"/>
  <c r="R822" i="2"/>
  <c r="S299" i="2"/>
  <c r="Q473" i="2"/>
  <c r="T58" i="2"/>
  <c r="T124" i="2"/>
  <c r="N1225" i="2"/>
  <c r="N540" i="2"/>
  <c r="O129" i="2"/>
  <c r="W295" i="2"/>
  <c r="U591" i="2"/>
  <c r="Q285" i="2"/>
  <c r="V29" i="2"/>
  <c r="U37" i="2"/>
  <c r="N40" i="2"/>
  <c r="S157" i="2"/>
  <c r="Q28" i="2"/>
  <c r="N333" i="2"/>
  <c r="Q206" i="2"/>
  <c r="N175" i="2"/>
  <c r="O789" i="2"/>
  <c r="T391" i="2"/>
  <c r="N841" i="2"/>
  <c r="N803" i="2"/>
  <c r="S373" i="2"/>
  <c r="V611" i="2"/>
  <c r="Q431" i="2"/>
  <c r="W36" i="2"/>
  <c r="V1261" i="2"/>
  <c r="N424" i="2"/>
  <c r="W334" i="2"/>
  <c r="N1101" i="2"/>
  <c r="W352" i="2"/>
  <c r="R163" i="2"/>
  <c r="N399" i="2"/>
  <c r="Q495" i="2"/>
  <c r="S172" i="2"/>
  <c r="Q897" i="2"/>
  <c r="W521" i="2"/>
  <c r="Q12" i="2"/>
  <c r="O425" i="2"/>
  <c r="W366" i="2"/>
  <c r="N1063" i="2"/>
  <c r="T830" i="2"/>
  <c r="U529" i="2"/>
  <c r="N1265" i="2"/>
  <c r="N1076" i="2"/>
  <c r="U685" i="2"/>
  <c r="S461" i="2"/>
  <c r="N570" i="2"/>
  <c r="U42" i="2"/>
  <c r="R256" i="2"/>
  <c r="N936" i="2"/>
  <c r="V164" i="2"/>
  <c r="T290" i="2"/>
  <c r="N1428" i="2"/>
  <c r="N573" i="2"/>
  <c r="W74" i="2"/>
  <c r="N1423" i="2"/>
  <c r="V136" i="2"/>
  <c r="W456" i="2"/>
  <c r="N137" i="2"/>
  <c r="N474" i="2"/>
  <c r="T1046" i="2"/>
  <c r="S34" i="2"/>
  <c r="T14" i="2"/>
  <c r="S874" i="2"/>
  <c r="N113" i="2"/>
  <c r="W87" i="2"/>
  <c r="U124" i="2"/>
  <c r="U195" i="2"/>
  <c r="V20" i="2"/>
  <c r="T745" i="2"/>
  <c r="O1074" i="2"/>
  <c r="S680" i="2"/>
  <c r="T831" i="2"/>
  <c r="V1080" i="2"/>
  <c r="N144" i="2"/>
  <c r="V588" i="2"/>
  <c r="N1482" i="2"/>
  <c r="P133" i="2"/>
  <c r="R884" i="2"/>
  <c r="V184" i="2"/>
  <c r="Q34" i="2"/>
  <c r="N1222" i="2"/>
  <c r="S141" i="2"/>
  <c r="N419" i="2"/>
  <c r="O459" i="2"/>
  <c r="N851" i="2"/>
  <c r="W85" i="2"/>
  <c r="R227" i="2"/>
  <c r="N1242" i="2"/>
  <c r="O413" i="2"/>
  <c r="N702" i="2"/>
  <c r="W228" i="2"/>
  <c r="T99" i="2"/>
  <c r="O313" i="2"/>
  <c r="R259" i="2"/>
  <c r="O502" i="2"/>
  <c r="O39" i="2"/>
  <c r="W1203" i="2"/>
  <c r="R27" i="2"/>
  <c r="S244" i="2"/>
  <c r="N812" i="2"/>
  <c r="P337" i="2"/>
  <c r="O227" i="2"/>
  <c r="R684" i="2"/>
  <c r="U627" i="2"/>
  <c r="T545" i="2"/>
  <c r="N1002" i="2"/>
  <c r="P193" i="2"/>
  <c r="V174" i="2"/>
  <c r="U122" i="2"/>
  <c r="R363" i="2"/>
  <c r="Q434" i="2"/>
  <c r="N298" i="2"/>
  <c r="T1164" i="2"/>
  <c r="U416" i="2"/>
  <c r="U863" i="2"/>
  <c r="P1415" i="2"/>
  <c r="V81" i="2"/>
  <c r="S1214" i="2"/>
  <c r="W307" i="2"/>
  <c r="V442" i="2"/>
  <c r="W1037" i="2"/>
  <c r="W35" i="2"/>
  <c r="T465" i="2"/>
  <c r="T639" i="2"/>
  <c r="R604" i="2"/>
  <c r="N141" i="2"/>
  <c r="W638" i="2"/>
  <c r="S198" i="2"/>
  <c r="O245" i="2"/>
  <c r="V754" i="2"/>
  <c r="N213" i="2"/>
  <c r="V79" i="2"/>
  <c r="T437" i="2"/>
  <c r="O905" i="2"/>
  <c r="P248" i="2"/>
  <c r="T934" i="2"/>
  <c r="O342" i="2"/>
  <c r="Q438" i="2"/>
  <c r="T39" i="2"/>
  <c r="N70" i="2"/>
  <c r="U1217" i="2"/>
  <c r="P727" i="2"/>
  <c r="V54" i="2"/>
  <c r="V357" i="2"/>
  <c r="P342" i="2"/>
  <c r="N415" i="2"/>
  <c r="Q140" i="2"/>
  <c r="N267" i="2"/>
  <c r="A328" i="2"/>
  <c r="V211" i="2"/>
  <c r="R173" i="2"/>
  <c r="W268" i="2"/>
  <c r="T224" i="2"/>
  <c r="P221" i="2"/>
  <c r="T351" i="2"/>
  <c r="U237" i="2"/>
  <c r="N842" i="2"/>
  <c r="N1026" i="2"/>
  <c r="W311" i="2"/>
  <c r="S752" i="2"/>
  <c r="T180" i="2"/>
  <c r="W16" i="2"/>
  <c r="U1221" i="2"/>
  <c r="Q673" i="2"/>
  <c r="V468" i="2"/>
  <c r="N1183" i="2"/>
  <c r="V946" i="2"/>
  <c r="R786" i="2"/>
  <c r="N622" i="2"/>
  <c r="T190" i="2"/>
  <c r="N698" i="2"/>
  <c r="S38" i="2"/>
  <c r="N332" i="2"/>
  <c r="O221" i="2"/>
  <c r="Q335" i="2"/>
  <c r="Q249" i="2"/>
  <c r="N232" i="2"/>
  <c r="R53" i="2"/>
  <c r="P182" i="2"/>
  <c r="U1009" i="2"/>
  <c r="P153" i="2"/>
  <c r="T264" i="2"/>
  <c r="N1226" i="2"/>
  <c r="N1070" i="2"/>
  <c r="U227" i="2"/>
  <c r="N436" i="2"/>
  <c r="S80" i="2"/>
  <c r="V44" i="2"/>
  <c r="Q457" i="2"/>
  <c r="N643" i="2"/>
  <c r="O194" i="2"/>
  <c r="Q122" i="2"/>
  <c r="R108" i="2"/>
  <c r="N845" i="2"/>
  <c r="Q22" i="2"/>
  <c r="V910" i="2"/>
  <c r="Q274" i="2"/>
  <c r="O195" i="2"/>
  <c r="O907" i="2"/>
  <c r="N907" i="2"/>
  <c r="N542" i="2"/>
  <c r="A412" i="2"/>
  <c r="W546" i="2"/>
  <c r="O12" i="2"/>
  <c r="N586" i="2"/>
  <c r="T755" i="2"/>
  <c r="N1274" i="2"/>
  <c r="P557" i="2"/>
  <c r="N123" i="2"/>
  <c r="N431" i="2"/>
  <c r="V473" i="2"/>
  <c r="N110" i="2"/>
  <c r="T340" i="2"/>
  <c r="R233" i="2"/>
  <c r="N1050" i="2"/>
  <c r="N268" i="2"/>
  <c r="P260" i="2"/>
  <c r="Q395" i="2"/>
  <c r="N1347" i="2"/>
  <c r="T383" i="2"/>
  <c r="P102" i="2"/>
  <c r="R846" i="2"/>
  <c r="U77" i="2"/>
  <c r="N998" i="2"/>
  <c r="N581" i="2"/>
  <c r="O423" i="2"/>
  <c r="W151" i="2"/>
  <c r="N406" i="2"/>
  <c r="V71" i="2"/>
  <c r="O188" i="2"/>
  <c r="W356" i="2"/>
  <c r="W167" i="2"/>
  <c r="N872" i="2"/>
  <c r="N425" i="2"/>
  <c r="N1187" i="2"/>
  <c r="A616" i="2"/>
  <c r="N532" i="2"/>
  <c r="O797" i="2"/>
  <c r="Q293" i="2"/>
  <c r="W398" i="2"/>
  <c r="N476" i="2"/>
  <c r="S108" i="2"/>
  <c r="N1270" i="2"/>
  <c r="R1029" i="2"/>
  <c r="P303" i="2"/>
  <c r="S1003" i="2"/>
  <c r="S26" i="2"/>
  <c r="Q193" i="2"/>
  <c r="V126" i="2"/>
  <c r="U717" i="2"/>
  <c r="N246" i="2"/>
  <c r="U1208" i="2"/>
  <c r="U60" i="2"/>
  <c r="W439" i="2"/>
  <c r="W513" i="2"/>
  <c r="V286" i="2"/>
  <c r="Q111" i="2"/>
  <c r="V125" i="2"/>
  <c r="N811" i="2"/>
  <c r="N979" i="2"/>
  <c r="V504" i="2"/>
  <c r="N366" i="2"/>
  <c r="P224" i="2"/>
  <c r="N1200" i="2"/>
  <c r="N536" i="2"/>
  <c r="N1418" i="2"/>
  <c r="S124" i="2"/>
  <c r="T56" i="2"/>
  <c r="W13" i="2"/>
  <c r="O151" i="2"/>
  <c r="O269" i="2"/>
  <c r="R116" i="2"/>
  <c r="Q1190" i="2"/>
  <c r="P294" i="2"/>
  <c r="N259" i="2"/>
  <c r="N1075" i="2"/>
  <c r="N1289" i="2"/>
  <c r="W131" i="2"/>
  <c r="Q158" i="2"/>
  <c r="N249" i="2"/>
  <c r="Q190" i="2"/>
  <c r="V612" i="2"/>
  <c r="V954" i="2"/>
  <c r="R335" i="2"/>
  <c r="N801" i="2"/>
  <c r="N790" i="2"/>
  <c r="Q183" i="2"/>
  <c r="U130" i="2"/>
  <c r="A207" i="2"/>
  <c r="N1125" i="2"/>
  <c r="N247" i="2"/>
  <c r="O302" i="2"/>
  <c r="V519" i="2"/>
  <c r="V701" i="2"/>
  <c r="N338" i="2"/>
  <c r="N819" i="2"/>
  <c r="N370" i="2"/>
  <c r="N140" i="2"/>
  <c r="T786" i="2"/>
  <c r="V338" i="2"/>
  <c r="V480" i="2"/>
  <c r="A1499" i="2"/>
  <c r="N454" i="2"/>
  <c r="N1248" i="2"/>
  <c r="N352" i="2"/>
  <c r="N1379" i="2"/>
  <c r="O1028" i="2"/>
  <c r="S402" i="2"/>
  <c r="R523" i="2"/>
  <c r="W784" i="2"/>
  <c r="R894" i="2"/>
  <c r="W102" i="2"/>
  <c r="Q481" i="2"/>
  <c r="N955" i="2"/>
  <c r="S184" i="2"/>
  <c r="U16" i="2"/>
  <c r="U733" i="2"/>
  <c r="V260" i="2"/>
  <c r="N733" i="2"/>
  <c r="S177" i="2"/>
  <c r="T1280" i="2"/>
  <c r="N1294" i="2"/>
  <c r="W211" i="2"/>
  <c r="N885" i="2"/>
  <c r="N255" i="2"/>
  <c r="R96" i="2"/>
  <c r="W570" i="2"/>
  <c r="N1473" i="2"/>
  <c r="V828" i="2"/>
  <c r="R534" i="2"/>
  <c r="Q46" i="2"/>
  <c r="N739" i="2"/>
  <c r="R188" i="2"/>
  <c r="R338" i="2"/>
  <c r="N38" i="2"/>
  <c r="Q421" i="2"/>
  <c r="Q238" i="2"/>
  <c r="S1000" i="2"/>
  <c r="T1346" i="2"/>
  <c r="Q391" i="2"/>
  <c r="R161" i="2"/>
  <c r="W506" i="2"/>
  <c r="Q217" i="2"/>
  <c r="N652" i="2"/>
  <c r="R781" i="2"/>
  <c r="P541" i="2"/>
  <c r="Q685" i="2"/>
  <c r="P59" i="2"/>
  <c r="R89" i="2"/>
  <c r="N145" i="2"/>
  <c r="N420" i="2"/>
  <c r="Q302" i="2"/>
  <c r="U650" i="2"/>
  <c r="N1464" i="2"/>
  <c r="S801" i="2"/>
  <c r="N55" i="2"/>
  <c r="R465" i="2"/>
  <c r="T500" i="2"/>
  <c r="P961" i="2"/>
  <c r="N754" i="2"/>
  <c r="V207" i="2"/>
  <c r="W111" i="2"/>
  <c r="N856" i="2"/>
  <c r="N62" i="2"/>
  <c r="R592" i="2"/>
  <c r="Q332" i="2"/>
  <c r="W234" i="2"/>
  <c r="N1412" i="2"/>
  <c r="T100" i="2"/>
  <c r="N554" i="2"/>
  <c r="T424" i="2"/>
  <c r="N1010" i="2"/>
  <c r="Q1269" i="2"/>
  <c r="O47" i="2"/>
  <c r="N1142" i="2"/>
  <c r="N1331" i="2"/>
  <c r="W210" i="2"/>
  <c r="S47" i="2"/>
  <c r="U198" i="2"/>
  <c r="O97" i="2"/>
  <c r="V214" i="2"/>
  <c r="N838" i="2"/>
  <c r="N566" i="2"/>
  <c r="Q179" i="2"/>
  <c r="V129" i="2"/>
  <c r="R350" i="2"/>
  <c r="U805" i="2"/>
  <c r="N556" i="2"/>
  <c r="U300" i="2"/>
  <c r="O296" i="2"/>
  <c r="T954" i="2"/>
  <c r="N700" i="2"/>
  <c r="O231" i="2"/>
  <c r="Q56" i="2"/>
  <c r="O40" i="2"/>
  <c r="T68" i="2"/>
  <c r="Q1304" i="2"/>
  <c r="W48" i="2"/>
  <c r="R912" i="2"/>
  <c r="U454" i="2"/>
  <c r="N633" i="2"/>
  <c r="N457" i="2"/>
  <c r="N1470" i="2"/>
  <c r="P91" i="2"/>
  <c r="Q1254" i="2"/>
  <c r="O659" i="2"/>
  <c r="P13" i="2"/>
  <c r="N117" i="2"/>
  <c r="P291" i="2"/>
  <c r="W129" i="2"/>
  <c r="A1134" i="2"/>
  <c r="W778" i="2"/>
  <c r="W1465" i="2"/>
  <c r="V1479" i="2"/>
  <c r="T564" i="2"/>
  <c r="O16" i="2"/>
  <c r="W377" i="2"/>
  <c r="U1117" i="2"/>
  <c r="V282" i="2"/>
  <c r="Q1186" i="2"/>
  <c r="Q43" i="2"/>
  <c r="N669" i="2"/>
  <c r="W1170" i="2"/>
  <c r="W1316" i="2"/>
  <c r="N1394" i="2"/>
  <c r="Q765" i="2"/>
  <c r="S715" i="2"/>
  <c r="N171" i="2"/>
  <c r="U155" i="2"/>
  <c r="W1036" i="2"/>
  <c r="Q62" i="2"/>
  <c r="N933" i="2"/>
  <c r="S70" i="2"/>
  <c r="Q265" i="2"/>
  <c r="W135" i="2"/>
  <c r="V327" i="2"/>
  <c r="P538" i="2"/>
  <c r="Q147" i="2"/>
  <c r="N1437" i="2"/>
  <c r="S43" i="2"/>
  <c r="O143" i="2"/>
  <c r="T443" i="2"/>
  <c r="N1271" i="2"/>
  <c r="O768" i="2"/>
  <c r="N952" i="2"/>
  <c r="U180" i="2"/>
  <c r="U290" i="2"/>
  <c r="N248" i="2"/>
  <c r="P266" i="2"/>
  <c r="Q312" i="2"/>
  <c r="N73" i="2"/>
  <c r="S221" i="2"/>
  <c r="N1397" i="2"/>
  <c r="U444" i="2"/>
  <c r="S135" i="2"/>
  <c r="V345" i="2"/>
  <c r="U470" i="2"/>
  <c r="W945" i="2"/>
  <c r="N1472" i="2"/>
  <c r="O611" i="2"/>
  <c r="S365" i="2"/>
  <c r="T195" i="2"/>
  <c r="P665" i="2"/>
  <c r="N347" i="2"/>
  <c r="O904" i="2"/>
  <c r="O278" i="2"/>
  <c r="N1359" i="2"/>
  <c r="U167" i="2"/>
  <c r="S1206" i="2"/>
  <c r="R670" i="2"/>
  <c r="S1207" i="2"/>
  <c r="N167" i="2"/>
  <c r="P92" i="2"/>
  <c r="N843" i="2"/>
  <c r="N1236" i="2"/>
  <c r="P545" i="2"/>
  <c r="U675" i="2"/>
  <c r="N215" i="2"/>
  <c r="V678" i="2"/>
  <c r="N197" i="2"/>
  <c r="O329" i="2"/>
  <c r="R489" i="2"/>
  <c r="U316" i="2"/>
  <c r="N1252" i="2"/>
  <c r="U312" i="2"/>
  <c r="R960" i="2"/>
  <c r="W273" i="2"/>
  <c r="T922" i="2"/>
  <c r="Q381" i="2"/>
  <c r="N642" i="2"/>
  <c r="R749" i="2"/>
  <c r="W124" i="2"/>
  <c r="N1276" i="2"/>
  <c r="N293" i="2"/>
  <c r="N810" i="2"/>
  <c r="V93" i="2"/>
  <c r="P413" i="2"/>
  <c r="Q153" i="2"/>
  <c r="P319" i="2"/>
  <c r="N253" i="2"/>
  <c r="U224" i="2"/>
  <c r="Q1102" i="2"/>
  <c r="P1109" i="2"/>
  <c r="Q18" i="2"/>
  <c r="U213" i="2"/>
  <c r="W392" i="2"/>
  <c r="T235" i="2"/>
  <c r="V822" i="2"/>
  <c r="S909" i="2"/>
  <c r="S384" i="2"/>
  <c r="S1077" i="2"/>
  <c r="P466" i="2"/>
  <c r="P289" i="2"/>
  <c r="U160" i="2"/>
  <c r="O115" i="2"/>
  <c r="V100" i="2"/>
  <c r="P128" i="2"/>
  <c r="N118" i="2"/>
  <c r="T283" i="2"/>
  <c r="N1031" i="2"/>
  <c r="N1021" i="2"/>
  <c r="W791" i="2"/>
  <c r="V1257" i="2"/>
  <c r="Q103" i="2"/>
  <c r="N634" i="2"/>
  <c r="W18" i="2"/>
  <c r="T440" i="2"/>
  <c r="S37" i="2"/>
  <c r="S290" i="2"/>
  <c r="R683" i="2"/>
  <c r="R92" i="2"/>
  <c r="N1016" i="2"/>
  <c r="N1304" i="2"/>
  <c r="R1229" i="2"/>
  <c r="U215" i="2"/>
  <c r="A798" i="2"/>
  <c r="O335" i="2"/>
  <c r="Q115" i="2"/>
  <c r="V1288" i="2"/>
  <c r="V304" i="2"/>
  <c r="Q116" i="2"/>
  <c r="V90" i="2"/>
  <c r="Q592" i="2"/>
  <c r="P906" i="2"/>
  <c r="P1082" i="2"/>
  <c r="O701" i="2"/>
  <c r="V117" i="2"/>
  <c r="R373" i="2"/>
  <c r="Q806" i="2"/>
  <c r="V127" i="2"/>
  <c r="V67" i="2"/>
  <c r="N81" i="2"/>
  <c r="N339" i="2"/>
  <c r="R26" i="2"/>
  <c r="R611" i="2"/>
  <c r="U225" i="2"/>
  <c r="R410" i="2"/>
  <c r="T285" i="2"/>
  <c r="V952" i="2"/>
  <c r="T631" i="2"/>
  <c r="P37" i="2"/>
  <c r="R339" i="2"/>
  <c r="P597" i="2"/>
  <c r="A944" i="2"/>
  <c r="P1352" i="2"/>
  <c r="S853" i="2"/>
  <c r="P240" i="2"/>
  <c r="V1303" i="2"/>
  <c r="U506" i="2"/>
  <c r="N1022" i="2"/>
  <c r="N1336" i="2"/>
  <c r="T1083" i="2"/>
  <c r="N569" i="2"/>
  <c r="R91" i="2"/>
  <c r="S574" i="2"/>
  <c r="R1137" i="2"/>
  <c r="P241" i="2"/>
  <c r="N1338" i="2"/>
  <c r="W319" i="2"/>
  <c r="S260" i="2"/>
  <c r="U270" i="2"/>
  <c r="N1237" i="2"/>
  <c r="N752" i="2"/>
  <c r="V133" i="2"/>
  <c r="V235" i="2"/>
  <c r="P651" i="2"/>
  <c r="N1341" i="2"/>
  <c r="O1296" i="2"/>
  <c r="P74" i="2"/>
  <c r="O621" i="2"/>
  <c r="A221" i="2"/>
  <c r="O297" i="2"/>
  <c r="Q637" i="2"/>
  <c r="W19" i="2"/>
  <c r="V26" i="2"/>
  <c r="N1504" i="2"/>
  <c r="Q385" i="2"/>
  <c r="S539" i="2"/>
  <c r="N258" i="2"/>
  <c r="N743" i="2"/>
  <c r="W264" i="2"/>
  <c r="T54" i="2"/>
  <c r="R406" i="2"/>
  <c r="N343" i="2"/>
  <c r="N732" i="2"/>
  <c r="O837" i="2"/>
  <c r="O104" i="2"/>
  <c r="S180" i="2"/>
  <c r="N174" i="2"/>
  <c r="N441" i="2"/>
  <c r="O544" i="2"/>
  <c r="R500" i="2"/>
  <c r="W169" i="2"/>
  <c r="P207" i="2"/>
  <c r="V806" i="2"/>
  <c r="O958" i="2"/>
  <c r="N821" i="2"/>
  <c r="U341" i="2"/>
  <c r="R67" i="2"/>
  <c r="T146" i="2"/>
  <c r="U1312" i="2"/>
  <c r="U20" i="2"/>
  <c r="V1205" i="2"/>
  <c r="Q411" i="2"/>
  <c r="W243" i="2"/>
  <c r="N312" i="2"/>
  <c r="U744" i="2"/>
  <c r="N1339" i="2"/>
  <c r="U760" i="2"/>
  <c r="O250" i="2"/>
  <c r="S990" i="2"/>
  <c r="W66" i="2"/>
  <c r="N356" i="2"/>
  <c r="A806" i="2"/>
  <c r="U1480" i="2"/>
  <c r="N341" i="2"/>
  <c r="Q194" i="2"/>
  <c r="V1456" i="2"/>
  <c r="Q166" i="2"/>
  <c r="N1053" i="2"/>
  <c r="S885" i="2"/>
  <c r="T122" i="2"/>
  <c r="T429" i="2"/>
  <c r="N530" i="2"/>
  <c r="O1366" i="2"/>
  <c r="N848" i="2"/>
  <c r="T436" i="2"/>
  <c r="R265" i="2"/>
  <c r="U102" i="2"/>
  <c r="N565" i="2"/>
  <c r="V276" i="2"/>
  <c r="N794" i="2"/>
  <c r="V208" i="2"/>
  <c r="N196" i="2"/>
  <c r="U151" i="2"/>
  <c r="R220" i="2"/>
  <c r="N779" i="2"/>
  <c r="R603" i="2"/>
  <c r="N706" i="2"/>
  <c r="T1113" i="2"/>
  <c r="O87" i="2"/>
  <c r="P1321" i="2"/>
  <c r="Q90" i="2"/>
  <c r="U226" i="2"/>
  <c r="V113" i="2"/>
  <c r="W241" i="2"/>
  <c r="U134" i="2"/>
  <c r="N418" i="2"/>
  <c r="V143" i="2"/>
  <c r="V17" i="2"/>
  <c r="V78" i="2"/>
  <c r="Q680" i="2"/>
  <c r="V240" i="2"/>
  <c r="P519" i="2"/>
  <c r="S540" i="2"/>
  <c r="T1202" i="2"/>
  <c r="P257" i="2"/>
  <c r="U85" i="2"/>
  <c r="N57" i="2"/>
  <c r="S391" i="2"/>
  <c r="Q288" i="2"/>
  <c r="W647" i="2"/>
  <c r="T78" i="2"/>
  <c r="W76" i="2"/>
  <c r="N78" i="2"/>
  <c r="S1454" i="2"/>
  <c r="N142" i="2"/>
  <c r="V499" i="2"/>
  <c r="U1351" i="2"/>
  <c r="V228" i="2"/>
  <c r="T196" i="2"/>
  <c r="N590" i="2"/>
  <c r="N863" i="2"/>
  <c r="N220" i="2"/>
  <c r="V389" i="2"/>
  <c r="Q1291" i="2"/>
  <c r="S953" i="2"/>
  <c r="W690" i="2"/>
  <c r="W126" i="2"/>
  <c r="T485" i="2"/>
  <c r="S900" i="2"/>
  <c r="N520" i="2"/>
  <c r="T578" i="2"/>
  <c r="N1267" i="2"/>
  <c r="U896" i="2"/>
  <c r="P107" i="2"/>
  <c r="O301" i="2"/>
  <c r="W28" i="2"/>
  <c r="V507" i="2"/>
  <c r="N1030" i="2"/>
  <c r="T277" i="2"/>
  <c r="S44" i="2"/>
  <c r="R375" i="2"/>
  <c r="R63" i="2"/>
  <c r="N773" i="2"/>
  <c r="N906" i="2"/>
  <c r="R345" i="2"/>
  <c r="N913" i="2"/>
  <c r="Q485" i="2"/>
  <c r="P93" i="2"/>
  <c r="W932" i="2"/>
  <c r="P123" i="2"/>
  <c r="N1090" i="2"/>
  <c r="N854" i="2"/>
  <c r="V515" i="2"/>
  <c r="N388" i="2"/>
  <c r="R1166" i="2"/>
  <c r="N813" i="2"/>
  <c r="T234" i="2"/>
  <c r="N839" i="2"/>
  <c r="T276" i="2"/>
  <c r="P121" i="2"/>
  <c r="T126" i="2"/>
  <c r="S616" i="2"/>
  <c r="N108" i="2"/>
  <c r="R636" i="2"/>
  <c r="O1402" i="2"/>
  <c r="Q41" i="2"/>
  <c r="T166" i="2"/>
  <c r="U1216" i="2"/>
  <c r="N266" i="2"/>
  <c r="U694" i="2"/>
  <c r="S32" i="2"/>
  <c r="W72" i="2"/>
  <c r="O209" i="2"/>
  <c r="W141" i="2"/>
  <c r="N903" i="2"/>
  <c r="Q289" i="2"/>
  <c r="N26" i="2"/>
  <c r="U1341" i="2"/>
  <c r="N1065" i="2"/>
  <c r="S64" i="2"/>
  <c r="N481" i="2"/>
  <c r="S112" i="2"/>
  <c r="P966" i="2"/>
  <c r="O799" i="2"/>
  <c r="V336" i="2"/>
  <c r="T83" i="2"/>
  <c r="S162" i="2"/>
  <c r="P41" i="2"/>
  <c r="U240" i="2"/>
  <c r="R1379" i="2"/>
  <c r="Q145" i="2"/>
  <c r="N59" i="2"/>
  <c r="W186" i="2"/>
  <c r="N1165" i="2"/>
  <c r="W445" i="2"/>
  <c r="Q195" i="2"/>
  <c r="N1285" i="2"/>
  <c r="U50" i="2"/>
  <c r="S303" i="2"/>
  <c r="N908" i="2"/>
  <c r="U1049" i="2"/>
  <c r="N33" i="2"/>
  <c r="P50" i="2"/>
  <c r="N1072" i="2"/>
  <c r="Q35" i="2"/>
  <c r="U157" i="2"/>
  <c r="U1213" i="2"/>
  <c r="P1420" i="2"/>
  <c r="N485" i="2"/>
  <c r="O52" i="2"/>
  <c r="O60" i="2"/>
  <c r="N807" i="2"/>
  <c r="S147" i="2"/>
  <c r="W1006" i="2"/>
  <c r="R378" i="2"/>
  <c r="T404" i="2"/>
  <c r="U612" i="2"/>
  <c r="S57" i="2"/>
  <c r="P62" i="2"/>
  <c r="U1251" i="2"/>
  <c r="V409" i="2"/>
  <c r="U36" i="2"/>
  <c r="T857" i="2"/>
  <c r="N1193" i="2"/>
  <c r="W291" i="2"/>
  <c r="N596" i="2"/>
  <c r="O171" i="2"/>
  <c r="N1340" i="2"/>
  <c r="N1119" i="2"/>
  <c r="P162" i="2"/>
  <c r="U351" i="2"/>
  <c r="N1156" i="2"/>
  <c r="N359" i="2"/>
  <c r="N1018" i="2"/>
  <c r="Q705" i="2"/>
  <c r="P304" i="2"/>
  <c r="S778" i="2"/>
  <c r="R425" i="2"/>
  <c r="N1210" i="2"/>
  <c r="N918" i="2"/>
  <c r="P78" i="2"/>
  <c r="T605" i="2"/>
  <c r="V930" i="2"/>
  <c r="N864" i="2"/>
  <c r="Q48" i="2"/>
  <c r="V1310" i="2"/>
  <c r="P284" i="2"/>
  <c r="W348" i="2"/>
  <c r="S140" i="2"/>
  <c r="Q570" i="2"/>
  <c r="U29" i="2"/>
  <c r="V76" i="2"/>
  <c r="U87" i="2"/>
  <c r="S295" i="2"/>
  <c r="U950" i="2"/>
  <c r="S185" i="2"/>
  <c r="T163" i="2"/>
  <c r="S213" i="2"/>
  <c r="N1205" i="2"/>
  <c r="N103" i="2"/>
  <c r="R763" i="2"/>
  <c r="N1402" i="2"/>
  <c r="N407" i="2"/>
  <c r="N747" i="2"/>
  <c r="S586" i="2"/>
  <c r="N224" i="2"/>
  <c r="Q831" i="2"/>
  <c r="O262" i="2"/>
  <c r="V98" i="2"/>
  <c r="N325" i="2"/>
  <c r="Q271" i="2"/>
  <c r="S996" i="2"/>
  <c r="W915" i="2"/>
  <c r="P168" i="2"/>
  <c r="S442" i="2"/>
  <c r="O147" i="2"/>
  <c r="V274" i="2"/>
  <c r="N704" i="2"/>
  <c r="N342" i="2"/>
  <c r="Q372" i="2"/>
  <c r="P220" i="2"/>
  <c r="N524" i="2"/>
  <c r="Q284" i="2"/>
  <c r="Q280" i="2"/>
  <c r="T186" i="2"/>
  <c r="T805" i="2"/>
  <c r="U266" i="2"/>
  <c r="O412" i="2"/>
  <c r="R1168" i="2"/>
  <c r="N1028" i="2"/>
  <c r="N987" i="2"/>
  <c r="N800" i="2"/>
  <c r="Q351" i="2"/>
  <c r="N926" i="2"/>
  <c r="U830" i="2"/>
  <c r="W219" i="2"/>
  <c r="S929" i="2"/>
  <c r="V987" i="2"/>
  <c r="N138" i="2"/>
  <c r="N1172" i="2"/>
  <c r="R17" i="2"/>
  <c r="U459" i="2"/>
  <c r="U378" i="2"/>
  <c r="R65" i="2"/>
  <c r="O1000" i="2"/>
  <c r="N1351" i="2"/>
  <c r="N609" i="2"/>
  <c r="O355" i="2"/>
  <c r="O263" i="2"/>
  <c r="U575" i="2"/>
  <c r="U72" i="2"/>
  <c r="N896" i="2"/>
  <c r="U667" i="2"/>
  <c r="N1431" i="2"/>
  <c r="T200" i="2"/>
  <c r="N462" i="2"/>
  <c r="R126" i="2"/>
  <c r="N941" i="2"/>
  <c r="S690" i="2"/>
  <c r="N1095" i="2"/>
  <c r="N47" i="2"/>
  <c r="W329" i="2"/>
  <c r="N337" i="2"/>
  <c r="Q433" i="2"/>
  <c r="R181" i="2"/>
  <c r="S25" i="2"/>
  <c r="N1363" i="2"/>
  <c r="U1111" i="2"/>
  <c r="U648" i="2"/>
  <c r="P787" i="2"/>
  <c r="Q505" i="2"/>
  <c r="N1348" i="2"/>
  <c r="N376" i="2"/>
  <c r="T213" i="2"/>
  <c r="W288" i="2"/>
  <c r="N32" i="2"/>
  <c r="U267" i="2"/>
  <c r="N823" i="2"/>
  <c r="P265" i="2"/>
  <c r="P210" i="2"/>
  <c r="N1292" i="2"/>
  <c r="N1372" i="2"/>
  <c r="V870" i="2"/>
  <c r="P989" i="2"/>
  <c r="U119" i="2"/>
  <c r="O824" i="2"/>
  <c r="N526" i="2"/>
  <c r="N782" i="2"/>
  <c r="N1345" i="2"/>
  <c r="N1194" i="2"/>
  <c r="O580" i="2"/>
  <c r="W351" i="2"/>
  <c r="R502" i="2"/>
  <c r="W206" i="2"/>
  <c r="O182" i="2"/>
  <c r="N1240" i="2"/>
  <c r="T375" i="2"/>
  <c r="N1000" i="2"/>
  <c r="W1433" i="2"/>
  <c r="Q624" i="2"/>
  <c r="P367" i="2"/>
  <c r="S595" i="2"/>
  <c r="P480" i="2"/>
  <c r="S30" i="2"/>
  <c r="N1082" i="2"/>
  <c r="U645" i="2"/>
  <c r="W193" i="2"/>
  <c r="P364" i="2"/>
  <c r="V332" i="2"/>
  <c r="R449" i="2"/>
  <c r="Q532" i="2"/>
  <c r="V14" i="2"/>
  <c r="O816" i="2"/>
  <c r="N1507" i="2"/>
  <c r="R102" i="2"/>
  <c r="U19" i="2"/>
  <c r="W104" i="2"/>
  <c r="V536" i="2"/>
  <c r="S348" i="2"/>
  <c r="Q334" i="2"/>
  <c r="W1173" i="2"/>
  <c r="O272" i="2"/>
  <c r="S779" i="2"/>
  <c r="T294" i="2"/>
  <c r="R1072" i="2"/>
  <c r="P189" i="2"/>
  <c r="P281" i="2"/>
  <c r="V49" i="2"/>
  <c r="N576" i="2"/>
  <c r="R87" i="2"/>
  <c r="P446" i="2"/>
  <c r="T35" i="2"/>
  <c r="O243" i="2"/>
  <c r="O132" i="2"/>
  <c r="W578" i="2"/>
  <c r="R355" i="2"/>
  <c r="U292" i="2"/>
  <c r="Q625" i="2"/>
  <c r="U109" i="2"/>
  <c r="N796" i="2"/>
  <c r="T593" i="2"/>
  <c r="U333" i="2"/>
  <c r="R419" i="2"/>
  <c r="R66" i="2"/>
  <c r="N60" i="2"/>
  <c r="N994" i="2"/>
  <c r="N1106" i="2"/>
  <c r="V40" i="2"/>
  <c r="N362" i="2"/>
  <c r="U793" i="2"/>
  <c r="U791" i="2"/>
  <c r="N445" i="2"/>
  <c r="Q78" i="2"/>
  <c r="N1186" i="2"/>
  <c r="P1486" i="2"/>
  <c r="W63" i="2"/>
  <c r="V633" i="2"/>
  <c r="U306" i="2"/>
  <c r="U45" i="2"/>
  <c r="N735" i="2"/>
  <c r="W191" i="2"/>
  <c r="Q778" i="2"/>
  <c r="U12" i="2"/>
  <c r="U81" i="2"/>
  <c r="R47" i="2"/>
  <c r="S121" i="2"/>
  <c r="W238" i="2"/>
  <c r="R294" i="2"/>
  <c r="N1481" i="2"/>
  <c r="A442" i="2"/>
  <c r="T32" i="2"/>
  <c r="N662" i="2"/>
  <c r="T52" i="2"/>
  <c r="N862" i="2"/>
  <c r="V886" i="2"/>
  <c r="U413" i="2"/>
  <c r="N135" i="2"/>
  <c r="N1045" i="2"/>
  <c r="W80" i="2"/>
  <c r="N1332" i="2"/>
  <c r="O625" i="2"/>
  <c r="P525" i="2"/>
  <c r="Q327" i="2"/>
  <c r="N829" i="2"/>
  <c r="N133" i="2"/>
  <c r="N1176" i="2"/>
  <c r="W565" i="2"/>
  <c r="Q1480" i="2"/>
  <c r="P1388" i="2"/>
  <c r="N87" i="2"/>
  <c r="N969" i="2"/>
  <c r="U46" i="2"/>
  <c r="N23" i="2"/>
  <c r="N1213" i="2"/>
  <c r="W688" i="2"/>
  <c r="N1144" i="2"/>
  <c r="U84" i="2"/>
  <c r="O308" i="2"/>
  <c r="A1166" i="2"/>
  <c r="V182" i="2"/>
  <c r="N772" i="2"/>
  <c r="V51" i="2"/>
  <c r="O25" i="2"/>
  <c r="P279" i="2"/>
  <c r="A173" i="2"/>
  <c r="S320" i="2"/>
  <c r="T482" i="2"/>
  <c r="N1197" i="2"/>
  <c r="N959" i="2"/>
  <c r="O109" i="2"/>
  <c r="U265" i="2"/>
  <c r="S577" i="2"/>
  <c r="P313" i="2"/>
  <c r="T158" i="2"/>
  <c r="Q711" i="2"/>
  <c r="N1370" i="2"/>
  <c r="V1481" i="2"/>
  <c r="Q1014" i="2"/>
  <c r="N190" i="2"/>
  <c r="N809" i="2"/>
  <c r="Q113" i="2"/>
  <c r="N1171" i="2"/>
  <c r="N313" i="2"/>
  <c r="Q1040" i="2"/>
  <c r="N469" i="2"/>
  <c r="N1244" i="2"/>
  <c r="T707" i="2"/>
  <c r="S156" i="2"/>
  <c r="N1164" i="2"/>
  <c r="V91" i="2"/>
  <c r="O117" i="2"/>
  <c r="W725" i="2"/>
  <c r="N116" i="2"/>
  <c r="W906" i="2"/>
  <c r="S578" i="2"/>
  <c r="W119" i="2"/>
  <c r="U474" i="2"/>
  <c r="P601" i="2"/>
  <c r="V364" i="2"/>
  <c r="O351" i="2"/>
  <c r="N574" i="2"/>
  <c r="N1162" i="2"/>
  <c r="V22" i="2"/>
  <c r="Q1221" i="2"/>
  <c r="N1278" i="2"/>
  <c r="O99" i="2"/>
  <c r="N1500" i="2"/>
  <c r="R55" i="2"/>
  <c r="R1046" i="2"/>
  <c r="P406" i="2"/>
  <c r="U418" i="2"/>
  <c r="N1206" i="2"/>
  <c r="W469" i="2"/>
  <c r="N736" i="2"/>
  <c r="N804" i="2"/>
  <c r="T17" i="2"/>
  <c r="P369" i="2"/>
  <c r="U302" i="2"/>
  <c r="N902" i="2"/>
  <c r="P171" i="2"/>
  <c r="N649" i="2"/>
  <c r="T130" i="2"/>
  <c r="V23" i="2"/>
  <c r="S1045" i="2"/>
  <c r="N396" i="2"/>
  <c r="N136" i="2"/>
  <c r="N211" i="2"/>
  <c r="N143" i="2"/>
  <c r="R76" i="2"/>
  <c r="N1360" i="2"/>
  <c r="N1485" i="2"/>
  <c r="U288" i="2"/>
  <c r="S572" i="2"/>
  <c r="U65" i="2"/>
  <c r="P287" i="2"/>
  <c r="N859" i="2"/>
  <c r="W117" i="2"/>
  <c r="S268" i="2"/>
  <c r="V150" i="2"/>
  <c r="U339" i="2"/>
  <c r="N616" i="2"/>
  <c r="Q185" i="2"/>
  <c r="V1214" i="2"/>
  <c r="P11" i="2"/>
  <c r="O261" i="2"/>
  <c r="N511" i="2"/>
  <c r="T379" i="2"/>
  <c r="V163" i="2"/>
  <c r="Q1044" i="2"/>
  <c r="N1188" i="2"/>
  <c r="N1098" i="2"/>
  <c r="S138" i="2"/>
  <c r="N599" i="2"/>
  <c r="Q106" i="2"/>
  <c r="R400" i="2"/>
  <c r="P201" i="2"/>
  <c r="R244" i="2"/>
  <c r="U525" i="2"/>
  <c r="U27" i="2"/>
  <c r="O157" i="2"/>
  <c r="N610" i="2"/>
  <c r="V415" i="2"/>
  <c r="T676" i="2"/>
  <c r="R151" i="2"/>
  <c r="Q1068" i="2"/>
  <c r="S333" i="2"/>
  <c r="N235" i="2"/>
  <c r="N1034" i="2"/>
  <c r="N1134" i="2"/>
  <c r="N1317" i="2"/>
  <c r="N615" i="2"/>
  <c r="A112" i="2"/>
  <c r="R112" i="2"/>
  <c r="U1487" i="2"/>
  <c r="P20" i="2"/>
  <c r="N750" i="2"/>
  <c r="A1325" i="2"/>
  <c r="W176" i="2"/>
  <c r="P945" i="2"/>
  <c r="W519" i="2"/>
  <c r="W59" i="2"/>
  <c r="R195" i="2"/>
  <c r="U436" i="2"/>
  <c r="P111" i="2"/>
  <c r="U103" i="2"/>
  <c r="S362" i="2"/>
  <c r="S490" i="2"/>
  <c r="V674" i="2"/>
  <c r="O887" i="2"/>
  <c r="U286" i="2"/>
  <c r="Q478" i="2"/>
  <c r="N31" i="2"/>
  <c r="N1048" i="2"/>
  <c r="Q272" i="2"/>
  <c r="Q82" i="2"/>
  <c r="O1227" i="2"/>
  <c r="R171" i="2"/>
  <c r="P388" i="2"/>
  <c r="U189" i="2"/>
  <c r="T400" i="2"/>
  <c r="R1233" i="2"/>
  <c r="S382" i="2"/>
  <c r="N966" i="2"/>
  <c r="T134" i="2"/>
  <c r="N350" i="2"/>
  <c r="N514" i="2"/>
  <c r="O343" i="2"/>
  <c r="V824" i="2"/>
  <c r="Q761" i="2"/>
  <c r="O930" i="2"/>
  <c r="O1388" i="2"/>
  <c r="O1453" i="2"/>
  <c r="N513" i="2"/>
  <c r="P325" i="2"/>
  <c r="Q546" i="2"/>
  <c r="V267" i="2"/>
  <c r="P376" i="2"/>
  <c r="N484" i="2"/>
  <c r="U512" i="2"/>
  <c r="N1040" i="2"/>
  <c r="O185" i="2"/>
  <c r="N208" i="2"/>
  <c r="T365" i="2"/>
  <c r="N946" i="2"/>
  <c r="N1020" i="2"/>
  <c r="O607" i="2"/>
  <c r="P329" i="2"/>
  <c r="W712" i="2"/>
  <c r="N968" i="2"/>
  <c r="U799" i="2"/>
  <c r="W841" i="2"/>
  <c r="V1029" i="2"/>
  <c r="N1140" i="2"/>
  <c r="R142" i="2"/>
  <c r="P29" i="2"/>
  <c r="S282" i="2"/>
  <c r="T751" i="2"/>
  <c r="P87" i="2"/>
  <c r="V18" i="2"/>
  <c r="N944" i="2"/>
  <c r="O90" i="2"/>
  <c r="R1377" i="2"/>
  <c r="R58" i="2"/>
  <c r="N1239" i="2"/>
  <c r="N320" i="2"/>
  <c r="R1230" i="2"/>
  <c r="O1220" i="2"/>
  <c r="N1442" i="2"/>
  <c r="O1012" i="2"/>
  <c r="N455" i="2"/>
  <c r="V74" i="2"/>
  <c r="N608" i="2"/>
  <c r="P606" i="2"/>
  <c r="N828" i="2"/>
  <c r="N963" i="2"/>
  <c r="N405" i="2"/>
  <c r="S215" i="2"/>
  <c r="O482" i="2"/>
  <c r="W182" i="2"/>
  <c r="R99" i="2"/>
  <c r="Q735" i="2"/>
  <c r="U197" i="2"/>
  <c r="N1478" i="2"/>
  <c r="O479" i="2"/>
  <c r="W470" i="2"/>
  <c r="S245" i="2"/>
  <c r="S323" i="2"/>
  <c r="O645" i="2"/>
  <c r="T1332" i="2"/>
  <c r="N630" i="2"/>
  <c r="N336" i="2"/>
  <c r="V39" i="2"/>
  <c r="V295" i="2"/>
  <c r="N544" i="2"/>
  <c r="Q112" i="2"/>
  <c r="N1468" i="2"/>
  <c r="V974" i="2"/>
  <c r="N1167" i="2"/>
  <c r="P145" i="2"/>
  <c r="S16" i="2"/>
  <c r="O37" i="2"/>
  <c r="V1241" i="2"/>
  <c r="N791" i="2"/>
  <c r="T730" i="2"/>
  <c r="N1037" i="2"/>
  <c r="V87" i="2"/>
  <c r="S145" i="2"/>
  <c r="N1059" i="2"/>
  <c r="S1151" i="2"/>
  <c r="W763" i="2"/>
  <c r="N1221" i="2"/>
  <c r="N178" i="2"/>
  <c r="R78" i="2"/>
  <c r="Q468" i="2"/>
  <c r="T536" i="2"/>
  <c r="W38" i="2"/>
  <c r="R511" i="2"/>
  <c r="T155" i="2"/>
  <c r="N353" i="2"/>
  <c r="S955" i="2"/>
  <c r="W168" i="2"/>
  <c r="S822" i="2"/>
  <c r="R218" i="2"/>
  <c r="V1135" i="2"/>
  <c r="O401" i="2"/>
  <c r="V726" i="2"/>
  <c r="N1444" i="2"/>
  <c r="R992" i="2"/>
  <c r="S498" i="2"/>
  <c r="N99" i="2"/>
  <c r="O191" i="2"/>
  <c r="V128" i="2"/>
  <c r="Q132" i="2"/>
  <c r="U264" i="2"/>
  <c r="S393" i="2"/>
  <c r="U309" i="2"/>
  <c r="N1454" i="2"/>
  <c r="S289" i="2"/>
  <c r="N1024" i="2"/>
  <c r="N1277" i="2"/>
  <c r="Q840" i="2"/>
  <c r="V318" i="2"/>
  <c r="T319" i="2"/>
  <c r="N535" i="2"/>
  <c r="Q55" i="2"/>
  <c r="V291" i="2"/>
  <c r="P488" i="2"/>
  <c r="T679" i="2"/>
  <c r="P186" i="2"/>
  <c r="W213" i="2"/>
  <c r="N603" i="2"/>
  <c r="O121" i="2"/>
  <c r="N304" i="2"/>
  <c r="U54" i="2"/>
  <c r="V275" i="2"/>
  <c r="N1489" i="2"/>
  <c r="P48" i="2"/>
  <c r="N1325" i="2"/>
  <c r="P837" i="2"/>
  <c r="S171" i="2"/>
  <c r="R474" i="2"/>
  <c r="T595" i="2"/>
  <c r="T291" i="2"/>
  <c r="U403" i="2"/>
  <c r="Q199" i="2"/>
  <c r="P262" i="2"/>
  <c r="N37" i="2"/>
  <c r="V116" i="2"/>
  <c r="S569" i="2"/>
  <c r="Q27" i="2"/>
  <c r="N798" i="2"/>
  <c r="R577" i="2"/>
  <c r="Q175" i="2"/>
  <c r="O50" i="2"/>
  <c r="W1059" i="2"/>
  <c r="P721" i="2"/>
  <c r="O283" i="2"/>
  <c r="W70" i="2"/>
  <c r="W339" i="2"/>
  <c r="W811" i="2"/>
  <c r="W142" i="2"/>
  <c r="N737" i="2"/>
  <c r="S465" i="2"/>
  <c r="T244" i="2"/>
  <c r="U577" i="2"/>
  <c r="N922" i="2"/>
  <c r="O1297" i="2"/>
  <c r="W1455" i="2"/>
  <c r="T106" i="2"/>
  <c r="O211" i="2"/>
  <c r="T374" i="2"/>
  <c r="R236" i="2"/>
  <c r="O240" i="2"/>
  <c r="N383" i="2"/>
  <c r="Q500" i="2"/>
  <c r="S59" i="2"/>
  <c r="V462" i="2"/>
  <c r="S454" i="2"/>
  <c r="N1243" i="2"/>
  <c r="W282" i="2"/>
  <c r="P67" i="2"/>
  <c r="N1477" i="2"/>
  <c r="W161" i="2"/>
  <c r="S163" i="2"/>
  <c r="P1357" i="2"/>
  <c r="R120" i="2"/>
  <c r="N560" i="2"/>
  <c r="W1185" i="2"/>
  <c r="W333" i="2"/>
  <c r="N1029" i="2"/>
  <c r="W618" i="2"/>
  <c r="N1460" i="2"/>
  <c r="R177" i="2"/>
  <c r="R154" i="2"/>
  <c r="N1153" i="2"/>
  <c r="O166" i="2"/>
  <c r="S93" i="2"/>
  <c r="Q1357" i="2"/>
  <c r="A296" i="2"/>
  <c r="N105" i="2"/>
  <c r="N492" i="2"/>
  <c r="R447" i="2"/>
  <c r="N965" i="2"/>
  <c r="Q210" i="2"/>
  <c r="N1508" i="2"/>
  <c r="T44" i="2"/>
  <c r="W82" i="2"/>
  <c r="N413" i="2"/>
  <c r="S960" i="2"/>
  <c r="U1169" i="2"/>
  <c r="N124" i="2"/>
  <c r="O1006" i="2"/>
  <c r="R113" i="2"/>
  <c r="O282" i="2"/>
  <c r="N1160" i="2"/>
  <c r="N549" i="2"/>
  <c r="Q96" i="2"/>
  <c r="U28" i="2"/>
  <c r="O169" i="2"/>
  <c r="W662" i="2"/>
  <c r="R369" i="2"/>
  <c r="T446" i="2"/>
  <c r="O1087" i="2"/>
  <c r="U499" i="2"/>
  <c r="V70" i="2"/>
  <c r="N1067" i="2"/>
  <c r="N414" i="2"/>
  <c r="O134" i="2"/>
  <c r="S674" i="2"/>
  <c r="V231" i="2"/>
  <c r="T1001" i="2"/>
  <c r="N1116" i="2"/>
  <c r="S447" i="2"/>
  <c r="A1203" i="2"/>
  <c r="Q1098" i="2"/>
  <c r="N541" i="2"/>
  <c r="N1441" i="2"/>
  <c r="Q155" i="2"/>
  <c r="T1118" i="2"/>
  <c r="O361" i="2"/>
  <c r="W920" i="2"/>
  <c r="T255" i="2"/>
  <c r="V99" i="2"/>
  <c r="W345" i="2"/>
  <c r="P272" i="2"/>
  <c r="S79" i="2"/>
  <c r="W140" i="2"/>
  <c r="U631" i="2"/>
  <c r="W23" i="2"/>
  <c r="S164" i="2"/>
  <c r="U553" i="2"/>
  <c r="P402" i="2"/>
  <c r="T297" i="2"/>
  <c r="S41" i="2"/>
  <c r="T933" i="2"/>
  <c r="N775" i="2"/>
  <c r="V398" i="2"/>
  <c r="P14" i="2"/>
  <c r="V417" i="2"/>
  <c r="N1201" i="2"/>
  <c r="O110" i="2"/>
  <c r="R14" i="2"/>
  <c r="T369" i="2"/>
  <c r="R194" i="2"/>
  <c r="S875" i="2"/>
  <c r="P60" i="2"/>
  <c r="O534" i="2"/>
  <c r="V141" i="2"/>
  <c r="R404" i="2"/>
  <c r="N984" i="2"/>
  <c r="P456" i="2"/>
  <c r="Q615" i="2"/>
  <c r="U99" i="2"/>
  <c r="U635" i="2"/>
  <c r="W17" i="2"/>
  <c r="R252" i="2"/>
  <c r="O817" i="2"/>
  <c r="W212" i="2"/>
  <c r="V899" i="2"/>
  <c r="S868" i="2"/>
  <c r="Q1123" i="2"/>
  <c r="R1489" i="2"/>
  <c r="O439" i="2"/>
  <c r="N695" i="2"/>
  <c r="O753" i="2"/>
  <c r="W636" i="2"/>
  <c r="T783" i="2"/>
  <c r="U618" i="2"/>
  <c r="S773" i="2"/>
  <c r="N294" i="2"/>
  <c r="N1132" i="2"/>
  <c r="W866" i="2"/>
  <c r="Q488" i="2"/>
  <c r="T198" i="2"/>
  <c r="P368" i="2"/>
  <c r="P167" i="2"/>
  <c r="U973" i="2"/>
  <c r="P555" i="2"/>
  <c r="V158" i="2"/>
  <c r="N472" i="2"/>
  <c r="Q31" i="2"/>
  <c r="N709" i="2"/>
  <c r="N1033" i="2"/>
  <c r="V972" i="2"/>
  <c r="P856" i="2"/>
  <c r="Q1046" i="2"/>
  <c r="U324" i="2"/>
  <c r="T71" i="2"/>
  <c r="S636" i="2"/>
  <c r="N1398" i="2"/>
  <c r="V539" i="2"/>
  <c r="S293" i="2"/>
  <c r="U230" i="2"/>
  <c r="U372" i="2"/>
  <c r="Q92" i="2"/>
  <c r="Q912" i="2"/>
  <c r="T941" i="2"/>
  <c r="V1385" i="2"/>
  <c r="U427" i="2"/>
  <c r="V35" i="2"/>
  <c r="R653" i="2"/>
  <c r="A696" i="2"/>
  <c r="N297" i="2"/>
  <c r="V313" i="2"/>
  <c r="N1323" i="2"/>
  <c r="R979" i="2"/>
  <c r="P770" i="2"/>
  <c r="N305" i="2"/>
  <c r="R567" i="2"/>
  <c r="U947" i="2"/>
  <c r="Q451" i="2"/>
  <c r="S220" i="2"/>
  <c r="Q1164" i="2"/>
  <c r="V779" i="2"/>
  <c r="N44" i="2"/>
  <c r="W862" i="2"/>
  <c r="R666" i="2"/>
  <c r="Q1056" i="2"/>
  <c r="P934" i="2"/>
  <c r="V513" i="2"/>
  <c r="N950" i="2"/>
  <c r="N1440" i="2"/>
  <c r="S413" i="2"/>
  <c r="R354" i="2"/>
  <c r="W198" i="2"/>
  <c r="N363" i="2"/>
  <c r="O1278" i="2"/>
  <c r="N172" i="2"/>
  <c r="W461" i="2"/>
  <c r="W1249" i="2"/>
  <c r="O57" i="2"/>
  <c r="S603" i="2"/>
  <c r="N1046" i="2"/>
  <c r="R586" i="2"/>
  <c r="V973" i="2"/>
  <c r="N1484" i="2"/>
  <c r="Q747" i="2"/>
  <c r="Q1129" i="2"/>
  <c r="N1462" i="2"/>
  <c r="Q234" i="2"/>
  <c r="Q558" i="2"/>
  <c r="W451" i="2"/>
  <c r="Q966" i="2"/>
  <c r="T422" i="2"/>
  <c r="N818" i="2"/>
  <c r="N1287" i="2"/>
  <c r="S683" i="2"/>
  <c r="R223" i="2"/>
  <c r="Q456" i="2"/>
  <c r="R398" i="2"/>
  <c r="N1006" i="2"/>
  <c r="N100" i="2"/>
  <c r="V520" i="2"/>
  <c r="S920" i="2"/>
  <c r="P188" i="2"/>
  <c r="T273" i="2"/>
  <c r="N1136" i="2"/>
  <c r="W595" i="2"/>
  <c r="U794" i="2"/>
  <c r="A158" i="2"/>
  <c r="U172" i="2"/>
  <c r="V146" i="2"/>
  <c r="T51" i="2"/>
  <c r="T488" i="2"/>
  <c r="N20" i="2"/>
  <c r="P500" i="2"/>
  <c r="V445" i="2"/>
  <c r="U1403" i="2"/>
  <c r="N389" i="2"/>
  <c r="Q144" i="2"/>
  <c r="U839" i="2"/>
  <c r="V28" i="2"/>
  <c r="W871" i="2"/>
  <c r="W330" i="2"/>
  <c r="N302" i="2"/>
  <c r="R661" i="2"/>
  <c r="N161" i="2"/>
  <c r="V421" i="2"/>
  <c r="N759" i="2"/>
  <c r="U196" i="2"/>
  <c r="Q114" i="2"/>
  <c r="O187" i="2"/>
  <c r="T183" i="2"/>
  <c r="N1275" i="2"/>
  <c r="Q222" i="2"/>
  <c r="U261" i="2"/>
  <c r="P1458" i="2"/>
  <c r="R340" i="2"/>
  <c r="W677" i="2"/>
  <c r="P501" i="2"/>
  <c r="O988" i="2"/>
  <c r="T333" i="2"/>
  <c r="O352" i="2"/>
  <c r="S623" i="2"/>
  <c r="U303" i="2"/>
  <c r="P872" i="2"/>
  <c r="W907" i="2"/>
  <c r="U727" i="2"/>
  <c r="S197" i="2"/>
  <c r="N1373" i="2"/>
  <c r="P136" i="2"/>
  <c r="N694" i="2"/>
  <c r="N1219" i="2"/>
  <c r="Q350" i="2"/>
  <c r="P664" i="2"/>
  <c r="N58" i="2"/>
  <c r="Q71" i="2"/>
  <c r="N1501" i="2"/>
  <c r="U51" i="2"/>
  <c r="S345" i="2"/>
  <c r="S326" i="2"/>
  <c r="N1120" i="2"/>
  <c r="Q748" i="2"/>
  <c r="N655" i="2"/>
  <c r="V352" i="2"/>
  <c r="T983" i="2"/>
  <c r="Q117" i="2"/>
  <c r="R630" i="2"/>
  <c r="T167" i="2"/>
  <c r="V628" i="2"/>
  <c r="T80" i="2"/>
  <c r="W214" i="2"/>
  <c r="V157" i="2"/>
  <c r="N665" i="2"/>
  <c r="S86" i="2"/>
  <c r="Q301" i="2"/>
  <c r="R1089" i="2"/>
  <c r="N1283" i="2"/>
  <c r="N1245" i="2"/>
  <c r="R137" i="2"/>
  <c r="U740" i="2"/>
  <c r="R505" i="2"/>
  <c r="U428" i="2"/>
  <c r="P170" i="2"/>
  <c r="P1368" i="2"/>
  <c r="P602" i="2"/>
  <c r="N768" i="2"/>
  <c r="V958" i="2"/>
  <c r="R432" i="2"/>
  <c r="N814" i="2"/>
  <c r="N386" i="2"/>
  <c r="V476" i="2"/>
  <c r="Q811" i="2"/>
  <c r="T451" i="2"/>
  <c r="U149" i="2"/>
  <c r="Q1285" i="2"/>
  <c r="U1058" i="2"/>
  <c r="U138" i="2"/>
  <c r="V815" i="2"/>
  <c r="N1208" i="2"/>
  <c r="N95" i="2"/>
  <c r="A991" i="2"/>
  <c r="R876" i="2"/>
  <c r="R326" i="2"/>
  <c r="T717" i="2"/>
  <c r="O1452" i="2"/>
  <c r="V96" i="2"/>
  <c r="S193" i="2"/>
  <c r="V996" i="2"/>
  <c r="N983" i="2"/>
  <c r="O142" i="2"/>
  <c r="T998" i="2"/>
  <c r="T1205" i="2"/>
  <c r="P404" i="2"/>
  <c r="U250" i="2"/>
  <c r="N322" i="2"/>
  <c r="W57" i="2"/>
  <c r="S42" i="2"/>
  <c r="U298" i="2"/>
  <c r="R575" i="2"/>
  <c r="N632" i="2"/>
  <c r="N982" i="2"/>
  <c r="S291" i="2"/>
  <c r="P247" i="2"/>
  <c r="R643" i="2"/>
  <c r="Q349" i="2"/>
  <c r="N776" i="2"/>
  <c r="N490" i="2"/>
  <c r="U321" i="2"/>
  <c r="V69" i="2"/>
  <c r="Q177" i="2"/>
  <c r="P526" i="2"/>
  <c r="R952" i="2"/>
  <c r="Q203" i="2"/>
  <c r="W258" i="2"/>
  <c r="N689" i="2"/>
  <c r="U162" i="2"/>
  <c r="T226" i="2"/>
  <c r="Q951" i="2"/>
  <c r="O68" i="2"/>
  <c r="V994" i="2"/>
  <c r="N1450" i="2"/>
  <c r="W680" i="2"/>
  <c r="O1462" i="2"/>
  <c r="N1049" i="2"/>
  <c r="Q865" i="2"/>
  <c r="T510" i="2"/>
  <c r="Q786" i="2"/>
  <c r="N624" i="2"/>
  <c r="U258" i="2"/>
  <c r="S1175" i="2"/>
  <c r="P15" i="2"/>
  <c r="N1218" i="2"/>
  <c r="O268" i="2"/>
  <c r="T1464" i="2"/>
  <c r="O155" i="2"/>
  <c r="U742" i="2"/>
  <c r="R543" i="2"/>
  <c r="S706" i="2"/>
  <c r="S142" i="2"/>
  <c r="T495" i="2"/>
  <c r="O581" i="2"/>
  <c r="U770" i="2"/>
  <c r="Q1470" i="2"/>
  <c r="N816" i="2"/>
  <c r="T799" i="2"/>
  <c r="V966" i="2"/>
  <c r="N1207" i="2"/>
  <c r="N1080" i="2"/>
  <c r="T266" i="2"/>
  <c r="U422" i="2"/>
  <c r="Q259" i="2"/>
  <c r="N1233" i="2"/>
  <c r="N106" i="2"/>
  <c r="V48" i="2"/>
  <c r="Q317" i="2"/>
  <c r="T659" i="2"/>
  <c r="S692" i="2"/>
  <c r="N858" i="2"/>
  <c r="N219" i="2"/>
  <c r="A1322" i="2"/>
  <c r="W106" i="2"/>
  <c r="T248" i="2"/>
  <c r="T66" i="2"/>
  <c r="U100" i="2"/>
  <c r="W586" i="2"/>
  <c r="N24" i="2"/>
  <c r="U161" i="2"/>
  <c r="T46" i="2"/>
  <c r="T117" i="2"/>
  <c r="R245" i="2"/>
  <c r="N444" i="2"/>
  <c r="N1150" i="2"/>
  <c r="N678" i="2"/>
  <c r="Q717" i="2"/>
  <c r="N731" i="2"/>
  <c r="W77" i="2"/>
  <c r="A1022" i="2"/>
  <c r="U1359" i="2"/>
  <c r="T419" i="2"/>
  <c r="W801" i="2"/>
  <c r="S453" i="2"/>
  <c r="T74" i="2"/>
  <c r="N1015" i="2"/>
  <c r="N132" i="2"/>
  <c r="T481" i="2"/>
  <c r="P47" i="2"/>
  <c r="N1235" i="2"/>
  <c r="N723" i="2"/>
  <c r="U634" i="2"/>
  <c r="W567" i="2"/>
  <c r="W179" i="2"/>
  <c r="S866" i="2"/>
  <c r="R393" i="2"/>
  <c r="S1373" i="2"/>
  <c r="O138" i="2"/>
  <c r="Q594" i="2"/>
  <c r="S555" i="2"/>
  <c r="N1256" i="2"/>
  <c r="T622" i="2"/>
  <c r="T376" i="2"/>
  <c r="W51" i="2"/>
  <c r="T470" i="2"/>
  <c r="U672" i="2"/>
  <c r="U93" i="2"/>
  <c r="Q197" i="2"/>
  <c r="S176" i="2"/>
  <c r="N543" i="2"/>
  <c r="W433" i="2"/>
  <c r="S525" i="2"/>
  <c r="N239" i="2"/>
  <c r="R535" i="2"/>
  <c r="A57" i="2"/>
  <c r="S394" i="2"/>
  <c r="P417" i="2"/>
  <c r="V212" i="2"/>
  <c r="N1105" i="2"/>
  <c r="N209" i="2"/>
  <c r="R727" i="2"/>
  <c r="W918" i="2"/>
  <c r="N225" i="2"/>
  <c r="N36" i="2"/>
  <c r="W89" i="2"/>
  <c r="N661" i="2"/>
  <c r="P628" i="2"/>
  <c r="S786" i="2"/>
  <c r="Q631" i="2"/>
  <c r="V1082" i="2"/>
  <c r="U1461" i="2"/>
  <c r="V566" i="2"/>
  <c r="N1302" i="2"/>
  <c r="N717" i="2"/>
  <c r="O213" i="2"/>
  <c r="V524" i="2"/>
  <c r="N82" i="2"/>
  <c r="U917" i="2"/>
  <c r="P152" i="2"/>
  <c r="T526" i="2"/>
  <c r="O646" i="2"/>
  <c r="Q223" i="2"/>
  <c r="N999" i="2"/>
  <c r="R459" i="2"/>
  <c r="S349" i="2"/>
  <c r="N958" i="2"/>
  <c r="P97" i="2"/>
  <c r="V196" i="2"/>
  <c r="O878" i="2"/>
  <c r="R135" i="2"/>
  <c r="T132" i="2"/>
  <c r="N964" i="2"/>
  <c r="A996" i="2"/>
  <c r="V271" i="2"/>
  <c r="T628" i="2"/>
  <c r="Q400" i="2"/>
  <c r="R423" i="2"/>
  <c r="N774" i="2"/>
  <c r="T265" i="2"/>
  <c r="W447" i="2"/>
  <c r="U30" i="2"/>
  <c r="P86" i="2"/>
  <c r="N761" i="2"/>
  <c r="A475" i="2"/>
  <c r="S462" i="2"/>
  <c r="S119" i="2"/>
  <c r="R888" i="2"/>
  <c r="O145" i="2"/>
  <c r="N194" i="2"/>
  <c r="R468" i="2"/>
  <c r="S68" i="2"/>
  <c r="T846" i="2"/>
  <c r="S593" i="2"/>
  <c r="N1123" i="2"/>
  <c r="N995" i="2"/>
  <c r="N1036" i="2"/>
  <c r="V1094" i="2"/>
  <c r="U132" i="2"/>
  <c r="W748" i="2"/>
  <c r="Q541" i="2"/>
  <c r="N795" i="2"/>
  <c r="N865" i="2"/>
  <c r="T460" i="2"/>
  <c r="Q63" i="2"/>
  <c r="N1433" i="2"/>
  <c r="N890" i="2"/>
  <c r="P109" i="2"/>
  <c r="N1483" i="2"/>
  <c r="T1210" i="2"/>
  <c r="N393" i="2"/>
  <c r="T930" i="2"/>
  <c r="V820" i="2"/>
  <c r="T201" i="2"/>
  <c r="T976" i="2"/>
  <c r="N1492" i="2"/>
  <c r="V430" i="2"/>
  <c r="P54" i="2"/>
  <c r="N181" i="2"/>
  <c r="T396" i="2"/>
  <c r="T332" i="2"/>
  <c r="T22" i="2"/>
  <c r="W1283" i="2"/>
  <c r="P65" i="2"/>
  <c r="U83" i="2"/>
  <c r="R159" i="2"/>
  <c r="P1356" i="2"/>
  <c r="Q596" i="2"/>
  <c r="Q241" i="2"/>
  <c r="N192" i="2"/>
  <c r="N223" i="2"/>
  <c r="N346" i="2"/>
  <c r="N762" i="2"/>
  <c r="P771" i="2"/>
  <c r="S321" i="2"/>
  <c r="N696" i="2"/>
  <c r="P297" i="2"/>
  <c r="N164" i="2"/>
  <c r="U587" i="2"/>
  <c r="N939" i="2"/>
  <c r="W134" i="2"/>
  <c r="S1028" i="2"/>
  <c r="N1350" i="2"/>
  <c r="N847" i="2"/>
  <c r="N1179" i="2"/>
  <c r="P1328" i="2"/>
  <c r="W290" i="2"/>
  <c r="R200" i="2"/>
  <c r="N1367" i="2"/>
  <c r="Q427" i="2"/>
  <c r="O1004" i="2"/>
  <c r="O32" i="2"/>
  <c r="O92" i="2"/>
  <c r="P953" i="2"/>
  <c r="W109" i="2"/>
  <c r="O888" i="2"/>
  <c r="O286" i="2"/>
  <c r="R239" i="2"/>
  <c r="O94" i="2"/>
  <c r="N84" i="2"/>
  <c r="U315" i="2"/>
  <c r="N787" i="2"/>
  <c r="P1372" i="2"/>
  <c r="P100" i="2"/>
  <c r="U144" i="2"/>
  <c r="V234" i="2"/>
  <c r="P58" i="2"/>
  <c r="V522" i="2"/>
  <c r="O757" i="2"/>
  <c r="P352" i="2"/>
  <c r="N765" i="2"/>
  <c r="Q102" i="2"/>
  <c r="Q1154" i="2"/>
  <c r="N1467" i="2"/>
  <c r="N188" i="2"/>
  <c r="N1432" i="2"/>
  <c r="O100" i="2"/>
  <c r="S173" i="2"/>
  <c r="N757" i="2"/>
  <c r="N245" i="2"/>
  <c r="P506" i="2"/>
  <c r="S673" i="2"/>
  <c r="Q30" i="2"/>
  <c r="R825" i="2"/>
  <c r="N1113" i="2"/>
  <c r="S35" i="2"/>
  <c r="T23" i="2"/>
  <c r="R31" i="2"/>
  <c r="N1184" i="2"/>
  <c r="T1230" i="2"/>
  <c r="T27" i="2"/>
  <c r="W147" i="2"/>
  <c r="V155" i="2"/>
  <c r="S187" i="2"/>
  <c r="N579" i="2"/>
  <c r="V562" i="2"/>
  <c r="W79" i="2"/>
  <c r="N710" i="2"/>
  <c r="N497" i="2"/>
  <c r="S763" i="2"/>
  <c r="U43" i="2"/>
  <c r="N1459" i="2"/>
  <c r="O490" i="2"/>
  <c r="N1435" i="2"/>
  <c r="O334" i="2"/>
  <c r="T327" i="2"/>
  <c r="N434" i="2"/>
  <c r="U392" i="2"/>
  <c r="W215" i="2"/>
  <c r="U318" i="2"/>
  <c r="A299" i="2"/>
  <c r="S591" i="2"/>
  <c r="P119" i="2"/>
  <c r="N909" i="2"/>
  <c r="O359" i="2"/>
  <c r="R776" i="2"/>
  <c r="N923" i="2"/>
  <c r="S824" i="2"/>
  <c r="N1017" i="2"/>
  <c r="U593" i="2"/>
  <c r="V11" i="2"/>
  <c r="N916" i="2"/>
  <c r="R237" i="2"/>
  <c r="N486" i="2"/>
  <c r="O1269" i="2"/>
  <c r="N309" i="2"/>
  <c r="S33" i="2"/>
  <c r="U209" i="2"/>
  <c r="T191" i="2"/>
  <c r="N186" i="2"/>
  <c r="N919" i="2"/>
  <c r="Q231" i="2"/>
  <c r="N1421" i="2"/>
  <c r="P44" i="2"/>
  <c r="P232" i="2"/>
  <c r="N120" i="2"/>
  <c r="N1494" i="2"/>
  <c r="N527" i="2"/>
  <c r="N285" i="2"/>
  <c r="Q246" i="2"/>
  <c r="N553" i="2"/>
  <c r="N1448" i="2"/>
  <c r="N756" i="2"/>
  <c r="W205" i="2"/>
  <c r="N134" i="2"/>
  <c r="N889" i="2"/>
  <c r="P643" i="2"/>
  <c r="N1330" i="2"/>
  <c r="W44" i="2"/>
  <c r="T531" i="2"/>
  <c r="U88" i="2"/>
  <c r="N122" i="2"/>
  <c r="P274" i="2"/>
  <c r="W110" i="2"/>
  <c r="U70" i="2"/>
  <c r="N1419" i="2"/>
  <c r="Q347" i="2"/>
  <c r="U113" i="2"/>
  <c r="N506" i="2"/>
  <c r="P216" i="2"/>
  <c r="U181" i="2"/>
  <c r="P694" i="2"/>
  <c r="N699" i="2"/>
  <c r="V256" i="2"/>
  <c r="U110" i="2"/>
  <c r="V72" i="2"/>
  <c r="S230" i="2"/>
  <c r="P1002" i="2"/>
  <c r="O1324" i="2"/>
  <c r="U156" i="2"/>
  <c r="T421" i="2"/>
  <c r="U439" i="2"/>
  <c r="P471" i="2"/>
  <c r="V326" i="2"/>
  <c r="N1035" i="2"/>
  <c r="N882" i="2"/>
  <c r="W101" i="2"/>
  <c r="R16" i="2"/>
  <c r="W792" i="2"/>
  <c r="T86" i="2"/>
  <c r="S69" i="2"/>
  <c r="O1187" i="2"/>
  <c r="P169" i="2"/>
  <c r="V603" i="2"/>
  <c r="W285" i="2"/>
  <c r="R364" i="2"/>
  <c r="O610" i="2"/>
  <c r="V1100" i="2"/>
  <c r="P437" i="2"/>
  <c r="U295" i="2"/>
  <c r="N355" i="2"/>
  <c r="W1197" i="2"/>
  <c r="R23" i="2"/>
  <c r="A865" i="2"/>
  <c r="U471" i="2"/>
  <c r="W611" i="2"/>
  <c r="S343" i="2"/>
  <c r="O728" i="2"/>
  <c r="N1071" i="2"/>
  <c r="U1048" i="2"/>
  <c r="U566" i="2"/>
  <c r="S66" i="2"/>
  <c r="U97" i="2"/>
  <c r="P1308" i="2"/>
  <c r="R628" i="2"/>
  <c r="W354" i="2"/>
  <c r="V264" i="2"/>
  <c r="V193" i="2"/>
  <c r="R1461" i="2"/>
  <c r="N1279" i="2"/>
  <c r="Q1151" i="2"/>
  <c r="P68" i="2"/>
  <c r="S253" i="2"/>
  <c r="N705" i="2"/>
  <c r="S644" i="2"/>
  <c r="Q591" i="2"/>
  <c r="R298" i="2"/>
  <c r="T902" i="2"/>
  <c r="R797" i="2"/>
  <c r="O420" i="2"/>
  <c r="U104" i="2"/>
  <c r="W568" i="2"/>
  <c r="N978" i="2"/>
  <c r="N981" i="2"/>
  <c r="P1179" i="2"/>
  <c r="R810" i="2"/>
  <c r="Q128" i="2"/>
  <c r="W422" i="2"/>
  <c r="A1274" i="2"/>
  <c r="P138" i="2"/>
  <c r="S495" i="2"/>
  <c r="P125" i="2"/>
  <c r="N1300" i="2"/>
  <c r="T37" i="2"/>
  <c r="S1242" i="2"/>
  <c r="R539" i="2"/>
  <c r="O1123" i="2"/>
  <c r="N525" i="2"/>
  <c r="N261" i="2"/>
  <c r="S1051" i="2"/>
  <c r="N1355" i="2"/>
  <c r="A1163" i="2"/>
  <c r="T604" i="2"/>
  <c r="Q398" i="2"/>
  <c r="N897" i="2"/>
  <c r="N442" i="2"/>
  <c r="W722" i="2"/>
  <c r="R387" i="2"/>
  <c r="S705" i="2"/>
  <c r="O1327" i="2"/>
  <c r="P1395" i="2"/>
  <c r="Q1233" i="2"/>
  <c r="V263" i="2"/>
  <c r="N840" i="2"/>
  <c r="N555" i="2"/>
  <c r="S60" i="2"/>
  <c r="N86" i="2"/>
  <c r="Q813" i="2"/>
  <c r="U170" i="2"/>
  <c r="N158" i="2"/>
  <c r="N361" i="2"/>
  <c r="N629" i="2"/>
  <c r="Q134" i="2"/>
  <c r="T286" i="2"/>
  <c r="O135" i="2"/>
  <c r="R1287" i="2"/>
  <c r="P46" i="2"/>
  <c r="Q159" i="2"/>
  <c r="T386" i="2"/>
  <c r="N290" i="2"/>
  <c r="N769" i="2"/>
  <c r="N1096" i="2"/>
  <c r="O898" i="2"/>
  <c r="V1177" i="2"/>
  <c r="Q632" i="2"/>
  <c r="T412" i="2"/>
  <c r="N1405" i="2"/>
  <c r="S82" i="2"/>
  <c r="T339" i="2"/>
  <c r="W287" i="2"/>
  <c r="O903" i="2"/>
  <c r="Q313" i="2"/>
  <c r="Q298" i="2"/>
  <c r="N473" i="2"/>
  <c r="W576" i="2"/>
  <c r="O668" i="2"/>
  <c r="O793" i="2"/>
  <c r="A783" i="2"/>
  <c r="R29" i="2"/>
  <c r="W310" i="2"/>
  <c r="N1353" i="2"/>
  <c r="W189" i="2"/>
  <c r="O532" i="2"/>
  <c r="R128" i="2"/>
  <c r="R199" i="2"/>
  <c r="N358" i="2"/>
  <c r="T469" i="2"/>
  <c r="P148" i="2"/>
  <c r="P1351" i="2"/>
  <c r="V428" i="2"/>
  <c r="W261" i="2"/>
  <c r="O399" i="2"/>
  <c r="N1390" i="2"/>
  <c r="N948" i="2"/>
  <c r="N207" i="2"/>
  <c r="W322" i="2"/>
  <c r="O212" i="2"/>
  <c r="Q25" i="2"/>
  <c r="O557" i="2"/>
  <c r="V106" i="2"/>
  <c r="N432" i="2"/>
  <c r="N1426" i="2"/>
  <c r="W1229" i="2"/>
  <c r="R118" i="2"/>
  <c r="N1385" i="2"/>
  <c r="U395" i="2"/>
  <c r="O108" i="2"/>
  <c r="N519" i="2"/>
  <c r="N1097" i="2"/>
  <c r="P785" i="2"/>
  <c r="N251" i="2"/>
  <c r="Q52" i="2"/>
  <c r="Q250" i="2"/>
  <c r="W270" i="2"/>
  <c r="V851" i="2"/>
  <c r="N1288" i="2"/>
  <c r="R546" i="2"/>
  <c r="T211" i="2"/>
  <c r="S271" i="2"/>
  <c r="A174" i="2"/>
  <c r="Q207" i="2"/>
  <c r="P447" i="2"/>
  <c r="N1079" i="2"/>
  <c r="R251" i="2"/>
  <c r="Q251" i="2"/>
  <c r="N653" i="2"/>
  <c r="Q282" i="2"/>
  <c r="P140" i="2"/>
  <c r="Q141" i="2"/>
  <c r="W204" i="2"/>
  <c r="R320" i="2"/>
  <c r="U706" i="2"/>
  <c r="R312" i="2"/>
  <c r="N1093" i="2"/>
  <c r="W247" i="2"/>
  <c r="Q874" i="2"/>
  <c r="V302" i="2"/>
  <c r="W172" i="2"/>
  <c r="V400" i="2"/>
  <c r="S876" i="2"/>
  <c r="S200" i="2"/>
  <c r="N1406" i="2"/>
  <c r="Q154" i="2"/>
  <c r="U279" i="2"/>
  <c r="O660" i="2"/>
  <c r="Q164" i="2"/>
  <c r="U116" i="2"/>
  <c r="N989" i="2"/>
  <c r="P405" i="2"/>
  <c r="N173" i="2"/>
  <c r="W190" i="2"/>
  <c r="N690" i="2"/>
  <c r="O624" i="2"/>
  <c r="P117" i="2"/>
  <c r="T613" i="2"/>
  <c r="O406" i="2"/>
  <c r="T97" i="2"/>
  <c r="S1167" i="2"/>
  <c r="P24" i="2"/>
  <c r="N584" i="2"/>
  <c r="P1217" i="2"/>
  <c r="N826" i="2"/>
  <c r="Q1000" i="2"/>
  <c r="Q1385" i="2"/>
  <c r="R303" i="2"/>
  <c r="T216" i="2"/>
  <c r="V305" i="2"/>
  <c r="N740" i="2"/>
  <c r="V1468" i="2"/>
  <c r="P943" i="2"/>
  <c r="S487" i="2"/>
  <c r="O593" i="2"/>
  <c r="P339" i="2"/>
  <c r="W678" i="2"/>
  <c r="P476" i="2"/>
  <c r="O177" i="2"/>
  <c r="W349" i="2"/>
  <c r="O17" i="2"/>
  <c r="V272" i="2"/>
  <c r="O922" i="2"/>
  <c r="N1014" i="2"/>
  <c r="N925" i="2"/>
  <c r="P84" i="2"/>
  <c r="N888" i="2"/>
  <c r="O46" i="2"/>
  <c r="S339" i="2"/>
  <c r="P1330" i="2"/>
  <c r="Q67" i="2"/>
  <c r="O116" i="2"/>
  <c r="T640" i="2"/>
  <c r="N56" i="2"/>
  <c r="V34" i="2"/>
  <c r="Q311" i="2"/>
  <c r="V165" i="2"/>
  <c r="Q186" i="2"/>
  <c r="Q208" i="2"/>
  <c r="N891" i="2"/>
  <c r="T497" i="2"/>
  <c r="T501" i="2"/>
  <c r="W666" i="2"/>
  <c r="Q306" i="2"/>
  <c r="N1078" i="2"/>
  <c r="Q603" i="2"/>
  <c r="P286" i="2"/>
  <c r="W332" i="2"/>
  <c r="N292" i="2"/>
  <c r="N1495" i="2"/>
  <c r="P958" i="2"/>
  <c r="A404" i="2"/>
  <c r="N1269" i="2"/>
  <c r="S385" i="2"/>
  <c r="V743" i="2"/>
  <c r="P179" i="2"/>
  <c r="R370" i="2"/>
  <c r="W180" i="2"/>
  <c r="Q707" i="2"/>
  <c r="P147" i="2"/>
  <c r="N943" i="2"/>
  <c r="R330" i="2"/>
  <c r="W1096" i="2"/>
  <c r="N409" i="2"/>
  <c r="V82" i="2"/>
  <c r="V107" i="2"/>
  <c r="T808" i="2"/>
  <c r="P203" i="2"/>
  <c r="S281" i="2"/>
  <c r="P822" i="2"/>
  <c r="U405" i="2"/>
  <c r="U975" i="2"/>
  <c r="W1238" i="2"/>
  <c r="U456" i="2"/>
  <c r="N183" i="2"/>
  <c r="N1121" i="2"/>
  <c r="U13" i="2"/>
  <c r="N1282" i="2"/>
  <c r="N1129" i="2"/>
  <c r="U527" i="2"/>
  <c r="Q50" i="2"/>
  <c r="N1463" i="2"/>
  <c r="W443" i="2"/>
  <c r="W637" i="2"/>
  <c r="N720" i="2"/>
  <c r="T1258" i="2"/>
  <c r="R905" i="2"/>
  <c r="R90" i="2"/>
  <c r="V733" i="2"/>
  <c r="W707" i="2"/>
  <c r="Q469" i="2"/>
  <c r="U769" i="2"/>
  <c r="T554" i="2"/>
  <c r="R488" i="2"/>
  <c r="U517" i="2"/>
  <c r="O288" i="2"/>
  <c r="R121" i="2"/>
  <c r="V494" i="2"/>
  <c r="T353" i="2"/>
  <c r="U1477" i="2"/>
  <c r="N667" i="2"/>
  <c r="O394" i="2"/>
  <c r="O306" i="2"/>
  <c r="T381" i="2"/>
  <c r="R974" i="2"/>
  <c r="V24" i="2"/>
  <c r="W875" i="2"/>
  <c r="P126" i="2"/>
  <c r="Q629" i="2"/>
  <c r="N125" i="2"/>
  <c r="Q1013" i="2"/>
  <c r="O1024" i="2"/>
  <c r="T1462" i="2"/>
  <c r="T506" i="2"/>
  <c r="W394" i="2"/>
  <c r="N487" i="2"/>
  <c r="W660" i="2"/>
  <c r="R401" i="2"/>
  <c r="N817" i="2"/>
  <c r="R319" i="2"/>
  <c r="V433" i="2"/>
  <c r="Q187" i="2"/>
  <c r="V601" i="2"/>
  <c r="S806" i="2"/>
  <c r="A289" i="2"/>
  <c r="W730" i="2"/>
  <c r="N1141" i="2"/>
  <c r="A499" i="2"/>
  <c r="U860" i="2"/>
  <c r="O149" i="2"/>
  <c r="P472" i="2"/>
  <c r="N206" i="2"/>
  <c r="V279" i="2"/>
  <c r="P957" i="2"/>
  <c r="R306" i="2"/>
  <c r="T585" i="2"/>
  <c r="T822" i="2"/>
  <c r="S579" i="2"/>
  <c r="W143" i="2"/>
  <c r="R801" i="2"/>
  <c r="O1106" i="2"/>
  <c r="T249" i="2"/>
  <c r="U142" i="2"/>
  <c r="V77" i="2"/>
  <c r="N72" i="2"/>
  <c r="N382" i="2"/>
  <c r="W46" i="2"/>
  <c r="R185" i="2"/>
  <c r="N1503" i="2"/>
  <c r="O33" i="2"/>
  <c r="R731" i="2"/>
  <c r="Q836" i="2"/>
  <c r="S627" i="2"/>
  <c r="T1304" i="2"/>
  <c r="N1422" i="2"/>
  <c r="N1327" i="2"/>
  <c r="N375" i="2"/>
  <c r="O316" i="2"/>
  <c r="T1236" i="2"/>
  <c r="P1102" i="2"/>
  <c r="V904" i="2"/>
  <c r="Q283" i="2"/>
  <c r="U751" i="2"/>
  <c r="V356" i="2"/>
  <c r="U1337" i="2"/>
  <c r="R506" i="2"/>
  <c r="N112" i="2"/>
  <c r="O234" i="2"/>
  <c r="R413" i="2"/>
  <c r="R1474" i="2"/>
  <c r="R13" i="2"/>
  <c r="N205" i="2"/>
  <c r="N1284" i="2"/>
  <c r="A579" i="2"/>
  <c r="O1439" i="2"/>
  <c r="N533" i="2"/>
  <c r="S519" i="2"/>
  <c r="V477" i="2"/>
  <c r="S751" i="2"/>
  <c r="N71" i="2"/>
  <c r="N53" i="2"/>
  <c r="N170" i="2"/>
  <c r="N306" i="2"/>
  <c r="R698" i="2"/>
  <c r="O148" i="2"/>
  <c r="W149" i="2"/>
  <c r="U1223" i="2"/>
  <c r="U259" i="2"/>
  <c r="P408" i="2"/>
  <c r="T1059" i="2"/>
  <c r="T237" i="2"/>
  <c r="S300" i="2"/>
  <c r="P295" i="2"/>
  <c r="S698" i="2"/>
  <c r="V66" i="2"/>
  <c r="N997" i="2"/>
  <c r="P1009" i="2"/>
  <c r="V403" i="2"/>
  <c r="R15" i="2"/>
  <c r="P217" i="2"/>
  <c r="W421" i="2"/>
  <c r="Q915" i="2"/>
  <c r="R429" i="2"/>
  <c r="T967" i="2"/>
  <c r="S440" i="2"/>
  <c r="N373" i="2"/>
  <c r="V1066" i="2"/>
  <c r="Q652" i="2"/>
  <c r="R231" i="2"/>
  <c r="P1079" i="2"/>
  <c r="Q475" i="2"/>
  <c r="W737" i="2"/>
  <c r="Q659" i="2"/>
  <c r="W890" i="2"/>
  <c r="V229" i="2"/>
  <c r="R460" i="2"/>
  <c r="W406" i="2"/>
  <c r="O889" i="2"/>
  <c r="U374" i="2"/>
  <c r="O193" i="2"/>
  <c r="U812" i="2"/>
  <c r="S1412" i="2"/>
  <c r="V269" i="2"/>
  <c r="W237" i="2"/>
  <c r="V555" i="2"/>
  <c r="S602" i="2"/>
  <c r="N1400" i="2"/>
  <c r="O765" i="2"/>
  <c r="U154" i="2"/>
  <c r="R269" i="2"/>
  <c r="Q130" i="2"/>
  <c r="S846" i="2"/>
  <c r="R471" i="2"/>
  <c r="U236" i="2"/>
  <c r="T298" i="2"/>
  <c r="S31" i="2"/>
  <c r="O561" i="2"/>
  <c r="N808" i="2"/>
  <c r="N1198" i="2"/>
  <c r="N612" i="2"/>
  <c r="S1228" i="2"/>
  <c r="U71" i="2"/>
  <c r="N180" i="2"/>
  <c r="R484" i="2"/>
  <c r="V650" i="2"/>
  <c r="O206" i="2"/>
  <c r="N1413" i="2"/>
  <c r="T669" i="2"/>
  <c r="W240" i="2"/>
  <c r="N880" i="2"/>
  <c r="N369" i="2"/>
  <c r="V1417" i="2"/>
  <c r="O880" i="2"/>
  <c r="N895" i="2"/>
  <c r="P76" i="2"/>
  <c r="S777" i="2"/>
  <c r="V218" i="2"/>
  <c r="R614" i="2"/>
  <c r="R830" i="2"/>
  <c r="T530" i="2"/>
  <c r="W467" i="2"/>
  <c r="W984" i="2"/>
  <c r="V213" i="2"/>
  <c r="R987" i="2"/>
  <c r="U66" i="2"/>
  <c r="N1114" i="2"/>
  <c r="U280" i="2"/>
  <c r="N270" i="2"/>
  <c r="Q975" i="2"/>
  <c r="W353" i="2"/>
  <c r="R39" i="2"/>
  <c r="T222" i="2"/>
  <c r="S492" i="2"/>
  <c r="S97" i="2"/>
  <c r="O1294" i="2"/>
  <c r="W1256" i="2"/>
  <c r="N901" i="2"/>
  <c r="N1011" i="2"/>
  <c r="U276" i="2"/>
  <c r="N139" i="2"/>
  <c r="N1019" i="2"/>
  <c r="W1067" i="2"/>
  <c r="S154" i="2"/>
  <c r="N770" i="2"/>
  <c r="R699" i="2"/>
  <c r="P158" i="2"/>
  <c r="N951" i="2"/>
  <c r="O18" i="2"/>
  <c r="V185" i="2"/>
  <c r="O75" i="2"/>
  <c r="O340" i="2"/>
  <c r="P178" i="2"/>
  <c r="U491" i="2"/>
  <c r="T1075" i="2"/>
  <c r="S708" i="2"/>
  <c r="Q573" i="2"/>
  <c r="Q544" i="2"/>
  <c r="N430" i="2"/>
  <c r="N284" i="2"/>
  <c r="U1005" i="2"/>
  <c r="V797" i="2"/>
  <c r="P585" i="2"/>
  <c r="N189" i="2"/>
  <c r="A631" i="2"/>
  <c r="N883" i="2"/>
  <c r="V358" i="2"/>
  <c r="N449" i="2"/>
  <c r="R196" i="2"/>
  <c r="A793" i="2"/>
  <c r="N119" i="2"/>
  <c r="N671" i="2"/>
  <c r="W26" i="2"/>
  <c r="W69" i="2"/>
  <c r="R771" i="2"/>
  <c r="U1014" i="2"/>
  <c r="U833" i="2"/>
  <c r="N437" i="2"/>
  <c r="P164" i="2"/>
  <c r="O509" i="2"/>
  <c r="A1098" i="2"/>
  <c r="N217" i="2"/>
  <c r="N635" i="2"/>
  <c r="W155" i="2"/>
  <c r="R19" i="2"/>
  <c r="N1272" i="2"/>
  <c r="R270" i="2"/>
  <c r="T225" i="2"/>
  <c r="R531" i="2"/>
  <c r="N538" i="2"/>
  <c r="T777" i="2"/>
  <c r="P1319" i="2"/>
  <c r="T748" i="2"/>
  <c r="N668" i="2"/>
  <c r="P1028" i="2"/>
  <c r="N1246" i="2"/>
  <c r="P692" i="2"/>
  <c r="R570" i="2"/>
  <c r="R590" i="2"/>
  <c r="V690" i="2"/>
  <c r="T771" i="2"/>
  <c r="V440" i="2"/>
  <c r="S676" i="2"/>
  <c r="P790" i="2"/>
  <c r="A27" i="2"/>
  <c r="N102" i="2"/>
  <c r="N422" i="2"/>
  <c r="V380" i="2"/>
  <c r="N1362" i="2"/>
  <c r="V404" i="2"/>
  <c r="T47" i="2"/>
  <c r="R1098" i="2"/>
  <c r="U551" i="2"/>
  <c r="A377" i="2"/>
  <c r="W1118" i="2"/>
  <c r="Q54" i="2"/>
  <c r="U187" i="2"/>
  <c r="V606" i="2"/>
  <c r="S451" i="2"/>
  <c r="W30" i="2"/>
  <c r="U623" i="2"/>
  <c r="A630" i="2"/>
  <c r="W275" i="2"/>
  <c r="V191" i="2"/>
  <c r="S501" i="2"/>
  <c r="N34" i="2"/>
  <c r="N147" i="2"/>
  <c r="N42" i="2"/>
  <c r="S456" i="2"/>
  <c r="Q450" i="2"/>
  <c r="Q198" i="2"/>
  <c r="O1237" i="2"/>
  <c r="Q452" i="2"/>
  <c r="N475" i="2"/>
  <c r="N1343" i="2"/>
  <c r="W160" i="2"/>
  <c r="P438" i="2"/>
  <c r="T41" i="2"/>
  <c r="Q300" i="2"/>
  <c r="V621" i="2"/>
  <c r="T484" i="2"/>
  <c r="V773" i="2"/>
  <c r="W419" i="2"/>
  <c r="U38" i="2"/>
  <c r="T156" i="2"/>
  <c r="P620" i="2"/>
  <c r="Q643" i="2"/>
  <c r="R1192" i="2"/>
  <c r="Q590" i="2"/>
  <c r="W797" i="2"/>
  <c r="P400" i="2"/>
  <c r="W166" i="2"/>
  <c r="O336" i="2"/>
  <c r="U145" i="2"/>
  <c r="P301" i="2"/>
  <c r="N910" i="2"/>
  <c r="S204" i="2"/>
  <c r="O255" i="2"/>
  <c r="O1003" i="2"/>
  <c r="V320" i="2"/>
  <c r="U516" i="2"/>
  <c r="W312" i="2"/>
  <c r="N703" i="2"/>
  <c r="P80" i="2"/>
  <c r="S523" i="2"/>
  <c r="N781" i="2"/>
  <c r="Q843" i="2"/>
  <c r="N697" i="2"/>
  <c r="T627" i="2"/>
  <c r="N274" i="2"/>
  <c r="P507" i="2"/>
  <c r="N1209" i="2"/>
  <c r="U55" i="2"/>
  <c r="U424" i="2"/>
  <c r="N600" i="2"/>
  <c r="N970" i="2"/>
  <c r="W207" i="2"/>
  <c r="S205" i="2"/>
  <c r="Q263" i="2"/>
  <c r="N67" i="2"/>
  <c r="Q15" i="2"/>
  <c r="R88" i="2"/>
  <c r="N1308" i="2"/>
  <c r="T1382" i="2"/>
  <c r="T173" i="2"/>
  <c r="U299" i="2"/>
  <c r="W813" i="2"/>
  <c r="W27" i="2"/>
  <c r="P366" i="2"/>
  <c r="P137" i="2"/>
  <c r="P561" i="2"/>
  <c r="N50" i="2"/>
  <c r="Q255" i="2"/>
  <c r="S152" i="2"/>
  <c r="U468" i="2"/>
  <c r="U159" i="2"/>
  <c r="W1440" i="2"/>
  <c r="V878" i="2"/>
  <c r="R817" i="2"/>
  <c r="Q515" i="2"/>
  <c r="V52" i="2"/>
  <c r="P270" i="2"/>
  <c r="R585" i="2"/>
  <c r="Q225" i="2"/>
  <c r="T307" i="2"/>
  <c r="W127" i="2"/>
  <c r="T116" i="2"/>
  <c r="R1068" i="2"/>
  <c r="N1092" i="2"/>
  <c r="W497" i="2"/>
  <c r="V374" i="2"/>
  <c r="T445" i="2"/>
  <c r="P1411" i="2"/>
  <c r="T170" i="2"/>
  <c r="Q1107" i="2"/>
  <c r="O718" i="2"/>
  <c r="N199" i="2"/>
  <c r="S733" i="2"/>
  <c r="N894" i="2"/>
  <c r="A953" i="2"/>
  <c r="O106" i="2"/>
  <c r="R703" i="2"/>
  <c r="N825" i="2"/>
  <c r="S1320" i="2"/>
  <c r="N742" i="2"/>
  <c r="Q1034" i="2"/>
  <c r="T331" i="2"/>
  <c r="V337" i="2"/>
  <c r="P832" i="2"/>
  <c r="U978" i="2"/>
  <c r="U56" i="2"/>
  <c r="N659" i="2"/>
  <c r="P630" i="2"/>
  <c r="N822" i="2"/>
  <c r="N837" i="2"/>
  <c r="U1055" i="2"/>
  <c r="V803" i="2"/>
  <c r="N760" i="2"/>
  <c r="O654" i="2"/>
  <c r="V344" i="2"/>
  <c r="O499" i="2"/>
  <c r="W601" i="2"/>
  <c r="T238" i="2"/>
  <c r="O163" i="2"/>
  <c r="V19" i="2"/>
  <c r="V25" i="2"/>
  <c r="O53" i="2"/>
  <c r="U390" i="2"/>
  <c r="U92" i="2"/>
  <c r="Q621" i="2"/>
  <c r="W411" i="2"/>
  <c r="V347" i="2"/>
  <c r="O1200" i="2"/>
  <c r="T543" i="2"/>
  <c r="P1218" i="2"/>
  <c r="T456" i="2"/>
  <c r="V492" i="2"/>
  <c r="O126" i="2"/>
  <c r="U238" i="2"/>
  <c r="N88" i="2"/>
  <c r="W148" i="2"/>
  <c r="V510" i="2"/>
  <c r="O1314" i="2"/>
  <c r="U423" i="2"/>
  <c r="O232" i="2"/>
  <c r="S612" i="2"/>
  <c r="U188" i="2"/>
  <c r="O239" i="2"/>
  <c r="T686" i="2"/>
  <c r="R215" i="2"/>
  <c r="N295" i="2"/>
  <c r="A560" i="2"/>
  <c r="O1202" i="2"/>
  <c r="W966" i="2"/>
  <c r="O1007" i="2"/>
  <c r="N708" i="2"/>
  <c r="N992" i="2"/>
  <c r="P425" i="2"/>
  <c r="T718" i="2"/>
  <c r="N85" i="2"/>
  <c r="T252" i="2"/>
  <c r="N1124" i="2"/>
  <c r="U69" i="2"/>
  <c r="Q119" i="2"/>
  <c r="R34" i="2"/>
  <c r="T53" i="2"/>
  <c r="P1499" i="2"/>
  <c r="T758" i="2"/>
  <c r="N967" i="2"/>
  <c r="Q557" i="2"/>
  <c r="A155" i="2"/>
  <c r="R167" i="2"/>
  <c r="N539" i="2"/>
  <c r="T260" i="2"/>
  <c r="N45" i="2"/>
  <c r="P269" i="2"/>
  <c r="N611" i="2"/>
  <c r="U663" i="2"/>
  <c r="T373" i="2"/>
  <c r="N43" i="2"/>
  <c r="U738" i="2"/>
  <c r="N868" i="2"/>
  <c r="O114" i="2"/>
  <c r="U95" i="2"/>
  <c r="U549" i="2"/>
  <c r="N917" i="2"/>
  <c r="V883" i="2"/>
  <c r="U959" i="2"/>
  <c r="U607" i="2"/>
  <c r="Q14" i="2"/>
  <c r="W1225" i="2"/>
  <c r="N666" i="2"/>
  <c r="N265" i="2"/>
  <c r="P611" i="2"/>
  <c r="P573" i="2"/>
  <c r="N345" i="2"/>
  <c r="S573" i="2"/>
  <c r="N954" i="2"/>
  <c r="U1323" i="2"/>
  <c r="T1312" i="2"/>
  <c r="Q498" i="2"/>
  <c r="N1128" i="2"/>
  <c r="R620" i="2"/>
  <c r="P53" i="2"/>
  <c r="N1497" i="2"/>
  <c r="T1060" i="2"/>
  <c r="N799" i="2"/>
  <c r="R210" i="2"/>
  <c r="N317" i="2"/>
  <c r="N1001" i="2"/>
  <c r="U1024" i="2"/>
  <c r="T384" i="2"/>
  <c r="Q139" i="2"/>
  <c r="W990" i="2"/>
  <c r="R107" i="2"/>
  <c r="T1016" i="2"/>
  <c r="W1219" i="2"/>
  <c r="R832" i="2"/>
  <c r="O130" i="2"/>
  <c r="V224" i="2"/>
  <c r="W705" i="2"/>
  <c r="R71" i="2"/>
  <c r="N1051" i="2"/>
  <c r="O300" i="2"/>
  <c r="W242" i="2"/>
  <c r="N631" i="2"/>
  <c r="O363" i="2"/>
  <c r="T129" i="2"/>
  <c r="P431" i="2"/>
  <c r="S87" i="2"/>
  <c r="N368" i="2"/>
  <c r="U73" i="2"/>
  <c r="R1372" i="2"/>
  <c r="P391" i="2"/>
  <c r="V697" i="2"/>
  <c r="N150" i="2"/>
  <c r="S359" i="2"/>
  <c r="W29" i="2"/>
  <c r="P177" i="2"/>
  <c r="U1368" i="2"/>
  <c r="T229" i="2"/>
  <c r="N1344" i="2"/>
  <c r="R596" i="2"/>
  <c r="P389" i="2"/>
  <c r="Q135" i="2"/>
  <c r="P857" i="2"/>
  <c r="Q1422" i="2"/>
  <c r="W22" i="2"/>
  <c r="N974" i="2"/>
  <c r="Q860" i="2"/>
  <c r="Q655" i="2"/>
  <c r="S401" i="2"/>
  <c r="R816" i="2"/>
  <c r="W222" i="2"/>
  <c r="R508" i="2"/>
  <c r="R124" i="2"/>
  <c r="W56" i="2"/>
  <c r="Q970" i="2"/>
  <c r="V38" i="2"/>
  <c r="W244" i="2"/>
  <c r="N898" i="2"/>
  <c r="Q345" i="2"/>
  <c r="W415" i="2"/>
  <c r="W372" i="2"/>
  <c r="Q87" i="2"/>
  <c r="N844" i="2"/>
  <c r="W428" i="2"/>
  <c r="P194" i="2"/>
  <c r="N1471" i="2"/>
  <c r="U274" i="2"/>
  <c r="A593" i="2"/>
  <c r="T1131" i="2"/>
  <c r="N1261" i="2"/>
  <c r="Q1127" i="2"/>
  <c r="N226" i="2"/>
  <c r="W165" i="2"/>
  <c r="Q254" i="2"/>
  <c r="O573" i="2"/>
  <c r="Q1178" i="2"/>
  <c r="N1374" i="2"/>
  <c r="N1214" i="2"/>
  <c r="N277" i="2"/>
  <c r="S106" i="2"/>
  <c r="P277" i="2"/>
  <c r="V1247" i="2"/>
  <c r="Q764" i="2"/>
  <c r="N1299" i="2"/>
  <c r="N1189" i="2"/>
  <c r="N1212" i="2"/>
  <c r="T263" i="2"/>
  <c r="V390" i="2"/>
  <c r="N152" i="2"/>
  <c r="V790" i="2"/>
  <c r="O453" i="2"/>
  <c r="N452" i="2"/>
  <c r="N1303" i="2"/>
  <c r="N160" i="2"/>
  <c r="N227" i="2"/>
  <c r="S891" i="2"/>
  <c r="S863" i="2"/>
  <c r="N1152" i="2"/>
  <c r="P701" i="2"/>
  <c r="T592" i="2"/>
  <c r="O622" i="2"/>
  <c r="P195" i="2"/>
  <c r="P26" i="2"/>
  <c r="O1234" i="2"/>
  <c r="O1376" i="2"/>
  <c r="N1434" i="2"/>
  <c r="S139" i="2"/>
  <c r="S143" i="2"/>
  <c r="T635" i="2"/>
  <c r="N1104" i="2"/>
  <c r="T79" i="2"/>
  <c r="R454" i="2"/>
  <c r="O522" i="2"/>
  <c r="T432" i="2"/>
  <c r="S83" i="2"/>
  <c r="Q328" i="2"/>
  <c r="O310" i="2"/>
  <c r="O814" i="2"/>
  <c r="R25" i="2"/>
  <c r="N1223" i="2"/>
  <c r="R1129" i="2"/>
  <c r="U507" i="2"/>
  <c r="U61" i="2"/>
  <c r="N234" i="2"/>
  <c r="V677" i="2"/>
  <c r="O473" i="2"/>
  <c r="O455" i="2"/>
  <c r="V896" i="2"/>
  <c r="V132" i="2"/>
  <c r="N374" i="2"/>
  <c r="W86" i="2"/>
  <c r="P230" i="2"/>
  <c r="N1371" i="2"/>
  <c r="N1055" i="2"/>
  <c r="O859" i="2"/>
  <c r="Q1074" i="2"/>
  <c r="A182" i="2"/>
  <c r="S1423" i="2"/>
  <c r="N1182" i="2"/>
  <c r="W673" i="2"/>
  <c r="N884" i="2"/>
  <c r="R973" i="2"/>
  <c r="S324" i="2"/>
  <c r="N1138" i="2"/>
  <c r="N758" i="2"/>
  <c r="P112" i="2"/>
  <c r="R1465" i="2"/>
  <c r="N1268" i="2"/>
  <c r="N1333" i="2"/>
  <c r="Q846" i="2"/>
  <c r="V687" i="2"/>
  <c r="O456" i="2"/>
  <c r="T178" i="2"/>
  <c r="N1241" i="2"/>
  <c r="P440" i="2"/>
  <c r="R38" i="2"/>
  <c r="T483" i="2"/>
  <c r="R1252" i="2"/>
  <c r="A717" i="2"/>
  <c r="R275" i="2"/>
  <c r="Q57" i="2"/>
  <c r="R1433" i="2"/>
  <c r="R56" i="2"/>
  <c r="Q1495" i="2"/>
  <c r="N701" i="2"/>
  <c r="N620" i="2"/>
  <c r="T317" i="2"/>
  <c r="N824" i="2"/>
  <c r="T1235" i="2"/>
  <c r="N685" i="2"/>
  <c r="A1494" i="2"/>
  <c r="V641" i="2"/>
  <c r="V346" i="2"/>
  <c r="V757" i="2"/>
  <c r="P234" i="2"/>
  <c r="N641" i="2"/>
  <c r="R296" i="2"/>
  <c r="S327" i="2"/>
  <c r="V368" i="2"/>
  <c r="S277" i="2"/>
  <c r="V1443" i="2"/>
  <c r="O382" i="2"/>
  <c r="P823" i="2"/>
  <c r="Q39" i="2"/>
  <c r="P448" i="2"/>
  <c r="W400" i="2"/>
  <c r="N1310" i="2"/>
  <c r="R833" i="2"/>
  <c r="P922" i="2"/>
  <c r="P95" i="2"/>
  <c r="S371" i="2"/>
  <c r="R308" i="2"/>
  <c r="U375" i="2"/>
  <c r="O640" i="2"/>
  <c r="V330" i="2"/>
  <c r="W96" i="2"/>
  <c r="N729" i="2"/>
  <c r="P316" i="2"/>
  <c r="P1223" i="2"/>
  <c r="R248" i="2"/>
  <c r="U1164" i="2"/>
  <c r="N1180" i="2"/>
  <c r="S307" i="2"/>
  <c r="S376" i="2"/>
  <c r="Q74" i="2"/>
  <c r="U171" i="2"/>
  <c r="U129" i="2"/>
  <c r="R514" i="2"/>
  <c r="V53" i="2"/>
  <c r="N1146" i="2"/>
  <c r="O322" i="2"/>
  <c r="N1354" i="2"/>
  <c r="R978" i="2"/>
  <c r="Q123" i="2"/>
  <c r="R1463" i="2"/>
  <c r="R537" i="2"/>
  <c r="N1238" i="2"/>
  <c r="U857" i="2"/>
  <c r="N1498" i="2"/>
  <c r="R277" i="2"/>
  <c r="P891" i="2"/>
  <c r="S85" i="2"/>
  <c r="V280" i="2"/>
  <c r="U619" i="2"/>
  <c r="Q1171" i="2"/>
  <c r="O524" i="2"/>
  <c r="O175" i="2"/>
  <c r="N1391" i="2"/>
  <c r="T262" i="2"/>
  <c r="O980" i="2"/>
  <c r="A708" i="2"/>
  <c r="S459" i="2"/>
  <c r="U202" i="2"/>
  <c r="U778" i="2"/>
  <c r="O877" i="2"/>
  <c r="N299" i="2"/>
  <c r="U17" i="2"/>
  <c r="T261" i="2"/>
  <c r="N719" i="2"/>
  <c r="T390" i="2"/>
  <c r="P455" i="2"/>
  <c r="N18" i="2"/>
  <c r="O1159" i="2"/>
  <c r="Q1054" i="2"/>
  <c r="Q146" i="2"/>
  <c r="R917" i="2"/>
  <c r="S678" i="2"/>
  <c r="P293" i="2"/>
  <c r="N874" i="2"/>
  <c r="A363" i="2"/>
  <c r="W391" i="2"/>
  <c r="T645" i="2"/>
  <c r="N833" i="2"/>
  <c r="N300" i="2"/>
  <c r="S13" i="2"/>
  <c r="O120" i="2"/>
  <c r="N764" i="2"/>
  <c r="O76" i="2"/>
  <c r="R157" i="2"/>
  <c r="N148" i="2"/>
  <c r="V1106" i="2"/>
  <c r="W195" i="2"/>
  <c r="N621" i="2"/>
  <c r="N198" i="2"/>
  <c r="U106" i="2"/>
  <c r="Q1105" i="2"/>
  <c r="Q189" i="2"/>
  <c r="P894" i="2"/>
  <c r="T324" i="2"/>
  <c r="S424" i="2"/>
  <c r="R162" i="2"/>
  <c r="N216" i="2"/>
  <c r="T650" i="2"/>
  <c r="S762" i="2"/>
  <c r="U1420" i="2"/>
  <c r="N328" i="2"/>
  <c r="V1499" i="2"/>
  <c r="S1215" i="2"/>
  <c r="T25" i="2"/>
  <c r="V247" i="2"/>
  <c r="Q124" i="2"/>
  <c r="Q176" i="2"/>
  <c r="T1396" i="2"/>
  <c r="Q455" i="2"/>
  <c r="Q759" i="2"/>
  <c r="Q412" i="2"/>
  <c r="R1349" i="2"/>
  <c r="P245" i="2"/>
  <c r="Q230" i="2"/>
  <c r="P411" i="2"/>
  <c r="N433" i="2"/>
  <c r="N16" i="2"/>
  <c r="W817" i="2"/>
  <c r="S629" i="2"/>
  <c r="U496" i="2"/>
  <c r="V868" i="2"/>
  <c r="N920" i="2"/>
  <c r="W138" i="2"/>
  <c r="N1488" i="2"/>
  <c r="A1150" i="2"/>
  <c r="T549" i="2"/>
  <c r="R658" i="2"/>
  <c r="W150" i="2"/>
  <c r="T499" i="2"/>
  <c r="T62" i="2"/>
  <c r="Q692" i="2"/>
  <c r="V622" i="2"/>
  <c r="V725" i="2"/>
  <c r="R332" i="2"/>
  <c r="U563" i="2"/>
  <c r="Q236" i="2"/>
  <c r="U455" i="2"/>
  <c r="S503" i="2"/>
  <c r="N921" i="2"/>
  <c r="U75" i="2"/>
  <c r="P49" i="2"/>
  <c r="N585" i="2"/>
  <c r="Q355" i="2"/>
  <c r="S741" i="2"/>
  <c r="S317" i="2"/>
  <c r="O107" i="2"/>
  <c r="O346" i="2"/>
  <c r="P183" i="2"/>
  <c r="W284" i="2"/>
  <c r="V441" i="2"/>
  <c r="W378" i="2"/>
  <c r="A729" i="2"/>
  <c r="Q436" i="2"/>
  <c r="V631" i="2"/>
  <c r="W90" i="2"/>
  <c r="R246" i="2"/>
  <c r="S368" i="2"/>
  <c r="V371" i="2"/>
  <c r="N1319" i="2"/>
  <c r="N961" i="2"/>
  <c r="O332" i="2"/>
  <c r="P360" i="2"/>
  <c r="Q1332" i="2"/>
  <c r="S306" i="2"/>
  <c r="R57" i="2"/>
  <c r="S1231" i="2"/>
  <c r="R300" i="2"/>
  <c r="O1082" i="2"/>
  <c r="Q233" i="2"/>
  <c r="P18" i="2"/>
  <c r="O83" i="2"/>
  <c r="V429" i="2"/>
  <c r="U659" i="2"/>
  <c r="S28" i="2"/>
  <c r="T119" i="2"/>
  <c r="T594" i="2"/>
  <c r="Q157" i="2"/>
  <c r="S201" i="2"/>
  <c r="P1333" i="2"/>
  <c r="R290" i="2"/>
  <c r="Q733" i="2"/>
  <c r="R202" i="2"/>
  <c r="N448" i="2"/>
  <c r="T60" i="2"/>
  <c r="T1026" i="2"/>
  <c r="U1238" i="2"/>
  <c r="V95" i="2"/>
  <c r="N470" i="2"/>
  <c r="U363" i="2"/>
  <c r="N1008" i="2"/>
  <c r="R453" i="2"/>
  <c r="S305" i="2"/>
  <c r="N1407" i="2"/>
  <c r="R50" i="2"/>
  <c r="R490" i="2"/>
  <c r="N718" i="2"/>
  <c r="N580" i="2"/>
  <c r="R1054" i="2"/>
  <c r="U317" i="2"/>
  <c r="Q45" i="2"/>
  <c r="R649" i="2"/>
  <c r="S437" i="2"/>
  <c r="W822" i="2"/>
  <c r="T1353" i="2"/>
  <c r="O48" i="2"/>
  <c r="S583" i="2"/>
  <c r="T81" i="2"/>
  <c r="U125" i="2"/>
  <c r="A386" i="2"/>
  <c r="W263" i="2"/>
  <c r="U223" i="2"/>
  <c r="S1223" i="2"/>
  <c r="N724" i="2"/>
  <c r="N1254" i="2"/>
  <c r="P1430" i="2"/>
  <c r="N75" i="2"/>
  <c r="Q44" i="2"/>
  <c r="N1480" i="2"/>
  <c r="V712" i="2"/>
  <c r="W988" i="2"/>
  <c r="O1083" i="2"/>
  <c r="N561" i="2"/>
  <c r="W52" i="2"/>
  <c r="R28" i="2"/>
  <c r="N1004" i="2"/>
  <c r="P42" i="2"/>
  <c r="P280" i="2"/>
  <c r="N316" i="2"/>
  <c r="W557" i="2"/>
  <c r="W671" i="2"/>
  <c r="V102" i="2"/>
  <c r="N583" i="2"/>
  <c r="P134" i="2"/>
  <c r="S319" i="2"/>
  <c r="R626" i="2"/>
  <c r="P30" i="2"/>
  <c r="P553" i="2"/>
  <c r="Q782" i="2"/>
  <c r="O565" i="2"/>
  <c r="N1361" i="2"/>
  <c r="N360" i="2"/>
  <c r="V255" i="2"/>
  <c r="V89" i="2"/>
  <c r="O1193" i="2"/>
  <c r="N149" i="2"/>
  <c r="N54" i="2"/>
  <c r="S668" i="2"/>
  <c r="U365" i="2"/>
  <c r="S308" i="2"/>
  <c r="O1322" i="2"/>
  <c r="R49" i="2"/>
  <c r="N988" i="2"/>
  <c r="W1280" i="2"/>
  <c r="N1145" i="2"/>
  <c r="V377" i="2"/>
  <c r="U939" i="2"/>
  <c r="U481" i="2"/>
  <c r="O821" i="2"/>
  <c r="P683" i="2"/>
  <c r="W55" i="2"/>
  <c r="U383" i="2"/>
  <c r="W93" i="2"/>
  <c r="R12" i="2"/>
  <c r="N1057" i="2"/>
  <c r="Q108" i="2"/>
  <c r="U490" i="2"/>
  <c r="R678" i="2"/>
  <c r="V1421" i="2"/>
  <c r="S922" i="2"/>
  <c r="O44" i="2"/>
  <c r="O609" i="2"/>
  <c r="N1185" i="2"/>
  <c r="O1358" i="2"/>
  <c r="R97" i="2"/>
  <c r="Q1200" i="2"/>
  <c r="N614" i="2"/>
  <c r="S903" i="2"/>
  <c r="O339" i="2"/>
  <c r="W723" i="2"/>
  <c r="T689" i="2"/>
  <c r="N256" i="2"/>
  <c r="V1407" i="2"/>
  <c r="T651" i="2"/>
  <c r="T571" i="2"/>
  <c r="O307" i="2"/>
  <c r="P578" i="2"/>
  <c r="T103" i="2"/>
  <c r="V391" i="2"/>
  <c r="V623" i="2"/>
  <c r="R133" i="2"/>
  <c r="S122" i="2"/>
  <c r="N1135" i="2"/>
  <c r="R260" i="2"/>
  <c r="P913" i="2"/>
  <c r="U22" i="2"/>
  <c r="O11" i="2"/>
  <c r="N435" i="2"/>
  <c r="S247" i="2"/>
  <c r="W657" i="2"/>
  <c r="W314" i="2"/>
  <c r="P181" i="2"/>
  <c r="N1196" i="2"/>
  <c r="T67" i="2"/>
  <c r="S1211" i="2"/>
  <c r="N129" i="2"/>
  <c r="V172" i="2"/>
  <c r="U440" i="2"/>
  <c r="U408" i="2"/>
  <c r="N1215" i="2"/>
  <c r="S1254" i="2"/>
  <c r="W203" i="2"/>
  <c r="W438" i="2"/>
  <c r="V245" i="2"/>
  <c r="W1239" i="2"/>
  <c r="S206" i="2"/>
  <c r="O199" i="2"/>
  <c r="S214" i="2"/>
  <c r="W15" i="2"/>
  <c r="W337" i="2"/>
  <c r="A659" i="2"/>
  <c r="W21" i="2"/>
  <c r="T632" i="2"/>
  <c r="T24" i="2"/>
  <c r="V1447" i="2"/>
  <c r="N1052" i="2"/>
  <c r="U253" i="2"/>
  <c r="P416" i="2"/>
  <c r="V1202" i="2"/>
  <c r="W251" i="2"/>
  <c r="S170" i="2"/>
  <c r="U412" i="2"/>
  <c r="Q105" i="2"/>
  <c r="N716" i="2"/>
  <c r="T946" i="2"/>
  <c r="N676" i="2"/>
  <c r="T217" i="2"/>
  <c r="V637" i="2"/>
  <c r="P458" i="2"/>
  <c r="S1172" i="2"/>
  <c r="S286" i="2"/>
  <c r="Q1365" i="2"/>
  <c r="U86" i="2"/>
  <c r="T91" i="2"/>
  <c r="W510" i="2"/>
  <c r="P312" i="2"/>
  <c r="N344" i="2"/>
  <c r="N49" i="2"/>
  <c r="U168" i="2"/>
  <c r="O881" i="2"/>
  <c r="V223" i="2"/>
  <c r="W1209" i="2"/>
  <c r="U503" i="2"/>
  <c r="N153" i="2"/>
  <c r="P19" i="2"/>
  <c r="Q439" i="2"/>
  <c r="V189" i="2"/>
  <c r="S991" i="2"/>
  <c r="W368" i="2"/>
  <c r="Q604" i="2"/>
  <c r="N971" i="2"/>
  <c r="R32" i="2"/>
  <c r="U53" i="2"/>
  <c r="V658" i="2"/>
  <c r="R623" i="2"/>
  <c r="P410" i="2"/>
  <c r="P336" i="2"/>
  <c r="Q855" i="2"/>
  <c r="U112" i="2"/>
  <c r="P1205" i="2"/>
  <c r="N331" i="2"/>
  <c r="W919" i="2"/>
  <c r="P627" i="2"/>
  <c r="P462" i="2"/>
  <c r="W582" i="2"/>
  <c r="N289" i="2"/>
  <c r="P703" i="2"/>
  <c r="U1387" i="2"/>
  <c r="N254" i="2"/>
  <c r="P1156" i="2"/>
  <c r="T895" i="2"/>
  <c r="Q201" i="2"/>
  <c r="T1191" i="2"/>
  <c r="N280" i="2"/>
  <c r="T92" i="2"/>
  <c r="V424" i="2"/>
  <c r="N155" i="2"/>
  <c r="S304" i="2"/>
  <c r="P834" i="2"/>
  <c r="P99" i="2"/>
  <c r="W1403" i="2"/>
  <c r="Q1496" i="2"/>
  <c r="V458" i="2"/>
  <c r="P1139" i="2"/>
  <c r="R30" i="2"/>
  <c r="R75" i="2"/>
  <c r="O731" i="2"/>
  <c r="S199" i="2"/>
  <c r="R37" i="2"/>
  <c r="Q339" i="2"/>
  <c r="Q770" i="2"/>
  <c r="U76" i="2"/>
  <c r="S659" i="2"/>
  <c r="W980" i="2"/>
  <c r="P773" i="2"/>
  <c r="N1108" i="2"/>
  <c r="N1479" i="2"/>
  <c r="P641" i="2"/>
  <c r="R737" i="2"/>
  <c r="A432" i="2"/>
  <c r="O202" i="2"/>
  <c r="V61" i="2"/>
  <c r="O281" i="2"/>
  <c r="P394" i="2"/>
  <c r="V324" i="2"/>
  <c r="P185" i="2"/>
  <c r="V849" i="2"/>
  <c r="Q1345" i="2"/>
  <c r="Q180" i="2"/>
  <c r="U400" i="2"/>
  <c r="N1417" i="2"/>
  <c r="Q383" i="2"/>
  <c r="S940" i="2"/>
  <c r="R1311" i="2"/>
  <c r="O112" i="2"/>
  <c r="O838" i="2"/>
  <c r="O253" i="2"/>
  <c r="W188" i="2"/>
  <c r="N10" i="2"/>
  <c r="T36" i="2"/>
  <c r="U33" i="2"/>
  <c r="O387" i="2"/>
  <c r="U353" i="2"/>
  <c r="W1137" i="2"/>
  <c r="T568" i="2"/>
  <c r="P371" i="2"/>
  <c r="N1509" i="2"/>
  <c r="O1013" i="2"/>
  <c r="V75" i="2"/>
  <c r="W672" i="2"/>
  <c r="N900" i="2"/>
  <c r="N687" i="2"/>
  <c r="O69" i="2"/>
  <c r="U492" i="2"/>
  <c r="Q1150" i="2"/>
  <c r="O395" i="2"/>
  <c r="P479" i="2"/>
  <c r="V1470" i="2"/>
  <c r="U1232" i="2"/>
  <c r="U457" i="2"/>
  <c r="V1183" i="2"/>
  <c r="N730" i="2"/>
  <c r="T1033" i="2"/>
  <c r="O501" i="2"/>
  <c r="A979" i="2"/>
  <c r="Q810" i="2"/>
  <c r="N231" i="2"/>
  <c r="N200" i="2"/>
  <c r="N664" i="2"/>
  <c r="R1350" i="2"/>
  <c r="A1065" i="2"/>
  <c r="V46" i="2"/>
  <c r="T38" i="2"/>
  <c r="R1163" i="2"/>
  <c r="P199" i="2"/>
  <c r="N157" i="2"/>
  <c r="V1001" i="2"/>
  <c r="N1039" i="2"/>
  <c r="R491" i="2"/>
  <c r="P146" i="2"/>
  <c r="V199" i="2"/>
  <c r="V762" i="2"/>
  <c r="Q79" i="2"/>
  <c r="S344" i="2"/>
  <c r="T19" i="2"/>
  <c r="N1424" i="2"/>
  <c r="U628" i="2"/>
  <c r="P154" i="2"/>
  <c r="N1430" i="2"/>
  <c r="W868" i="2"/>
  <c r="O1134" i="2"/>
  <c r="W1041" i="2"/>
  <c r="T498" i="2"/>
  <c r="U696" i="2"/>
  <c r="N1157" i="2"/>
  <c r="T1347" i="2"/>
  <c r="N283" i="2"/>
  <c r="S84" i="2"/>
  <c r="T439" i="2"/>
  <c r="R1361" i="2"/>
  <c r="V616" i="2"/>
  <c r="V1096" i="2"/>
  <c r="O1025" i="2"/>
  <c r="R849" i="2"/>
  <c r="N236" i="2"/>
  <c r="W315" i="2"/>
  <c r="S128" i="2"/>
  <c r="O1095" i="2"/>
  <c r="Q1022" i="2"/>
  <c r="P105" i="2"/>
  <c r="V97" i="2"/>
  <c r="R622" i="2"/>
  <c r="S27" i="2"/>
  <c r="N650" i="2"/>
  <c r="R125" i="2"/>
  <c r="W1385" i="2"/>
  <c r="N945" i="2"/>
  <c r="T694" i="2"/>
  <c r="N421" i="2"/>
  <c r="P94" i="2"/>
  <c r="R197" i="2"/>
  <c r="U146" i="2"/>
  <c r="U1028" i="2"/>
  <c r="N1311" i="2"/>
  <c r="S472" i="2"/>
  <c r="N379" i="2"/>
  <c r="P1440" i="2"/>
  <c r="O1375" i="2"/>
  <c r="S598" i="2"/>
  <c r="T281" i="2"/>
  <c r="N771" i="2"/>
  <c r="T420" i="2"/>
  <c r="V685" i="2"/>
  <c r="O666" i="2"/>
  <c r="O337" i="2"/>
  <c r="Q384" i="2"/>
  <c r="O86" i="2"/>
  <c r="R51" i="2"/>
  <c r="S12" i="2"/>
  <c r="T352" i="2"/>
  <c r="O325" i="2"/>
  <c r="V610" i="2"/>
  <c r="N1166" i="2"/>
  <c r="V179" i="2"/>
  <c r="A391" i="2"/>
  <c r="N323" i="2"/>
  <c r="N1451" i="2"/>
  <c r="R93" i="2"/>
  <c r="V1477" i="2"/>
  <c r="U57" i="2"/>
  <c r="S782" i="2"/>
  <c r="N1399" i="2"/>
  <c r="R422" i="2"/>
  <c r="N1443" i="2"/>
  <c r="T258" i="2"/>
  <c r="N1411" i="2"/>
  <c r="W805" i="2"/>
  <c r="V1389" i="2"/>
  <c r="A743" i="2"/>
  <c r="R280" i="2"/>
  <c r="V237" i="2"/>
  <c r="S88" i="2"/>
  <c r="O925" i="2"/>
  <c r="U367" i="2"/>
  <c r="P618" i="2"/>
  <c r="T334" i="2"/>
  <c r="S50" i="2"/>
  <c r="U18" i="2"/>
  <c r="P572" i="2"/>
  <c r="U622" i="2"/>
  <c r="T18" i="2"/>
  <c r="S232" i="2"/>
  <c r="P118" i="2"/>
  <c r="Q91" i="2"/>
  <c r="W246" i="2"/>
  <c r="R267" i="2"/>
  <c r="O463" i="2"/>
  <c r="S330" i="2"/>
  <c r="Q492" i="2"/>
  <c r="N440" i="2"/>
  <c r="U49" i="2"/>
  <c r="N713" i="2"/>
  <c r="U461" i="2"/>
  <c r="R538" i="2"/>
  <c r="R943" i="2"/>
  <c r="T1496" i="2"/>
  <c r="Q354" i="2"/>
  <c r="A1206" i="2"/>
  <c r="V134" i="2"/>
  <c r="A1175" i="2"/>
  <c r="N281" i="2"/>
  <c r="P912" i="2"/>
  <c r="S435" i="2"/>
  <c r="W321" i="2"/>
  <c r="U531" i="2"/>
  <c r="Q812" i="2"/>
  <c r="Q1328" i="2"/>
  <c r="N846" i="2"/>
  <c r="S225" i="2"/>
  <c r="R243" i="2"/>
  <c r="S356" i="2"/>
  <c r="O711" i="2"/>
  <c r="P228" i="2"/>
  <c r="N1143" i="2"/>
  <c r="O458" i="2"/>
  <c r="O258" i="2"/>
  <c r="U919" i="2"/>
  <c r="T232" i="2"/>
  <c r="T582" i="2"/>
  <c r="Q1281" i="2"/>
  <c r="T468" i="2"/>
  <c r="O1182" i="2"/>
  <c r="T123" i="2"/>
  <c r="N1396" i="2"/>
  <c r="O466" i="2"/>
  <c r="P174" i="2"/>
  <c r="O19" i="2"/>
  <c r="O78" i="2"/>
  <c r="U24" i="2"/>
  <c r="R582" i="2"/>
  <c r="O1157" i="2"/>
  <c r="S53" i="2"/>
  <c r="P239" i="2"/>
  <c r="A422" i="2"/>
  <c r="O1125" i="2"/>
  <c r="R1149" i="2"/>
  <c r="W209" i="2"/>
  <c r="T551" i="2"/>
  <c r="S217" i="2"/>
  <c r="T378" i="2"/>
  <c r="N410" i="2"/>
  <c r="V1184" i="2"/>
  <c r="O771" i="2"/>
  <c r="O1194" i="2"/>
  <c r="P487" i="2"/>
  <c r="W930" i="2"/>
  <c r="T479" i="2"/>
  <c r="A1347" i="2"/>
  <c r="W171" i="2"/>
  <c r="N879" i="2"/>
  <c r="V825" i="2"/>
  <c r="T840" i="2"/>
  <c r="W1073" i="2"/>
  <c r="A272" i="2"/>
  <c r="N446" i="2"/>
  <c r="O822" i="2"/>
  <c r="O760" i="2"/>
  <c r="O275" i="2"/>
  <c r="U257" i="2"/>
  <c r="V1273" i="2"/>
  <c r="N264" i="2"/>
  <c r="N1320" i="2"/>
  <c r="Q406" i="2"/>
  <c r="W693" i="2"/>
  <c r="P175" i="2"/>
  <c r="N318" i="2"/>
  <c r="T1148" i="2"/>
  <c r="P25" i="2"/>
  <c r="U118" i="2"/>
  <c r="O333" i="2"/>
  <c r="R864" i="2"/>
  <c r="O847" i="2"/>
  <c r="V314" i="2"/>
  <c r="N1446" i="2"/>
  <c r="A97" i="2"/>
  <c r="O1032" i="2"/>
  <c r="N571" i="2"/>
  <c r="W442" i="2"/>
  <c r="N1147" i="2"/>
  <c r="T154" i="2"/>
  <c r="O160" i="2"/>
  <c r="O461" i="2"/>
  <c r="R224" i="2"/>
  <c r="Q647" i="2"/>
  <c r="P465" i="2"/>
  <c r="Q247" i="2"/>
  <c r="R706" i="2"/>
  <c r="N938" i="2"/>
  <c r="N1224" i="2"/>
  <c r="R156" i="2"/>
  <c r="Q104" i="2"/>
  <c r="U218" i="2"/>
  <c r="R863" i="2"/>
  <c r="N1151" i="2"/>
  <c r="N550" i="2"/>
  <c r="V84" i="2"/>
  <c r="T665" i="2"/>
  <c r="S688" i="2"/>
  <c r="Q934" i="2"/>
  <c r="U272" i="2"/>
  <c r="N1309" i="2"/>
  <c r="Q224" i="2"/>
  <c r="U325" i="2"/>
  <c r="Q136" i="2"/>
  <c r="V152" i="2"/>
  <c r="N461" i="2"/>
  <c r="P761" i="2"/>
  <c r="T302" i="2"/>
  <c r="N1091" i="2"/>
  <c r="V333" i="2"/>
  <c r="N996" i="2"/>
  <c r="R1271" i="2"/>
  <c r="S565" i="2"/>
  <c r="T75" i="2"/>
  <c r="S259" i="2"/>
  <c r="Q59" i="2"/>
  <c r="N326" i="2"/>
  <c r="O233" i="2"/>
  <c r="W765" i="2"/>
  <c r="U287" i="2"/>
  <c r="N94" i="2"/>
  <c r="N1366" i="2"/>
  <c r="R150" i="2"/>
  <c r="Q935" i="2"/>
  <c r="Q47" i="2"/>
  <c r="T774" i="2"/>
  <c r="P644" i="2"/>
  <c r="S208" i="2"/>
  <c r="S753" i="2"/>
  <c r="N722" i="2"/>
  <c r="U1015" i="2"/>
  <c r="O1145" i="2"/>
  <c r="Q81" i="2"/>
  <c r="R321" i="2"/>
  <c r="W639" i="2"/>
  <c r="U1273" i="2"/>
  <c r="O739" i="2"/>
  <c r="N397" i="2"/>
  <c r="N1163" i="2"/>
  <c r="W255" i="2"/>
  <c r="C6" i="2"/>
  <c r="Q870" i="2"/>
  <c r="A1116" i="2"/>
  <c r="S481" i="2"/>
  <c r="O111" i="2"/>
  <c r="N11" i="2"/>
  <c r="T726" i="2"/>
  <c r="R1153" i="2"/>
  <c r="N1378" i="2"/>
  <c r="S1301" i="2"/>
  <c r="O13" i="2"/>
  <c r="R313" i="2"/>
  <c r="A58" i="2"/>
  <c r="N780" i="2"/>
  <c r="O1477" i="2"/>
  <c r="T110" i="2"/>
  <c r="P674" i="2"/>
  <c r="W1459" i="2"/>
  <c r="W622" i="2"/>
  <c r="T692" i="2"/>
  <c r="W909" i="2"/>
  <c r="N849" i="2"/>
  <c r="U1019" i="2"/>
  <c r="S100" i="2"/>
  <c r="O321" i="2"/>
  <c r="N547" i="2"/>
  <c r="S29" i="2"/>
  <c r="P150" i="2"/>
  <c r="R791" i="2"/>
  <c r="T1260" i="2"/>
  <c r="R672" i="2"/>
  <c r="N1195" i="2"/>
  <c r="N512" i="2"/>
  <c r="V607" i="2"/>
  <c r="S561" i="2"/>
  <c r="U1069" i="2"/>
  <c r="A428" i="2"/>
  <c r="T43" i="2"/>
  <c r="O36" i="2"/>
  <c r="P1500" i="2"/>
  <c r="N682" i="2"/>
  <c r="N404" i="2"/>
  <c r="V724" i="2"/>
  <c r="N177" i="2"/>
  <c r="V547" i="2"/>
  <c r="R1066" i="2"/>
  <c r="Q791" i="2"/>
  <c r="S167" i="2"/>
  <c r="Q1335" i="2"/>
  <c r="N1403" i="2"/>
  <c r="S335" i="2"/>
  <c r="Q794" i="2"/>
  <c r="R147" i="2"/>
  <c r="R774" i="2"/>
  <c r="N97" i="2"/>
  <c r="N1234" i="2"/>
  <c r="W305" i="2"/>
  <c r="Q24" i="2"/>
  <c r="Q1474" i="2"/>
  <c r="P116" i="2"/>
  <c r="S209" i="2"/>
  <c r="T552" i="2"/>
  <c r="Q1042" i="2"/>
  <c r="R240" i="2"/>
  <c r="S813" i="2"/>
  <c r="V977" i="2"/>
  <c r="W699" i="2"/>
  <c r="N753" i="2"/>
  <c r="U210" i="2"/>
  <c r="S48" i="2"/>
  <c r="W404" i="2"/>
  <c r="O704" i="2"/>
  <c r="Q824" i="2"/>
  <c r="R696" i="2"/>
  <c r="P36" i="2"/>
  <c r="P427" i="2"/>
  <c r="N1429" i="2"/>
  <c r="N528" i="2"/>
  <c r="O1432" i="2"/>
  <c r="U355" i="2"/>
  <c r="Q1080" i="2"/>
  <c r="V1203" i="2"/>
  <c r="V570" i="2"/>
  <c r="W659" i="2"/>
  <c r="P51" i="2"/>
  <c r="N986" i="2"/>
  <c r="R193" i="2"/>
  <c r="N1263" i="2"/>
  <c r="W12" i="2"/>
  <c r="U425" i="2"/>
  <c r="A96" i="2"/>
  <c r="R1362" i="2"/>
  <c r="P392" i="2"/>
  <c r="T681" i="2"/>
  <c r="A214" i="2"/>
  <c r="R675" i="2"/>
  <c r="Q399" i="2"/>
  <c r="T426" i="2"/>
  <c r="O118" i="2"/>
  <c r="V253" i="2"/>
  <c r="Q264" i="2"/>
  <c r="W800" i="2"/>
  <c r="N1499" i="2"/>
  <c r="T472" i="2"/>
  <c r="R840" i="2"/>
  <c r="T162" i="2"/>
  <c r="R1280" i="2"/>
  <c r="N311" i="2"/>
  <c r="R999" i="2"/>
  <c r="P377" i="2"/>
  <c r="Q947" i="2"/>
  <c r="O583" i="2"/>
  <c r="S664" i="2"/>
  <c r="N398" i="2"/>
  <c r="R857" i="2"/>
  <c r="N834" i="2"/>
  <c r="U191" i="2"/>
  <c r="V1033" i="2"/>
  <c r="Q361" i="2"/>
  <c r="O702" i="2"/>
  <c r="P949" i="2"/>
  <c r="P354" i="2"/>
  <c r="P243" i="2"/>
  <c r="R859" i="2"/>
  <c r="T710" i="2"/>
  <c r="A590" i="2"/>
  <c r="T853" i="2"/>
  <c r="O366" i="2"/>
  <c r="Q1025" i="2"/>
  <c r="V215" i="2"/>
  <c r="Q702" i="2"/>
  <c r="V1157" i="2"/>
  <c r="Q564" i="2"/>
  <c r="T455" i="2"/>
  <c r="P197" i="2"/>
  <c r="T700" i="2"/>
  <c r="T667" i="2"/>
  <c r="V178" i="2"/>
  <c r="R768" i="2"/>
  <c r="W1350" i="2"/>
  <c r="Q1249" i="2"/>
  <c r="Q1241" i="2"/>
  <c r="W775" i="2"/>
  <c r="V527" i="2"/>
  <c r="Q1300" i="2"/>
  <c r="V645" i="2"/>
  <c r="R1398" i="2"/>
  <c r="A354" i="2"/>
  <c r="U1268" i="2"/>
  <c r="S1046" i="2"/>
  <c r="V159" i="2"/>
  <c r="V1350" i="2"/>
  <c r="N387" i="2"/>
  <c r="N904" i="2"/>
  <c r="Q1437" i="2"/>
  <c r="N1445" i="2"/>
  <c r="P1260" i="2"/>
  <c r="O471" i="2"/>
  <c r="U420" i="2"/>
  <c r="N1088" i="2"/>
  <c r="S179" i="2"/>
  <c r="S1182" i="2"/>
  <c r="P344" i="2"/>
  <c r="U117" i="2"/>
  <c r="N12" i="2"/>
  <c r="S74" i="2"/>
  <c r="P1214" i="2"/>
  <c r="R276" i="2"/>
  <c r="P1459" i="2"/>
  <c r="O1175" i="2"/>
  <c r="N1173" i="2"/>
  <c r="S155" i="2"/>
  <c r="O341" i="2"/>
  <c r="W914" i="2"/>
  <c r="W112" i="2"/>
  <c r="P276" i="2"/>
  <c r="N400" i="2"/>
  <c r="P868" i="2"/>
  <c r="P540" i="2"/>
  <c r="U387" i="2"/>
  <c r="S328" i="2"/>
  <c r="R22" i="2"/>
  <c r="O371" i="2"/>
  <c r="W615" i="2"/>
  <c r="P66" i="2"/>
  <c r="T197" i="2"/>
  <c r="S571" i="2"/>
  <c r="P27" i="2"/>
  <c r="V719" i="2"/>
  <c r="W1116" i="2"/>
  <c r="V939" i="2"/>
  <c r="Q1027" i="2"/>
  <c r="N797" i="2"/>
  <c r="W43" i="2"/>
  <c r="P711" i="2"/>
  <c r="A1277" i="2"/>
  <c r="W475" i="2"/>
  <c r="A849" i="2"/>
  <c r="R526" i="2"/>
  <c r="V209" i="2"/>
  <c r="A823" i="2"/>
  <c r="O652" i="2"/>
  <c r="P347" i="2"/>
  <c r="R729" i="2"/>
  <c r="S346" i="2"/>
  <c r="V86" i="2"/>
  <c r="P666" i="2"/>
  <c r="W1418" i="2"/>
  <c r="Q84" i="2"/>
  <c r="U469" i="2"/>
  <c r="N1491" i="2"/>
  <c r="Q716" i="2"/>
  <c r="O208" i="2"/>
  <c r="O348" i="2"/>
  <c r="S460" i="2"/>
  <c r="T477" i="2"/>
  <c r="Q348" i="2"/>
  <c r="S1002" i="2"/>
  <c r="N1058" i="2"/>
  <c r="O663" i="2"/>
  <c r="N980" i="2"/>
  <c r="W316" i="2"/>
  <c r="R83" i="2"/>
  <c r="W420" i="2"/>
  <c r="Q459" i="2"/>
  <c r="V747" i="2"/>
  <c r="N646" i="2"/>
  <c r="N1204" i="2"/>
  <c r="P209" i="2"/>
  <c r="T121" i="2"/>
  <c r="W389" i="2"/>
  <c r="Q330" i="2"/>
  <c r="P705" i="2"/>
  <c r="S196" i="2"/>
  <c r="Q651" i="2"/>
  <c r="O178" i="2"/>
  <c r="R462" i="2"/>
  <c r="W446" i="2"/>
  <c r="R435" i="2"/>
  <c r="N1420" i="2"/>
  <c r="P434" i="2"/>
  <c r="U141" i="2"/>
  <c r="W53" i="2"/>
  <c r="O1038" i="2"/>
  <c r="W281" i="2"/>
  <c r="S1324" i="2"/>
  <c r="Q358" i="2"/>
  <c r="P865" i="2"/>
  <c r="A668" i="2"/>
  <c r="V45" i="2"/>
  <c r="R405" i="2"/>
  <c r="W656" i="2"/>
  <c r="R921" i="2"/>
  <c r="U1385" i="2"/>
  <c r="R1047" i="2"/>
  <c r="W233" i="2"/>
  <c r="R201" i="2"/>
  <c r="N1388" i="2"/>
  <c r="S1475" i="2"/>
  <c r="T1024" i="2"/>
  <c r="W399" i="2"/>
  <c r="S653" i="2"/>
  <c r="O350" i="2"/>
  <c r="Q94" i="2"/>
  <c r="R235" i="2"/>
  <c r="W1302" i="2"/>
  <c r="Q497" i="2"/>
  <c r="N638" i="2"/>
  <c r="O763" i="2"/>
  <c r="R158" i="2"/>
  <c r="V436" i="2"/>
  <c r="V12" i="2"/>
  <c r="O131" i="2"/>
  <c r="P236" i="2"/>
  <c r="N17" i="2"/>
  <c r="V879" i="2"/>
  <c r="T1124" i="2"/>
  <c r="N1392" i="2"/>
  <c r="P358" i="2"/>
  <c r="S1252" i="2"/>
  <c r="R1013" i="2"/>
  <c r="P568" i="2"/>
  <c r="U296" i="2"/>
  <c r="S1163" i="2"/>
  <c r="R652" i="2"/>
  <c r="N19" i="2"/>
  <c r="P278" i="2"/>
  <c r="O858" i="2"/>
  <c r="N83" i="2"/>
  <c r="Q216" i="2"/>
  <c r="U730" i="2"/>
  <c r="P493" i="2"/>
  <c r="N428" i="2"/>
  <c r="W232" i="2"/>
  <c r="S521" i="2"/>
  <c r="Q518" i="2"/>
  <c r="P662" i="2"/>
  <c r="A1276" i="2"/>
  <c r="U1498" i="2"/>
  <c r="N1307" i="2"/>
  <c r="U595" i="2"/>
  <c r="P305" i="2"/>
  <c r="W619" i="2"/>
  <c r="P678" i="2"/>
  <c r="P110" i="2"/>
  <c r="R1173" i="2"/>
  <c r="O214" i="2"/>
  <c r="N1349" i="2"/>
  <c r="T629" i="2"/>
  <c r="V284" i="2"/>
  <c r="V451" i="2"/>
  <c r="T534" i="2"/>
  <c r="Q523" i="2"/>
  <c r="N104" i="2"/>
  <c r="O577" i="2"/>
  <c r="P273" i="2"/>
  <c r="V161" i="2"/>
  <c r="O526" i="2"/>
  <c r="W975" i="2"/>
  <c r="R525" i="2"/>
  <c r="P955" i="2"/>
  <c r="T1459" i="2"/>
  <c r="Q156" i="2"/>
  <c r="U184" i="2"/>
  <c r="N1042" i="2"/>
  <c r="N257" i="2"/>
  <c r="O967" i="2"/>
  <c r="Q1214" i="2"/>
  <c r="R138" i="2"/>
  <c r="P811" i="2"/>
  <c r="U702" i="2"/>
  <c r="R1234" i="2"/>
  <c r="S423" i="2"/>
  <c r="S182" i="2"/>
  <c r="P475" i="2"/>
  <c r="P669" i="2"/>
  <c r="P625" i="2"/>
  <c r="N1401" i="2"/>
  <c r="Q877" i="2"/>
  <c r="T176" i="2"/>
  <c r="P763" i="2"/>
  <c r="P798" i="2"/>
  <c r="P219" i="2"/>
  <c r="V1396" i="2"/>
  <c r="P106" i="2"/>
  <c r="V315" i="2"/>
  <c r="V809" i="2"/>
  <c r="P595" i="2"/>
  <c r="S985" i="2"/>
  <c r="T371" i="2"/>
  <c r="S275" i="2"/>
  <c r="U918" i="2"/>
  <c r="A638" i="2"/>
  <c r="A1033" i="2"/>
  <c r="U1191" i="2"/>
  <c r="Q1261" i="2"/>
  <c r="R872" i="2"/>
  <c r="T1288" i="2"/>
  <c r="U291" i="2"/>
  <c r="P254" i="2"/>
  <c r="U323" i="2"/>
  <c r="Q425" i="2"/>
  <c r="P55" i="2"/>
  <c r="N65" i="2"/>
  <c r="U1507" i="2"/>
  <c r="N184" i="2"/>
  <c r="P300" i="2"/>
  <c r="Q121" i="2"/>
  <c r="W248" i="2"/>
  <c r="W299" i="2"/>
  <c r="Q1259" i="2"/>
  <c r="U638" i="2"/>
  <c r="V1434" i="2"/>
  <c r="Q675" i="2"/>
  <c r="T188" i="2"/>
  <c r="S1053" i="2"/>
  <c r="A540" i="2"/>
  <c r="V381" i="2"/>
  <c r="V1399" i="2"/>
  <c r="V979" i="2"/>
  <c r="W539" i="2"/>
  <c r="R131" i="2"/>
  <c r="P590" i="2"/>
  <c r="W157" i="2"/>
  <c r="T29" i="2"/>
  <c r="V1002" i="2"/>
  <c r="U1039" i="2"/>
  <c r="T990" i="2"/>
  <c r="R922" i="2"/>
  <c r="Q242" i="2"/>
  <c r="T1321" i="2"/>
  <c r="R1483" i="2"/>
  <c r="Q630" i="2"/>
  <c r="W94" i="2"/>
  <c r="Q125" i="2"/>
  <c r="Q120" i="2"/>
  <c r="T192" i="2"/>
  <c r="O402" i="2"/>
  <c r="T597" i="2"/>
  <c r="S1065" i="2"/>
  <c r="T382" i="2"/>
  <c r="T879" i="2"/>
  <c r="U164" i="2"/>
  <c r="N1155" i="2"/>
  <c r="Q1452" i="2"/>
  <c r="W1426" i="2"/>
  <c r="S613" i="2"/>
  <c r="W437" i="2"/>
  <c r="V386" i="2"/>
  <c r="O72" i="2"/>
  <c r="Q881" i="2"/>
  <c r="V195" i="2"/>
  <c r="T671" i="2"/>
  <c r="N1061" i="2"/>
  <c r="Q698" i="2"/>
  <c r="R52" i="2"/>
  <c r="N905" i="2"/>
  <c r="V370" i="2"/>
  <c r="N218" i="2"/>
  <c r="N927" i="2"/>
  <c r="O648" i="2"/>
  <c r="N625" i="2"/>
  <c r="V456" i="2"/>
  <c r="N1250" i="2"/>
  <c r="Q1430" i="2"/>
  <c r="Q1206" i="2"/>
  <c r="O1390" i="2"/>
  <c r="U356" i="2"/>
  <c r="R266" i="2"/>
  <c r="O222" i="2"/>
  <c r="U79" i="2"/>
  <c r="P1443" i="2"/>
  <c r="S1259" i="2"/>
  <c r="W1486" i="2"/>
  <c r="A699" i="2"/>
  <c r="R115" i="2"/>
  <c r="N805" i="2"/>
  <c r="S45" i="2"/>
  <c r="N480" i="2"/>
  <c r="U971" i="2"/>
  <c r="R48" i="2"/>
  <c r="S1123" i="2"/>
  <c r="N229" i="2"/>
  <c r="W364" i="2"/>
  <c r="A1299" i="2"/>
  <c r="U182" i="2"/>
  <c r="T372" i="2"/>
  <c r="A18" i="2"/>
  <c r="S1056" i="2"/>
  <c r="N483" i="2"/>
  <c r="N942" i="2"/>
  <c r="W408" i="2"/>
  <c r="V470" i="2"/>
  <c r="O141" i="2"/>
  <c r="R61" i="2"/>
  <c r="V953" i="2"/>
  <c r="W379" i="2"/>
  <c r="V123" i="2"/>
  <c r="R377" i="2"/>
  <c r="O505" i="2"/>
  <c r="U573" i="2"/>
  <c r="U41" i="2"/>
  <c r="R203" i="2"/>
  <c r="P726" i="2"/>
  <c r="N1469" i="2"/>
  <c r="T242" i="2"/>
  <c r="P1410" i="2"/>
  <c r="W1264" i="2"/>
  <c r="V410" i="2"/>
  <c r="R520" i="2"/>
  <c r="O30" i="2"/>
  <c r="T1308" i="2"/>
  <c r="R287" i="2"/>
  <c r="N627" i="2"/>
  <c r="V15" i="2"/>
  <c r="R206" i="2"/>
  <c r="T448" i="2"/>
  <c r="A1385" i="2"/>
  <c r="R1033" i="2"/>
  <c r="S1502" i="2"/>
  <c r="N228" i="2"/>
  <c r="S252" i="2"/>
  <c r="T1224" i="2"/>
  <c r="S633" i="2"/>
  <c r="V525" i="2"/>
  <c r="W704" i="2"/>
  <c r="N855" i="2"/>
  <c r="Q151" i="2"/>
  <c r="R938" i="2"/>
  <c r="V591" i="2"/>
  <c r="V145" i="2"/>
  <c r="N271" i="2"/>
  <c r="U795" i="2"/>
  <c r="T212" i="2"/>
  <c r="R139" i="2"/>
  <c r="P361" i="2"/>
  <c r="U684" i="2"/>
  <c r="R141" i="2"/>
  <c r="S318" i="2"/>
  <c r="S191" i="2"/>
  <c r="S364" i="2"/>
  <c r="T1040" i="2"/>
  <c r="W746" i="2"/>
  <c r="R119" i="2"/>
  <c r="O432" i="2"/>
  <c r="V362" i="2"/>
  <c r="N767" i="2"/>
  <c r="O521" i="2"/>
  <c r="W381" i="2"/>
  <c r="A202" i="2"/>
  <c r="T1018" i="2"/>
  <c r="P430" i="2"/>
  <c r="O124" i="2"/>
  <c r="W724" i="2"/>
  <c r="W245" i="2"/>
  <c r="R1008" i="2"/>
  <c r="T153" i="2"/>
  <c r="P1255" i="2"/>
  <c r="T414" i="2"/>
  <c r="U322" i="2"/>
  <c r="P843" i="2"/>
  <c r="O51" i="2"/>
  <c r="N607" i="2"/>
  <c r="R962" i="2"/>
  <c r="O764" i="2"/>
  <c r="P583" i="2"/>
  <c r="V1327" i="2"/>
  <c r="O630" i="2"/>
  <c r="U1192" i="2"/>
  <c r="O409" i="2"/>
  <c r="P1349" i="2"/>
  <c r="V242" i="2"/>
  <c r="U1160" i="2"/>
  <c r="U1188" i="2"/>
  <c r="U571" i="2"/>
  <c r="W41" i="2"/>
  <c r="S589" i="2"/>
  <c r="N1466" i="2"/>
  <c r="S315" i="2"/>
  <c r="S606" i="2"/>
  <c r="R1160" i="2"/>
  <c r="R510" i="2"/>
  <c r="O868" i="2"/>
  <c r="R238" i="2"/>
  <c r="V980" i="2"/>
  <c r="U866" i="2"/>
  <c r="U305" i="2"/>
  <c r="O918" i="2"/>
  <c r="S181" i="2"/>
  <c r="N977" i="2"/>
  <c r="R783" i="2"/>
  <c r="V965" i="2"/>
  <c r="S127" i="2"/>
  <c r="O49" i="2"/>
  <c r="N77" i="2"/>
  <c r="R183" i="2"/>
  <c r="Q797" i="2"/>
  <c r="T491" i="2"/>
  <c r="T800" i="2"/>
  <c r="N89" i="2"/>
  <c r="O391" i="2"/>
  <c r="O503" i="2"/>
  <c r="N1296" i="2"/>
  <c r="A203" i="2"/>
  <c r="S1426" i="2"/>
  <c r="P656" i="2"/>
  <c r="O1070" i="2"/>
  <c r="N688" i="2"/>
  <c r="N911" i="2"/>
  <c r="U340" i="2"/>
  <c r="V85" i="2"/>
  <c r="R654" i="2"/>
  <c r="N1369" i="2"/>
  <c r="N39" i="2"/>
  <c r="N423" i="2"/>
  <c r="N930" i="2"/>
  <c r="N1170" i="2"/>
  <c r="P330" i="2"/>
  <c r="N651" i="2"/>
  <c r="O941" i="2"/>
  <c r="N1085" i="2"/>
  <c r="Q789" i="2"/>
  <c r="S452" i="2"/>
  <c r="R144" i="2"/>
  <c r="Q700" i="2"/>
  <c r="P143" i="2"/>
  <c r="U686" i="2"/>
  <c r="N557" i="2"/>
  <c r="N22" i="2"/>
  <c r="O405" i="2"/>
  <c r="R1105" i="2"/>
  <c r="W226" i="2"/>
  <c r="O981" i="2"/>
  <c r="W395" i="2"/>
  <c r="U788" i="2"/>
  <c r="R682" i="2"/>
  <c r="U1042" i="2"/>
  <c r="A611" i="2"/>
  <c r="O159" i="2"/>
  <c r="V1055" i="2"/>
  <c r="A1488" i="2"/>
  <c r="R148" i="2"/>
  <c r="N1393" i="2"/>
  <c r="V898" i="2"/>
  <c r="R448" i="2"/>
  <c r="N785" i="2"/>
  <c r="W1293" i="2"/>
  <c r="T361" i="2"/>
  <c r="N1013" i="2"/>
  <c r="S254" i="2"/>
  <c r="O1136" i="2"/>
  <c r="S775" i="2"/>
  <c r="Q618" i="2"/>
  <c r="T1057" i="2"/>
  <c r="Q32" i="2"/>
  <c r="S547" i="2"/>
  <c r="P323" i="2"/>
  <c r="N509" i="2"/>
  <c r="O540" i="2"/>
  <c r="P22" i="2"/>
  <c r="U934" i="2"/>
  <c r="S499" i="2"/>
  <c r="W700" i="2"/>
  <c r="V1037" i="2"/>
  <c r="R826" i="2"/>
  <c r="Q202" i="2"/>
  <c r="A1507" i="2"/>
  <c r="P921" i="2"/>
  <c r="U450" i="2"/>
  <c r="W133" i="2"/>
  <c r="N1295" i="2"/>
  <c r="A1250" i="2"/>
  <c r="S838" i="2"/>
  <c r="T1410" i="2"/>
  <c r="P815" i="2"/>
  <c r="T931" i="2"/>
  <c r="V170" i="2"/>
  <c r="P258" i="2"/>
  <c r="R399" i="2"/>
  <c r="T1305" i="2"/>
  <c r="O675" i="2"/>
  <c r="S714" i="2"/>
  <c r="R149" i="2"/>
  <c r="O691" i="2"/>
  <c r="V335" i="2"/>
  <c r="S835" i="2"/>
  <c r="N1490" i="2"/>
  <c r="T73" i="2"/>
  <c r="R54" i="2"/>
  <c r="N426" i="2"/>
  <c r="Q695" i="2"/>
  <c r="Q314" i="2"/>
  <c r="P163" i="2"/>
  <c r="Q804" i="2"/>
  <c r="A591" i="2"/>
  <c r="R694" i="2"/>
  <c r="U508" i="2"/>
  <c r="W1369" i="2"/>
  <c r="W719" i="2"/>
  <c r="W418" i="2"/>
  <c r="O1434" i="2"/>
  <c r="R1335" i="2"/>
  <c r="N1118" i="2"/>
  <c r="N451" i="2"/>
  <c r="N558" i="2"/>
  <c r="T177" i="2"/>
  <c r="S409" i="2"/>
  <c r="T1395" i="2"/>
  <c r="R1084" i="2"/>
  <c r="W888" i="2"/>
  <c r="W554" i="2"/>
  <c r="V186" i="2"/>
  <c r="A727" i="2"/>
  <c r="U329" i="2"/>
  <c r="P244" i="2"/>
  <c r="N1086" i="2"/>
  <c r="A636" i="2"/>
  <c r="W32" i="2"/>
  <c r="R271" i="2"/>
  <c r="R933" i="2"/>
  <c r="P610" i="2"/>
  <c r="V508" i="2"/>
  <c r="U1390" i="2"/>
  <c r="T303" i="2"/>
  <c r="Q51" i="2"/>
  <c r="R372" i="2"/>
  <c r="S1417" i="2"/>
  <c r="O815" i="2"/>
  <c r="N244" i="2"/>
  <c r="N1456" i="2"/>
  <c r="N240" i="2"/>
  <c r="N675" i="2"/>
  <c r="V401" i="2"/>
  <c r="W591" i="2"/>
  <c r="R73" i="2"/>
  <c r="W91" i="2"/>
  <c r="N588" i="2"/>
  <c r="T1499" i="2"/>
  <c r="N499" i="2"/>
  <c r="A1010" i="2"/>
  <c r="S99" i="2"/>
  <c r="T415" i="2"/>
  <c r="R503" i="2"/>
  <c r="T398" i="2"/>
  <c r="T532" i="2"/>
  <c r="U846" i="2"/>
  <c r="W297" i="2"/>
  <c r="N792" i="2"/>
  <c r="N1107" i="2"/>
  <c r="U165" i="2"/>
  <c r="Q88" i="2"/>
  <c r="O721" i="2"/>
  <c r="T596" i="2"/>
  <c r="N991" i="2"/>
  <c r="P1342" i="2"/>
  <c r="O311" i="2"/>
  <c r="N1383" i="2"/>
  <c r="O105" i="2"/>
  <c r="A262" i="2"/>
  <c r="V277" i="2"/>
  <c r="Q483" i="2"/>
  <c r="O669" i="2"/>
  <c r="U1363" i="2"/>
  <c r="U229" i="2"/>
  <c r="N391" i="2"/>
  <c r="S325" i="2"/>
  <c r="U594" i="2"/>
  <c r="R1092" i="2"/>
  <c r="R396" i="2"/>
  <c r="W431" i="2"/>
  <c r="R956" i="2"/>
  <c r="Q169" i="2"/>
  <c r="N618" i="2"/>
  <c r="T145" i="2"/>
  <c r="Q294" i="2"/>
  <c r="U231" i="2"/>
  <c r="S153" i="2"/>
  <c r="S645" i="2"/>
  <c r="W698" i="2"/>
  <c r="S527" i="2"/>
  <c r="V144" i="2"/>
  <c r="N385" i="2"/>
  <c r="R823" i="2"/>
  <c r="O477" i="2"/>
  <c r="V412" i="2"/>
  <c r="T541" i="2"/>
  <c r="V928" i="2"/>
  <c r="S1218" i="2"/>
  <c r="Q267" i="2"/>
  <c r="S500" i="2"/>
  <c r="P528" i="2"/>
  <c r="T271" i="2"/>
  <c r="V1281" i="2"/>
  <c r="V874" i="2"/>
  <c r="T292" i="2"/>
  <c r="R420" i="2"/>
  <c r="U352" i="2"/>
  <c r="S660" i="2"/>
  <c r="R1074" i="2"/>
  <c r="U44" i="2"/>
  <c r="S408" i="2"/>
  <c r="W845" i="2"/>
  <c r="R685" i="2"/>
  <c r="T115" i="2"/>
  <c r="N166" i="2"/>
  <c r="A1195" i="2"/>
  <c r="V194" i="2"/>
  <c r="T1281" i="2"/>
  <c r="U926" i="2"/>
  <c r="Q1248" i="2"/>
  <c r="U252" i="2"/>
  <c r="T112" i="2"/>
  <c r="T431" i="2"/>
  <c r="U1107" i="2"/>
  <c r="P172" i="2"/>
  <c r="Q627" i="2"/>
  <c r="Q1218" i="2"/>
  <c r="V1092" i="2"/>
  <c r="P320" i="2"/>
  <c r="R132" i="2"/>
  <c r="W749" i="2"/>
  <c r="A47" i="2"/>
  <c r="V64" i="2"/>
  <c r="Q1415" i="2"/>
  <c r="P157" i="2"/>
  <c r="U244" i="2"/>
  <c r="V293" i="2"/>
  <c r="V1223" i="2"/>
  <c r="S360" i="2"/>
  <c r="S450" i="2"/>
  <c r="S78" i="2"/>
  <c r="R528" i="2"/>
  <c r="W840" i="2"/>
  <c r="A1131" i="2"/>
  <c r="W272" i="2"/>
  <c r="S469" i="2"/>
  <c r="V1200" i="2"/>
  <c r="W397" i="2"/>
  <c r="O619" i="2"/>
  <c r="R1250" i="2"/>
  <c r="R104" i="2"/>
  <c r="Q1417" i="2"/>
  <c r="S105" i="2"/>
  <c r="N508" i="2"/>
  <c r="T657" i="2"/>
  <c r="V131" i="2"/>
  <c r="P916" i="2"/>
  <c r="Q215" i="2"/>
  <c r="P1005" i="2"/>
  <c r="W1002" i="2"/>
  <c r="T1320" i="2"/>
  <c r="W1145" i="2"/>
  <c r="T1420" i="2"/>
  <c r="R234" i="2"/>
  <c r="W785" i="2"/>
  <c r="N915" i="2"/>
  <c r="U15" i="2"/>
  <c r="U810" i="2"/>
  <c r="W350" i="2"/>
  <c r="W551" i="2"/>
  <c r="W487" i="2"/>
  <c r="W602" i="2"/>
  <c r="U137" i="2"/>
  <c r="O67" i="2"/>
  <c r="O324" i="2"/>
  <c r="N572" i="2"/>
  <c r="N1365" i="2"/>
  <c r="O1329" i="2"/>
  <c r="T171" i="2"/>
  <c r="V281" i="2"/>
  <c r="N976" i="2"/>
  <c r="W1109" i="2"/>
  <c r="V1120" i="2"/>
  <c r="V647" i="2"/>
  <c r="P716" i="2"/>
  <c r="Q36" i="2"/>
  <c r="N195" i="2"/>
  <c r="V47" i="2"/>
  <c r="U567" i="2"/>
  <c r="R212" i="2"/>
  <c r="U749" i="2"/>
  <c r="W661" i="2"/>
  <c r="N1447" i="2"/>
  <c r="V488" i="2"/>
  <c r="Q560" i="2"/>
  <c r="R382" i="2"/>
  <c r="P85" i="2"/>
  <c r="N726" i="2"/>
  <c r="N836" i="2"/>
  <c r="O546" i="2"/>
  <c r="V248" i="2"/>
  <c r="R743" i="2"/>
  <c r="S1308" i="2"/>
  <c r="W313" i="2"/>
  <c r="T533" i="2"/>
  <c r="R254" i="2"/>
  <c r="R70" i="2"/>
  <c r="A1395" i="2"/>
  <c r="R773" i="2"/>
  <c r="U790" i="2"/>
  <c r="T239" i="2"/>
  <c r="S626" i="2"/>
  <c r="Q377" i="2"/>
  <c r="P1503" i="2"/>
  <c r="U652" i="2"/>
  <c r="Q33" i="2"/>
  <c r="N21" i="2"/>
  <c r="S1073" i="2"/>
  <c r="U603" i="2"/>
  <c r="N126" i="2"/>
  <c r="N744" i="2"/>
  <c r="T708" i="2"/>
  <c r="T330" i="2"/>
  <c r="P1123" i="2"/>
  <c r="T89" i="2"/>
  <c r="U208" i="2"/>
  <c r="T233" i="2"/>
  <c r="W75" i="2"/>
  <c r="W229" i="2"/>
  <c r="W587" i="2"/>
  <c r="R250" i="2"/>
  <c r="V585" i="2"/>
  <c r="W484" i="2"/>
  <c r="T1368" i="2"/>
  <c r="P83" i="2"/>
  <c r="R1291" i="2"/>
  <c r="N914" i="2"/>
  <c r="U1148" i="2"/>
  <c r="R94" i="2"/>
  <c r="W217" i="2"/>
  <c r="P1064" i="2"/>
  <c r="W855" i="2"/>
  <c r="P142" i="2"/>
  <c r="S251" i="2"/>
  <c r="V914" i="2"/>
  <c r="S750" i="2"/>
  <c r="P381" i="2"/>
  <c r="A547" i="2"/>
  <c r="Q1271" i="2"/>
  <c r="O1405" i="2"/>
  <c r="S168" i="2"/>
  <c r="U452" i="2"/>
  <c r="U347" i="2"/>
  <c r="T666" i="2"/>
  <c r="O892" i="2"/>
  <c r="A100" i="2"/>
  <c r="W627" i="2"/>
  <c r="Q1005" i="2"/>
  <c r="S641" i="2"/>
  <c r="O831" i="2"/>
  <c r="V1462" i="2"/>
  <c r="S906" i="2"/>
  <c r="U350" i="2"/>
  <c r="T138" i="2"/>
  <c r="V1461" i="2"/>
  <c r="V487" i="2"/>
  <c r="N384" i="2"/>
  <c r="W1488" i="2"/>
  <c r="S646" i="2"/>
  <c r="V592" i="2"/>
  <c r="N30" i="2"/>
  <c r="R106" i="2"/>
  <c r="P255" i="2"/>
  <c r="Q1138" i="2"/>
  <c r="N517" i="2"/>
  <c r="T98" i="2"/>
  <c r="N25" i="2"/>
  <c r="N522" i="2"/>
  <c r="P200" i="2"/>
  <c r="A1133" i="2"/>
  <c r="W559" i="2"/>
  <c r="P587" i="2"/>
  <c r="V16" i="2"/>
  <c r="O70" i="2"/>
  <c r="A553" i="2"/>
  <c r="P1220" i="2"/>
  <c r="S1340" i="2"/>
  <c r="P79" i="2"/>
  <c r="W1154" i="2"/>
  <c r="N589" i="2"/>
  <c r="S175" i="2"/>
  <c r="R427" i="2"/>
  <c r="Q346" i="2"/>
  <c r="Q29" i="2"/>
  <c r="V175" i="2"/>
  <c r="U1310" i="2"/>
  <c r="T1425" i="2"/>
  <c r="V1311" i="2"/>
  <c r="W549" i="2"/>
  <c r="R376" i="2"/>
  <c r="U596" i="2"/>
  <c r="O804" i="2"/>
  <c r="S446" i="2"/>
  <c r="Q21" i="2"/>
  <c r="O219" i="2"/>
  <c r="N458" i="2"/>
  <c r="P160" i="2"/>
  <c r="V130" i="2"/>
  <c r="P1350" i="2"/>
  <c r="W1217" i="2"/>
  <c r="P1150" i="2"/>
  <c r="R646" i="2"/>
  <c r="N1305" i="2"/>
  <c r="N324" i="2"/>
  <c r="S218" i="2"/>
  <c r="S354" i="2"/>
  <c r="V1187" i="2"/>
  <c r="Q689" i="2"/>
  <c r="W120" i="2"/>
  <c r="N1007" i="2"/>
  <c r="O631" i="2"/>
  <c r="V689" i="2"/>
  <c r="S520" i="2"/>
  <c r="O436" i="2"/>
  <c r="N15" i="2"/>
  <c r="N1465" i="2"/>
  <c r="W170" i="2"/>
  <c r="T1411" i="2"/>
  <c r="W1092" i="2"/>
  <c r="U528" i="2"/>
  <c r="R828" i="2"/>
  <c r="V1128" i="2"/>
  <c r="U951" i="2"/>
  <c r="N496" i="2"/>
  <c r="P212" i="2"/>
  <c r="S24" i="2"/>
  <c r="U887" i="2"/>
  <c r="P478" i="2"/>
  <c r="Q885" i="2"/>
  <c r="S40" i="2"/>
  <c r="W61" i="2"/>
  <c r="Q802" i="2"/>
  <c r="T913" i="2"/>
  <c r="S23" i="2"/>
  <c r="T737" i="2"/>
  <c r="V57" i="2"/>
  <c r="T1217" i="2"/>
  <c r="T972" i="2"/>
  <c r="A189" i="2"/>
  <c r="S137" i="2"/>
  <c r="P939" i="2"/>
  <c r="O968" i="2"/>
  <c r="U1424" i="2"/>
  <c r="Q373" i="2"/>
  <c r="V975" i="2"/>
  <c r="N504" i="2"/>
  <c r="V292" i="2"/>
  <c r="P864" i="2"/>
  <c r="W1402" i="2"/>
  <c r="W367" i="2"/>
  <c r="W948" i="2"/>
  <c r="O295" i="2"/>
  <c r="V867" i="2"/>
  <c r="U1452" i="2"/>
  <c r="W452" i="2"/>
  <c r="U465" i="2"/>
  <c r="N1253" i="2"/>
  <c r="S811" i="2"/>
  <c r="P1053" i="2"/>
  <c r="U1429" i="2"/>
  <c r="W780" i="2"/>
  <c r="T1073" i="2"/>
  <c r="V912" i="2"/>
  <c r="S781" i="2"/>
  <c r="U1478" i="2"/>
  <c r="N502" i="2"/>
  <c r="R551" i="2"/>
  <c r="Q1479" i="2"/>
  <c r="R209" i="2"/>
  <c r="O694" i="2"/>
  <c r="S226" i="2"/>
  <c r="S861" i="2"/>
  <c r="W374" i="2"/>
  <c r="S19" i="2"/>
  <c r="O1151" i="2"/>
  <c r="U205" i="2"/>
  <c r="V1330" i="2"/>
  <c r="P845" i="2"/>
  <c r="N1427" i="2"/>
  <c r="N575" i="2"/>
  <c r="V493" i="2"/>
  <c r="S1213" i="2"/>
  <c r="W187" i="2"/>
  <c r="S455" i="2"/>
  <c r="O1121" i="2"/>
  <c r="S188" i="2"/>
  <c r="R574" i="2"/>
  <c r="S417" i="2"/>
  <c r="P754" i="2"/>
  <c r="W1323" i="2"/>
  <c r="N1168" i="2"/>
  <c r="A654" i="2"/>
  <c r="R41" i="2"/>
  <c r="S1418" i="2"/>
  <c r="O598" i="2"/>
  <c r="P355" i="2"/>
  <c r="O828" i="2"/>
  <c r="N401" i="2"/>
  <c r="R965" i="2"/>
  <c r="S559" i="2"/>
  <c r="T114" i="2"/>
  <c r="W1427" i="2"/>
  <c r="A129" i="2"/>
  <c r="V482" i="2"/>
  <c r="T562" i="2"/>
  <c r="O291" i="2"/>
  <c r="V422" i="2"/>
  <c r="W736" i="2"/>
  <c r="T139" i="2"/>
  <c r="V444" i="2"/>
  <c r="R175" i="2"/>
  <c r="S640" i="2"/>
  <c r="R795" i="2"/>
  <c r="N191" i="2"/>
  <c r="R617" i="2"/>
  <c r="R204" i="2"/>
  <c r="U1203" i="2"/>
  <c r="V556" i="2"/>
  <c r="V1148" i="2"/>
  <c r="U1454" i="2"/>
  <c r="O270" i="2"/>
  <c r="V461" i="2"/>
  <c r="Q77" i="2"/>
  <c r="P343" i="2"/>
  <c r="N1069" i="2"/>
  <c r="S993" i="2"/>
  <c r="O1500" i="2"/>
  <c r="O719" i="2"/>
  <c r="S21" i="2"/>
  <c r="O554" i="2"/>
  <c r="V65" i="2"/>
  <c r="N1416" i="2"/>
  <c r="O975" i="2"/>
  <c r="V1119" i="2"/>
  <c r="S186" i="2"/>
  <c r="T753" i="2"/>
  <c r="S987" i="2"/>
  <c r="S942" i="2"/>
  <c r="U391" i="2"/>
  <c r="R268" i="2"/>
  <c r="P32" i="2"/>
  <c r="W40" i="2"/>
  <c r="N1328" i="2"/>
  <c r="Q1081" i="2"/>
  <c r="P1384" i="2"/>
  <c r="R362" i="2"/>
  <c r="U293" i="2"/>
  <c r="V319" i="2"/>
  <c r="S1196" i="2"/>
  <c r="V1219" i="2"/>
  <c r="O961" i="2"/>
  <c r="O448" i="2"/>
  <c r="Q550" i="2"/>
  <c r="W370" i="2"/>
  <c r="U582" i="2"/>
  <c r="O795" i="2"/>
  <c r="U523" i="2"/>
  <c r="P338" i="2"/>
  <c r="R1079" i="2"/>
  <c r="S682" i="2"/>
  <c r="T537" i="2"/>
  <c r="V200" i="2"/>
  <c r="A84" i="2"/>
  <c r="O1293" i="2"/>
  <c r="W579" i="2"/>
  <c r="Q1072" i="2"/>
  <c r="V101" i="2"/>
  <c r="P654" i="2"/>
  <c r="T862" i="2"/>
  <c r="O693" i="2"/>
  <c r="W697" i="2"/>
  <c r="A601" i="2"/>
  <c r="T93" i="2"/>
  <c r="W139" i="2"/>
  <c r="O569" i="2"/>
  <c r="Q981" i="2"/>
  <c r="O1045" i="2"/>
  <c r="V978" i="2"/>
  <c r="P73" i="2"/>
  <c r="U709" i="2"/>
  <c r="O906" i="2"/>
  <c r="S728" i="2"/>
  <c r="T869" i="2"/>
  <c r="S1263" i="2"/>
  <c r="S700" i="2"/>
  <c r="U510" i="2"/>
  <c r="P508" i="2"/>
  <c r="P263" i="2"/>
  <c r="R1031" i="2"/>
  <c r="S649" i="2"/>
  <c r="S439" i="2"/>
  <c r="U874" i="2"/>
  <c r="T219" i="2"/>
  <c r="W276" i="2"/>
  <c r="V801" i="2"/>
  <c r="P306" i="2"/>
  <c r="R1478" i="2"/>
  <c r="W648" i="2"/>
  <c r="P1245" i="2"/>
  <c r="U1017" i="2"/>
  <c r="A1330" i="2"/>
  <c r="Q1398" i="2"/>
  <c r="O685" i="2"/>
  <c r="S1288" i="2"/>
  <c r="N429" i="2"/>
  <c r="T77" i="2"/>
  <c r="A1506" i="2"/>
  <c r="V666" i="2"/>
  <c r="A734" i="2"/>
  <c r="Q275" i="2"/>
  <c r="Q465" i="2"/>
  <c r="W561" i="2"/>
  <c r="S1303" i="2"/>
  <c r="S227" i="2"/>
  <c r="R740" i="2"/>
  <c r="T105" i="2"/>
  <c r="V1145" i="2"/>
  <c r="W827" i="2"/>
  <c r="U956" i="2"/>
  <c r="T161" i="2"/>
  <c r="T767" i="2"/>
  <c r="A384" i="2"/>
  <c r="R1491" i="2"/>
  <c r="O1033" i="2"/>
  <c r="A1407" i="2"/>
  <c r="S892" i="2"/>
  <c r="O856" i="2"/>
  <c r="R599" i="2"/>
  <c r="O196" i="2"/>
  <c r="R315" i="2"/>
  <c r="W1265" i="2"/>
  <c r="Q753" i="2"/>
  <c r="Q607" i="2"/>
  <c r="N238" i="2"/>
  <c r="V31" i="2"/>
  <c r="V348" i="2"/>
  <c r="V916" i="2"/>
  <c r="Q1198" i="2"/>
  <c r="N1064" i="2"/>
  <c r="R143" i="2"/>
  <c r="V21" i="2"/>
  <c r="U337" i="2"/>
  <c r="Q1487" i="2"/>
  <c r="N734" i="2"/>
  <c r="T346" i="2"/>
  <c r="O327" i="2"/>
  <c r="U477" i="2"/>
  <c r="U1391" i="2"/>
  <c r="S968" i="2"/>
  <c r="R1207" i="2"/>
  <c r="T370" i="2"/>
  <c r="P12" i="2"/>
  <c r="T923" i="2"/>
  <c r="T87" i="2"/>
  <c r="O1285" i="2"/>
  <c r="A706" i="2"/>
  <c r="N1066" i="2"/>
  <c r="Q422" i="2"/>
  <c r="W905" i="2"/>
  <c r="U314" i="2"/>
  <c r="Q37" i="2"/>
  <c r="W413" i="2"/>
  <c r="Q324" i="2"/>
  <c r="S1137" i="2"/>
  <c r="R222" i="2"/>
  <c r="R1392" i="2"/>
  <c r="A1420" i="2"/>
  <c r="U501" i="2"/>
  <c r="U39" i="2"/>
  <c r="W208" i="2"/>
  <c r="W1032" i="2"/>
  <c r="N1380" i="2"/>
  <c r="S848" i="2"/>
  <c r="V206" i="2"/>
  <c r="A1106" i="2"/>
  <c r="N1228" i="2"/>
  <c r="Q83" i="2"/>
  <c r="U216" i="2"/>
  <c r="W1021" i="2"/>
  <c r="O782" i="2"/>
  <c r="Q100" i="2"/>
  <c r="V706" i="2"/>
  <c r="O162" i="2"/>
  <c r="S803" i="2"/>
  <c r="A1390" i="2"/>
  <c r="V379" i="2"/>
  <c r="T932" i="2"/>
  <c r="A816" i="2"/>
  <c r="R168" i="2"/>
  <c r="T236" i="2"/>
  <c r="S102" i="2"/>
  <c r="R424" i="2"/>
  <c r="W613" i="2"/>
  <c r="S883" i="2"/>
  <c r="Q984" i="2"/>
  <c r="U746" i="2"/>
  <c r="T504" i="2"/>
  <c r="S735" i="2"/>
  <c r="P836" i="2"/>
  <c r="Q150" i="2"/>
  <c r="O28" i="2"/>
  <c r="W1322" i="2"/>
  <c r="A201" i="2"/>
  <c r="S851" i="2"/>
  <c r="V109" i="2"/>
  <c r="N778" i="2"/>
  <c r="P459" i="2"/>
  <c r="A525" i="2"/>
  <c r="Q1503" i="2"/>
  <c r="T1263" i="2"/>
  <c r="U98" i="2"/>
  <c r="S743" i="2"/>
  <c r="V853" i="2"/>
  <c r="V1489" i="2"/>
  <c r="U562" i="2"/>
  <c r="W1398" i="2"/>
  <c r="V818" i="2"/>
  <c r="A476" i="2"/>
  <c r="S691" i="2"/>
  <c r="S764" i="2"/>
  <c r="T1485" i="2"/>
  <c r="S202" i="2"/>
  <c r="U379" i="2"/>
  <c r="R1134" i="2"/>
  <c r="Q331" i="2"/>
  <c r="V1129" i="2"/>
  <c r="S361" i="2"/>
  <c r="Q973" i="2"/>
  <c r="Q404" i="2"/>
  <c r="Q798" i="2"/>
  <c r="N1357" i="2"/>
  <c r="V505" i="2"/>
  <c r="V41" i="2"/>
  <c r="U990" i="2"/>
  <c r="V351" i="2"/>
  <c r="Q522" i="2"/>
  <c r="P238" i="2"/>
  <c r="R1416" i="2"/>
  <c r="Q386" i="2"/>
  <c r="V36" i="2"/>
  <c r="S916" i="2"/>
  <c r="V201" i="2"/>
  <c r="N111" i="2"/>
  <c r="P1485" i="2"/>
  <c r="R697" i="2"/>
  <c r="S117" i="2"/>
  <c r="T985" i="2"/>
  <c r="S511" i="2"/>
  <c r="V187" i="2"/>
  <c r="U745" i="2"/>
  <c r="O26" i="2"/>
  <c r="S1318" i="2"/>
  <c r="U26" i="2"/>
  <c r="P298" i="2"/>
  <c r="T214" i="2"/>
  <c r="W1377" i="2"/>
  <c r="R981" i="2"/>
  <c r="T906" i="2"/>
  <c r="O1465" i="2"/>
  <c r="P351" i="2"/>
  <c r="P196" i="2"/>
  <c r="S1125" i="2"/>
  <c r="N13" i="2"/>
  <c r="T818" i="2"/>
  <c r="U359" i="2"/>
  <c r="S932" i="2"/>
  <c r="N788" i="2"/>
  <c r="U800" i="2"/>
  <c r="V27" i="2"/>
  <c r="T514" i="2"/>
  <c r="S381" i="2"/>
  <c r="T864" i="2"/>
  <c r="V538" i="2"/>
  <c r="O304" i="2"/>
  <c r="T131" i="2"/>
  <c r="S54" i="2"/>
  <c r="W1234" i="2"/>
  <c r="T464" i="2"/>
  <c r="O225" i="2"/>
  <c r="V205" i="2"/>
  <c r="S860" i="2"/>
  <c r="O34" i="2"/>
  <c r="V298" i="2"/>
  <c r="Q319" i="2"/>
  <c r="W376" i="2"/>
  <c r="T548" i="2"/>
  <c r="T137" i="2"/>
  <c r="P935" i="2"/>
  <c r="S959" i="2"/>
  <c r="R307" i="2"/>
  <c r="N41" i="2"/>
  <c r="A562" i="2"/>
  <c r="O993" i="2"/>
  <c r="S56" i="2"/>
  <c r="T15" i="2"/>
  <c r="N537" i="2"/>
  <c r="S1488" i="2"/>
  <c r="A150" i="2"/>
  <c r="W1371" i="2"/>
  <c r="V495" i="2"/>
  <c r="Q1224" i="2"/>
  <c r="V94" i="2"/>
  <c r="O38" i="2"/>
  <c r="W365" i="2"/>
  <c r="V190" i="2"/>
  <c r="U829" i="2"/>
  <c r="S1185" i="2"/>
  <c r="U1486" i="2"/>
  <c r="N90" i="2"/>
  <c r="V703" i="2"/>
  <c r="R160" i="2"/>
  <c r="U48" i="2"/>
  <c r="W782" i="2"/>
  <c r="S1138" i="2"/>
  <c r="U52" i="2"/>
  <c r="V1431" i="2"/>
  <c r="O1295" i="2"/>
  <c r="S611" i="2"/>
  <c r="V976" i="2"/>
  <c r="N501" i="2"/>
  <c r="O400" i="2"/>
  <c r="W494" i="2"/>
  <c r="R1114" i="2"/>
  <c r="P781" i="2"/>
  <c r="V103" i="2"/>
  <c r="V1503" i="2"/>
  <c r="P985" i="2"/>
  <c r="W536" i="2"/>
  <c r="S166" i="2"/>
  <c r="N852" i="2"/>
  <c r="A1268" i="2"/>
  <c r="V902" i="2"/>
  <c r="R712" i="2"/>
  <c r="W1124" i="2"/>
  <c r="O179" i="2"/>
  <c r="R69" i="2"/>
  <c r="Q270" i="2"/>
  <c r="P226" i="2"/>
  <c r="V1072" i="2"/>
  <c r="W533" i="2"/>
  <c r="Q109" i="2"/>
  <c r="T911" i="2"/>
  <c r="O1211" i="2"/>
  <c r="Q489" i="2"/>
  <c r="R1477" i="2"/>
  <c r="Q628" i="2"/>
  <c r="P52" i="2"/>
  <c r="O330" i="2"/>
  <c r="Q286" i="2"/>
  <c r="O705" i="2"/>
  <c r="R1370" i="2"/>
  <c r="V192" i="2"/>
  <c r="W1163" i="2"/>
  <c r="S1069" i="2"/>
  <c r="N1094" i="2"/>
  <c r="T104" i="2"/>
  <c r="R632" i="2"/>
  <c r="R640" i="2"/>
  <c r="Q611" i="2"/>
  <c r="W1277" i="2"/>
  <c r="U275" i="2"/>
  <c r="S730" i="2"/>
  <c r="Q1223" i="2"/>
  <c r="U1007" i="2"/>
  <c r="T1173" i="2"/>
  <c r="U1090" i="2"/>
  <c r="O670" i="2"/>
  <c r="S580" i="2"/>
  <c r="R983" i="2"/>
  <c r="S858" i="2"/>
  <c r="P670" i="2"/>
  <c r="W603" i="2"/>
  <c r="P915" i="2"/>
  <c r="U1106" i="2"/>
  <c r="S814" i="2"/>
  <c r="W913" i="2"/>
  <c r="Q1424" i="2"/>
  <c r="N488" i="2"/>
  <c r="R164" i="2"/>
  <c r="P1472" i="2"/>
  <c r="S1420" i="2"/>
  <c r="W340" i="2"/>
  <c r="S841" i="2"/>
  <c r="S1352" i="2"/>
  <c r="W1055" i="2"/>
  <c r="U1332" i="2"/>
  <c r="S404" i="2"/>
  <c r="S212" i="2"/>
  <c r="Q623" i="2"/>
  <c r="U301" i="2"/>
  <c r="Q99" i="2"/>
  <c r="N367" i="2"/>
  <c r="T16" i="2"/>
  <c r="W891" i="2"/>
  <c r="N712" i="2"/>
  <c r="T1285" i="2"/>
  <c r="W416" i="2"/>
  <c r="N272" i="2"/>
  <c r="O1207" i="2"/>
  <c r="T336" i="2"/>
  <c r="O1373" i="2"/>
  <c r="O158" i="2"/>
  <c r="A494" i="2"/>
  <c r="O637" i="2"/>
  <c r="R726" i="2"/>
  <c r="V807" i="2"/>
  <c r="V900" i="2"/>
  <c r="P591" i="2"/>
  <c r="S470" i="2"/>
  <c r="P930" i="2"/>
  <c r="N1262" i="2"/>
  <c r="S379" i="2"/>
  <c r="A1139" i="2"/>
  <c r="N222" i="2"/>
  <c r="Q598" i="2"/>
  <c r="O167" i="2"/>
  <c r="A1262" i="2"/>
  <c r="U251" i="2"/>
  <c r="V718" i="2"/>
  <c r="T245" i="2"/>
  <c r="U1008" i="2"/>
  <c r="O617" i="2"/>
  <c r="P57" i="2"/>
  <c r="R385" i="2"/>
  <c r="Q211" i="2"/>
  <c r="V452" i="2"/>
  <c r="N831" i="2"/>
  <c r="S104" i="2"/>
  <c r="T951" i="2"/>
  <c r="N1005" i="2"/>
  <c r="S791" i="2"/>
  <c r="A940" i="2"/>
  <c r="R347" i="2"/>
  <c r="W407" i="2"/>
  <c r="O230" i="2"/>
  <c r="U544" i="2"/>
  <c r="T851" i="2"/>
  <c r="P418" i="2"/>
  <c r="Q499" i="2"/>
  <c r="T444" i="2"/>
  <c r="Q1283" i="2"/>
  <c r="V1132" i="2"/>
  <c r="Q460" i="2"/>
  <c r="W696" i="2"/>
  <c r="A209" i="2"/>
  <c r="T768" i="2"/>
  <c r="T546" i="2"/>
  <c r="R336" i="2"/>
  <c r="V411" i="2"/>
  <c r="S1147" i="2"/>
  <c r="O599" i="2"/>
  <c r="S654" i="2"/>
  <c r="P386" i="2"/>
  <c r="V1043" i="2"/>
  <c r="W935" i="2"/>
  <c r="R1420" i="2"/>
  <c r="A493" i="2"/>
  <c r="Q697" i="2"/>
  <c r="A504" i="2"/>
  <c r="O433" i="2"/>
  <c r="W848" i="2"/>
  <c r="U201" i="2"/>
  <c r="T205" i="2"/>
  <c r="W81" i="2"/>
  <c r="S1050" i="2"/>
  <c r="Q1376" i="2"/>
  <c r="R418" i="2"/>
  <c r="A32" i="2"/>
  <c r="W289" i="2"/>
  <c r="Q1137" i="2"/>
  <c r="Q410" i="2"/>
  <c r="O101" i="2"/>
  <c r="T148" i="2"/>
  <c r="U823" i="2"/>
  <c r="T1102" i="2"/>
  <c r="T1045" i="2"/>
  <c r="P1104" i="2"/>
  <c r="O403" i="2"/>
  <c r="W482" i="2"/>
  <c r="O1370" i="2"/>
  <c r="P698" i="2"/>
  <c r="T577" i="2"/>
  <c r="T304" i="2"/>
  <c r="O55" i="2"/>
  <c r="T1050" i="2"/>
  <c r="W144" i="2"/>
  <c r="Q1397" i="2"/>
  <c r="P1136" i="2"/>
  <c r="Q359" i="2"/>
  <c r="T316" i="2"/>
  <c r="Q420" i="2"/>
  <c r="W925" i="2"/>
  <c r="S918" i="2"/>
  <c r="Q1075" i="2"/>
  <c r="U354" i="2"/>
  <c r="W874" i="2"/>
  <c r="O785" i="2"/>
  <c r="U326" i="2"/>
  <c r="R1077" i="2"/>
  <c r="Q1065" i="2"/>
  <c r="T1309" i="2"/>
  <c r="A1315" i="2"/>
  <c r="V1420" i="2"/>
  <c r="W201" i="2"/>
  <c r="U1062" i="2"/>
  <c r="P886" i="2"/>
  <c r="W541" i="2"/>
  <c r="U886" i="2"/>
  <c r="O315" i="2"/>
  <c r="T735" i="2"/>
  <c r="O260" i="2"/>
  <c r="O1205" i="2"/>
  <c r="A1144" i="2"/>
  <c r="T684" i="2"/>
  <c r="R871" i="2"/>
  <c r="Q219" i="2"/>
  <c r="O89" i="2"/>
  <c r="R337" i="2"/>
  <c r="N1298" i="2"/>
  <c r="O474" i="2"/>
  <c r="Q341" i="2"/>
  <c r="W814" i="2"/>
  <c r="O740" i="2"/>
  <c r="U1181" i="2"/>
  <c r="N115" i="2"/>
  <c r="N1192" i="2"/>
  <c r="S261" i="2"/>
  <c r="N1318" i="2"/>
  <c r="V533" i="2"/>
  <c r="U1035" i="2"/>
  <c r="A1394" i="2"/>
  <c r="S52" i="2"/>
  <c r="S770" i="2"/>
  <c r="T90" i="2"/>
  <c r="P135" i="2"/>
  <c r="O190" i="2"/>
  <c r="V553" i="2"/>
  <c r="N660" i="2"/>
  <c r="V745" i="2"/>
  <c r="T939" i="2"/>
  <c r="V490" i="2"/>
  <c r="S1461" i="2"/>
  <c r="Q1062" i="2"/>
  <c r="O512" i="2"/>
  <c r="V715" i="2"/>
  <c r="R207" i="2"/>
  <c r="S61" i="2"/>
  <c r="O88" i="2"/>
  <c r="V981" i="2"/>
  <c r="O204" i="2"/>
  <c r="P187" i="2"/>
  <c r="Q464" i="2"/>
  <c r="P218" i="2"/>
  <c r="N1054" i="2"/>
  <c r="S486" i="2"/>
  <c r="P753" i="2"/>
  <c r="O578" i="2"/>
  <c r="P113" i="2"/>
  <c r="O273" i="2"/>
  <c r="N1084" i="2"/>
  <c r="R414" i="2"/>
  <c r="R498" i="2"/>
  <c r="A1160" i="2"/>
  <c r="W1079" i="2"/>
  <c r="O737" i="2"/>
  <c r="N1375" i="2"/>
  <c r="W598" i="2"/>
  <c r="S81" i="2"/>
  <c r="N786" i="2"/>
  <c r="W545" i="2"/>
  <c r="A29" i="2"/>
  <c r="T693" i="2"/>
  <c r="P414" i="2"/>
  <c r="U58" i="2"/>
  <c r="R910" i="2"/>
  <c r="P233" i="2"/>
  <c r="R554" i="2"/>
  <c r="T1020" i="2"/>
  <c r="V204" i="2"/>
  <c r="V943" i="2"/>
  <c r="T892" i="2"/>
  <c r="A784" i="2"/>
  <c r="U1114" i="2"/>
  <c r="A584" i="2"/>
  <c r="U891" i="2"/>
  <c r="O1444" i="2"/>
  <c r="W1378" i="2"/>
  <c r="V360" i="2"/>
  <c r="A942" i="2"/>
  <c r="T1357" i="2"/>
  <c r="T1408" i="2"/>
  <c r="P1469" i="2"/>
  <c r="R509" i="2"/>
  <c r="A341" i="2"/>
  <c r="Q919" i="2"/>
  <c r="U1318" i="2"/>
  <c r="Q577" i="2"/>
  <c r="P307" i="2"/>
  <c r="R687" i="2"/>
  <c r="A680" i="2"/>
  <c r="P385" i="2"/>
  <c r="V177" i="2"/>
  <c r="S817" i="2"/>
  <c r="A1363" i="2"/>
  <c r="A1115" i="2"/>
  <c r="O216" i="2"/>
  <c r="U1343" i="2"/>
  <c r="N721" i="2"/>
  <c r="V309" i="2"/>
  <c r="T1355" i="2"/>
  <c r="T1199" i="2"/>
  <c r="V1428" i="2"/>
  <c r="N1337" i="2"/>
  <c r="U514" i="2"/>
  <c r="P399" i="2"/>
  <c r="O314" i="2"/>
  <c r="T1421" i="2"/>
  <c r="S804" i="2"/>
  <c r="P549" i="2"/>
  <c r="V1353" i="2"/>
  <c r="U1466" i="2"/>
  <c r="A832" i="2"/>
  <c r="Q243" i="2"/>
  <c r="S374" i="2"/>
  <c r="R1223" i="2"/>
  <c r="V1299" i="2"/>
  <c r="R1346" i="2"/>
  <c r="A763" i="2"/>
  <c r="A167" i="2"/>
  <c r="O411" i="2"/>
  <c r="A1387" i="2"/>
  <c r="O1066" i="2"/>
  <c r="R441" i="2"/>
  <c r="Q397" i="2"/>
  <c r="V151" i="2"/>
  <c r="V693" i="2"/>
  <c r="W869" i="2"/>
  <c r="S73" i="2"/>
  <c r="W390" i="2"/>
  <c r="T1267" i="2"/>
  <c r="P490" i="2"/>
  <c r="V1297" i="2"/>
  <c r="O535" i="2"/>
  <c r="T1377" i="2"/>
  <c r="T620" i="2"/>
  <c r="U438" i="2"/>
  <c r="A1449" i="2"/>
  <c r="U979" i="2"/>
  <c r="V62" i="2"/>
  <c r="R301" i="2"/>
  <c r="Q413" i="2"/>
  <c r="N1381" i="2"/>
  <c r="O257" i="2"/>
  <c r="R445" i="2"/>
  <c r="S1104" i="2"/>
  <c r="N491" i="2"/>
  <c r="V723" i="2"/>
  <c r="R571" i="2"/>
  <c r="O791" i="2"/>
  <c r="S107" i="2"/>
  <c r="W122" i="2"/>
  <c r="T505" i="2"/>
  <c r="P357" i="2"/>
  <c r="P604" i="2"/>
  <c r="Q639" i="2"/>
  <c r="U543" i="2"/>
  <c r="S1100" i="2"/>
  <c r="R851" i="2"/>
  <c r="W1252" i="2"/>
  <c r="R452" i="2"/>
  <c r="N1023" i="2"/>
  <c r="W644" i="2"/>
  <c r="S189" i="2"/>
  <c r="S1071" i="2"/>
  <c r="O1146" i="2"/>
  <c r="N176" i="2"/>
  <c r="Q318" i="2"/>
  <c r="Q316" i="2"/>
  <c r="T181" i="2"/>
  <c r="P640" i="2"/>
  <c r="W60" i="2"/>
  <c r="R284" i="2"/>
  <c r="U576" i="2"/>
  <c r="U570" i="2"/>
  <c r="W136" i="2"/>
  <c r="V474" i="2"/>
  <c r="S211" i="2"/>
  <c r="U532" i="2"/>
  <c r="O1068" i="2"/>
  <c r="T13" i="2"/>
  <c r="T282" i="2"/>
  <c r="P968" i="2"/>
  <c r="Q827" i="2"/>
  <c r="V225" i="2"/>
  <c r="T389" i="2"/>
  <c r="O42" i="2"/>
  <c r="P397" i="2"/>
  <c r="V1329" i="2"/>
  <c r="T267" i="2"/>
  <c r="O872" i="2"/>
  <c r="R1161" i="2"/>
  <c r="O1240" i="2"/>
  <c r="W1084" i="2"/>
  <c r="R907" i="2"/>
  <c r="W668" i="2"/>
  <c r="O326" i="2"/>
  <c r="P1389" i="2"/>
  <c r="R1121" i="2"/>
  <c r="Q740" i="2"/>
  <c r="A890" i="2"/>
  <c r="R295" i="2"/>
  <c r="V243" i="2"/>
  <c r="U859" i="2"/>
  <c r="O137" i="2"/>
  <c r="W609" i="2"/>
  <c r="O1426" i="2"/>
  <c r="P450" i="2"/>
  <c r="T1507" i="2"/>
  <c r="S1234" i="2"/>
  <c r="V104" i="2"/>
  <c r="V707" i="2"/>
  <c r="W523" i="2"/>
  <c r="T1238" i="2"/>
  <c r="V226" i="2"/>
  <c r="Q1396" i="2"/>
  <c r="W670" i="2"/>
  <c r="V582" i="2"/>
  <c r="W588" i="2"/>
  <c r="O960" i="2"/>
  <c r="A1078" i="2"/>
  <c r="A1205" i="2"/>
  <c r="O1266" i="2"/>
  <c r="P722" i="2"/>
  <c r="T868" i="2"/>
  <c r="U245" i="2"/>
  <c r="O1508" i="2"/>
  <c r="R807" i="2"/>
  <c r="R1481" i="2"/>
  <c r="V702" i="2"/>
  <c r="Q616" i="2"/>
  <c r="V1166" i="2"/>
  <c r="P1376" i="2"/>
  <c r="V1490" i="2"/>
  <c r="Q677" i="2"/>
  <c r="A1289" i="2"/>
  <c r="P452" i="2"/>
  <c r="W687" i="2"/>
  <c r="W790" i="2"/>
  <c r="V1249" i="2"/>
  <c r="O172" i="2"/>
  <c r="N1062" i="2"/>
  <c r="P828" i="2"/>
  <c r="Q315" i="2"/>
  <c r="T695" i="2"/>
  <c r="W1031" i="2"/>
  <c r="S378" i="2"/>
  <c r="P1426" i="2"/>
  <c r="A1045" i="2"/>
  <c r="A11" i="2"/>
  <c r="R386" i="2"/>
  <c r="W260" i="2"/>
  <c r="S567" i="2"/>
  <c r="O603" i="2"/>
  <c r="O356" i="2"/>
  <c r="P1418" i="2"/>
  <c r="W950" i="2"/>
  <c r="T1348" i="2"/>
  <c r="A1256" i="2"/>
  <c r="V551" i="2"/>
  <c r="P176" i="2"/>
  <c r="U1459" i="2"/>
  <c r="R1118" i="2"/>
  <c r="Q13" i="2"/>
  <c r="O520" i="2"/>
  <c r="Q1402" i="2"/>
  <c r="U817" i="2"/>
  <c r="V453" i="2"/>
  <c r="Q1498" i="2"/>
  <c r="W448" i="2"/>
  <c r="P839" i="2"/>
  <c r="T1160" i="2"/>
  <c r="N287" i="2"/>
  <c r="Q642" i="2"/>
  <c r="R208" i="2"/>
  <c r="O64" i="2"/>
  <c r="N395" i="2"/>
  <c r="P605" i="2"/>
  <c r="Q712" i="2"/>
  <c r="U59" i="2"/>
  <c r="R799" i="2"/>
  <c r="P482" i="2"/>
  <c r="U23" i="2"/>
  <c r="S363" i="2"/>
  <c r="W1325" i="2"/>
  <c r="U945" i="2"/>
  <c r="P792" i="2"/>
  <c r="A1179" i="2"/>
  <c r="N656" i="2"/>
  <c r="P584" i="2"/>
  <c r="S543" i="2"/>
  <c r="T220" i="2"/>
  <c r="W432" i="2"/>
  <c r="R1302" i="2"/>
  <c r="N673" i="2"/>
  <c r="R639" i="2"/>
  <c r="R323" i="2"/>
  <c r="T1090" i="2"/>
  <c r="U1012" i="2"/>
  <c r="T487" i="2"/>
  <c r="S910" i="2"/>
  <c r="R892" i="2"/>
  <c r="V766" i="2"/>
  <c r="T143" i="2"/>
  <c r="Q1082" i="2"/>
  <c r="R257" i="2"/>
  <c r="W679" i="2"/>
  <c r="U166" i="2"/>
  <c r="R600" i="2"/>
  <c r="T1478" i="2"/>
  <c r="V1150" i="2"/>
  <c r="O761" i="2"/>
  <c r="R1331" i="2"/>
  <c r="U828" i="2"/>
  <c r="R1171" i="2"/>
  <c r="W605" i="2"/>
  <c r="V1373" i="2"/>
  <c r="A277" i="2"/>
  <c r="Q945" i="2"/>
  <c r="T654" i="2"/>
  <c r="T1445" i="2"/>
  <c r="V649" i="2"/>
  <c r="A848" i="2"/>
  <c r="T1257" i="2"/>
  <c r="A805" i="2"/>
  <c r="S551" i="2"/>
  <c r="R205" i="2"/>
  <c r="T218" i="2"/>
  <c r="R519" i="2"/>
  <c r="O1360" i="2"/>
  <c r="V261" i="2"/>
  <c r="U822" i="2"/>
  <c r="U1428" i="2"/>
  <c r="S388" i="2"/>
  <c r="V431" i="2"/>
  <c r="A1019" i="2"/>
  <c r="A1446" i="2"/>
  <c r="P1194" i="2"/>
  <c r="O1022" i="2"/>
  <c r="A1263" i="2"/>
  <c r="T227" i="2"/>
  <c r="U1411" i="2"/>
  <c r="W1007" i="2"/>
  <c r="T1135" i="2"/>
  <c r="O82" i="2"/>
  <c r="N562" i="2"/>
  <c r="T30" i="2"/>
  <c r="V1395" i="2"/>
  <c r="P359" i="2"/>
  <c r="T1176" i="2"/>
  <c r="U658" i="2"/>
  <c r="P130" i="2"/>
  <c r="P1446" i="2"/>
  <c r="W296" i="2"/>
  <c r="R230" i="2"/>
  <c r="Q396" i="2"/>
  <c r="O220" i="2"/>
  <c r="W674" i="2"/>
  <c r="U646" i="2"/>
  <c r="N1177" i="2"/>
  <c r="P1456" i="2"/>
  <c r="S296" i="2"/>
  <c r="V812" i="2"/>
  <c r="P1083" i="2"/>
  <c r="V183" i="2"/>
  <c r="P222" i="2"/>
  <c r="S1369" i="2"/>
  <c r="W320" i="2"/>
  <c r="R229" i="2"/>
  <c r="O1441" i="2"/>
  <c r="R1225" i="2"/>
  <c r="O293" i="2"/>
  <c r="V1279" i="2"/>
  <c r="A107" i="2"/>
  <c r="R845" i="2"/>
  <c r="T1223" i="2"/>
  <c r="O1233" i="2"/>
  <c r="S55" i="2"/>
  <c r="T55" i="2"/>
  <c r="V503" i="2"/>
  <c r="N691" i="2"/>
  <c r="P1482" i="2"/>
  <c r="S513" i="2"/>
  <c r="P755" i="2"/>
  <c r="V546" i="2"/>
  <c r="R942" i="2"/>
  <c r="P1141" i="2"/>
  <c r="O703" i="2"/>
  <c r="T486" i="2"/>
  <c r="O1368" i="2"/>
  <c r="S334" i="2"/>
  <c r="W1492" i="2"/>
  <c r="N1161" i="2"/>
  <c r="A1048" i="2"/>
  <c r="S96" i="2"/>
  <c r="N929" i="2"/>
  <c r="P424" i="2"/>
  <c r="R310" i="2"/>
  <c r="P90" i="2"/>
  <c r="O1150" i="2"/>
  <c r="T127" i="2"/>
  <c r="P509" i="2"/>
  <c r="S396" i="2"/>
  <c r="N619" i="2"/>
  <c r="W185" i="2"/>
  <c r="R1045" i="2"/>
  <c r="U907" i="2"/>
  <c r="W113" i="2"/>
  <c r="U630" i="2"/>
  <c r="P850" i="2"/>
  <c r="U1264" i="2"/>
  <c r="N1217" i="2"/>
  <c r="P1066" i="2"/>
  <c r="U530" i="2"/>
  <c r="A184" i="2"/>
  <c r="V1079" i="2"/>
  <c r="S630" i="2"/>
  <c r="Q1153" i="2"/>
  <c r="W532" i="2"/>
  <c r="U765" i="2"/>
  <c r="N899" i="2"/>
  <c r="U513" i="2"/>
  <c r="S872" i="2"/>
  <c r="T602" i="2"/>
  <c r="R174" i="2"/>
  <c r="V1506" i="2"/>
  <c r="Q435" i="2"/>
  <c r="U1322" i="2"/>
  <c r="V760" i="2"/>
  <c r="R608" i="2"/>
  <c r="R105" i="2"/>
  <c r="N80" i="2"/>
  <c r="W58" i="2"/>
  <c r="Q49" i="2"/>
  <c r="N892" i="2"/>
  <c r="P794" i="2"/>
  <c r="U485" i="2"/>
  <c r="U1071" i="2"/>
  <c r="O725" i="2"/>
  <c r="V1492" i="2"/>
  <c r="N310" i="2"/>
  <c r="N1439" i="2"/>
  <c r="A1403" i="2"/>
  <c r="U1404" i="2"/>
  <c r="U925" i="2"/>
  <c r="V950" i="2"/>
  <c r="Q805" i="2"/>
  <c r="O153" i="2"/>
  <c r="O1076" i="2"/>
  <c r="O1116" i="2"/>
  <c r="R1242" i="2"/>
  <c r="Q53" i="2"/>
  <c r="Q129" i="2"/>
  <c r="S828" i="2"/>
  <c r="N1251" i="2"/>
  <c r="Q641" i="2"/>
  <c r="Q803" i="2"/>
  <c r="A1455" i="2"/>
  <c r="P1167" i="2"/>
  <c r="R1117" i="2"/>
  <c r="T1457" i="2"/>
  <c r="Q212" i="2"/>
  <c r="S740" i="2"/>
  <c r="R755" i="2"/>
  <c r="W522" i="2"/>
  <c r="N187" i="2"/>
  <c r="V1495" i="2"/>
  <c r="R1406" i="2"/>
  <c r="A519" i="2"/>
  <c r="V112" i="2"/>
  <c r="P964" i="2"/>
  <c r="W1268" i="2"/>
  <c r="W706" i="2"/>
  <c r="U966" i="2"/>
  <c r="W597" i="2"/>
  <c r="Q1061" i="2"/>
  <c r="S484" i="2"/>
  <c r="Q297" i="2"/>
  <c r="Q1373" i="2"/>
  <c r="T184" i="2"/>
  <c r="R924" i="2"/>
  <c r="O485" i="2"/>
  <c r="S1057" i="2"/>
  <c r="V579" i="2"/>
  <c r="S675" i="2"/>
  <c r="W323" i="2"/>
  <c r="A804" i="2"/>
  <c r="O638" i="2"/>
  <c r="R1493" i="2"/>
  <c r="Q191" i="2"/>
  <c r="R1384" i="2"/>
  <c r="A1396" i="2"/>
  <c r="S914" i="2"/>
  <c r="N1009" i="2"/>
  <c r="Q1366" i="2"/>
  <c r="W1191" i="2"/>
  <c r="V1355" i="2"/>
  <c r="V963" i="2"/>
  <c r="S738" i="2"/>
  <c r="S441" i="2"/>
  <c r="R1408" i="2"/>
  <c r="W1121" i="2"/>
  <c r="O242" i="2"/>
  <c r="T623" i="2"/>
  <c r="S963" i="2"/>
  <c r="W62" i="2"/>
  <c r="Q681" i="2"/>
  <c r="P745" i="2"/>
  <c r="T1313" i="2"/>
  <c r="Q1392" i="2"/>
  <c r="Q745" i="2"/>
  <c r="R1264" i="2"/>
  <c r="T270" i="2"/>
  <c r="V1473" i="2"/>
  <c r="P1047" i="2"/>
  <c r="A1162" i="2"/>
  <c r="P741" i="2"/>
  <c r="Q612" i="2"/>
  <c r="R446" i="2"/>
  <c r="U94" i="2"/>
  <c r="U493" i="2"/>
  <c r="T202" i="2"/>
  <c r="R282" i="2"/>
  <c r="R900" i="2"/>
  <c r="Q493" i="2"/>
  <c r="A755" i="2"/>
  <c r="V602" i="2"/>
  <c r="N1174" i="2"/>
  <c r="U1308" i="2"/>
  <c r="T268" i="2"/>
  <c r="V311" i="2"/>
  <c r="Q1147" i="2"/>
  <c r="W1065" i="2"/>
  <c r="S249" i="2"/>
  <c r="N692" i="2"/>
  <c r="W939" i="2"/>
  <c r="O192" i="2"/>
  <c r="V323" i="2"/>
  <c r="P993" i="2"/>
  <c r="U1307" i="2"/>
  <c r="T641" i="2"/>
  <c r="T1201" i="2"/>
  <c r="V731" i="2"/>
  <c r="A855" i="2"/>
  <c r="W614" i="2"/>
  <c r="W49" i="2"/>
  <c r="T1246" i="2"/>
  <c r="A123" i="2"/>
  <c r="A330" i="2"/>
  <c r="W1208" i="2"/>
  <c r="P1495" i="2"/>
  <c r="T1027" i="2"/>
  <c r="S178" i="2"/>
  <c r="P225" i="2"/>
  <c r="N745" i="2"/>
  <c r="W542" i="2"/>
  <c r="V349" i="2"/>
  <c r="V1325" i="2"/>
  <c r="P819" i="2"/>
  <c r="O523" i="2"/>
  <c r="R1218" i="2"/>
  <c r="R1037" i="2"/>
  <c r="S412" i="2"/>
  <c r="P390" i="2"/>
  <c r="S458" i="2"/>
  <c r="T529" i="2"/>
  <c r="Q851" i="2"/>
  <c r="P523" i="2"/>
  <c r="Q239" i="2"/>
  <c r="T962" i="2"/>
  <c r="O98" i="2"/>
  <c r="N1260" i="2"/>
  <c r="T856" i="2"/>
  <c r="V111" i="2"/>
  <c r="R518" i="2"/>
  <c r="R481" i="2"/>
  <c r="O844" i="2"/>
  <c r="Q1009" i="2"/>
  <c r="U349" i="2"/>
  <c r="W949" i="2"/>
  <c r="W493" i="2"/>
  <c r="A564" i="2"/>
  <c r="T1048" i="2"/>
  <c r="U462" i="2"/>
  <c r="O386" i="2"/>
  <c r="P1383" i="2"/>
  <c r="T150" i="2"/>
  <c r="O1097" i="2"/>
  <c r="W1431" i="2"/>
  <c r="W425" i="2"/>
  <c r="R1055" i="2"/>
  <c r="A1317" i="2"/>
  <c r="P797" i="2"/>
  <c r="T1269" i="2"/>
  <c r="P918" i="2"/>
  <c r="P638" i="2"/>
  <c r="R458" i="2"/>
  <c r="T929" i="2"/>
  <c r="A88" i="2"/>
  <c r="V416" i="2"/>
  <c r="N307" i="2"/>
  <c r="P1320" i="2"/>
  <c r="A157" i="2"/>
  <c r="O320" i="2"/>
  <c r="P77" i="2"/>
  <c r="S1294" i="2"/>
  <c r="U626" i="2"/>
  <c r="A145" i="2"/>
  <c r="U1451" i="2"/>
  <c r="R689" i="2"/>
  <c r="U824" i="2"/>
  <c r="W691" i="2"/>
  <c r="V283" i="2"/>
  <c r="T1178" i="2"/>
  <c r="A1242" i="2"/>
  <c r="S1402" i="2"/>
  <c r="V1387" i="2"/>
  <c r="V1449" i="2"/>
  <c r="U556" i="2"/>
  <c r="A1318" i="2"/>
  <c r="V738" i="2"/>
  <c r="U729" i="2"/>
  <c r="U670" i="2"/>
  <c r="T888" i="2"/>
  <c r="S1006" i="2"/>
  <c r="T1047" i="2"/>
  <c r="R309" i="2"/>
  <c r="T447" i="2"/>
  <c r="U284" i="2"/>
  <c r="P1466" i="2"/>
  <c r="T111" i="2"/>
  <c r="S438" i="2"/>
  <c r="T1442" i="2"/>
  <c r="S594" i="2"/>
  <c r="T395" i="2"/>
  <c r="W1301" i="2"/>
  <c r="V1469" i="2"/>
  <c r="P728" i="2"/>
  <c r="O830" i="2"/>
  <c r="V124" i="2"/>
  <c r="A535" i="2"/>
  <c r="T223" i="2"/>
  <c r="V105" i="2"/>
  <c r="T405" i="2"/>
  <c r="V1044" i="2"/>
  <c r="O636" i="2"/>
  <c r="P1177" i="2"/>
  <c r="Q1119" i="2"/>
  <c r="W178" i="2"/>
  <c r="W1341" i="2"/>
  <c r="Q1262" i="2"/>
  <c r="V33" i="2"/>
  <c r="P463" i="2"/>
  <c r="U897" i="2"/>
  <c r="O1343" i="2"/>
  <c r="R198" i="2"/>
  <c r="V142" i="2"/>
  <c r="V406" i="2"/>
  <c r="U847" i="2"/>
  <c r="U1499" i="2"/>
  <c r="N727" i="2"/>
  <c r="Q461" i="2"/>
  <c r="N169" i="2"/>
  <c r="P634" i="2"/>
  <c r="W409" i="2"/>
  <c r="R954" i="2"/>
  <c r="W115" i="2"/>
  <c r="N1073" i="2"/>
  <c r="O1005" i="2"/>
  <c r="T1094" i="2"/>
  <c r="R433" i="2"/>
  <c r="O590" i="2"/>
  <c r="U610" i="2"/>
  <c r="W553" i="2"/>
  <c r="R495" i="2"/>
  <c r="Q884" i="2"/>
  <c r="Q414" i="2"/>
  <c r="V1253" i="2"/>
  <c r="O1345" i="2"/>
  <c r="Q127" i="2"/>
  <c r="P237" i="2"/>
  <c r="U539" i="2"/>
  <c r="R765" i="2"/>
  <c r="P1401" i="2"/>
  <c r="V717" i="2"/>
  <c r="W777" i="2"/>
  <c r="O241" i="2"/>
  <c r="P518" i="2"/>
  <c r="O123" i="2"/>
  <c r="Q402" i="2"/>
  <c r="P468" i="2"/>
  <c r="A622" i="2"/>
  <c r="P871" i="2"/>
  <c r="S1031" i="2"/>
  <c r="R513" i="2"/>
  <c r="T329" i="2"/>
  <c r="Q1016" i="2"/>
  <c r="A1221" i="2"/>
  <c r="V857" i="2"/>
  <c r="W457" i="2"/>
  <c r="N464" i="2"/>
  <c r="S265" i="2"/>
  <c r="T1290" i="2"/>
  <c r="T387" i="2"/>
  <c r="U371" i="2"/>
  <c r="P250" i="2"/>
  <c r="T1032" i="2"/>
  <c r="T1277" i="2"/>
  <c r="A1125" i="2"/>
  <c r="Q409" i="2"/>
  <c r="T790" i="2"/>
  <c r="U761" i="2"/>
  <c r="U1020" i="2"/>
  <c r="W812" i="2"/>
  <c r="W623" i="2"/>
  <c r="A738" i="2"/>
  <c r="U568" i="2"/>
  <c r="O873" i="2"/>
  <c r="Q467" i="2"/>
  <c r="P926" i="2"/>
  <c r="R844" i="2"/>
  <c r="R1190" i="2"/>
  <c r="A935" i="2"/>
  <c r="W1028" i="2"/>
  <c r="O414" i="2"/>
  <c r="W64" i="2"/>
  <c r="A1392" i="2"/>
  <c r="U1222" i="2"/>
  <c r="O127" i="2"/>
  <c r="Q1321" i="2"/>
  <c r="W543" i="2"/>
  <c r="O1102" i="2"/>
  <c r="N861" i="2"/>
  <c r="O783" i="2"/>
  <c r="S1037" i="2"/>
  <c r="T1469" i="2"/>
  <c r="W965" i="2"/>
  <c r="A1183" i="2"/>
  <c r="W1374" i="2"/>
  <c r="R673" i="2"/>
  <c r="W1074" i="2"/>
  <c r="V397" i="2"/>
  <c r="P1428" i="2"/>
  <c r="U776" i="2"/>
  <c r="N578" i="2"/>
  <c r="P1093" i="2"/>
  <c r="Q638" i="2"/>
  <c r="S279" i="2"/>
  <c r="A1486" i="2"/>
  <c r="S449" i="2"/>
  <c r="P902" i="2"/>
  <c r="U903" i="2"/>
  <c r="W1331" i="2"/>
  <c r="V1244" i="2"/>
  <c r="O469" i="2"/>
  <c r="U1355" i="2"/>
  <c r="O589" i="2"/>
  <c r="T1004" i="2"/>
  <c r="N1181" i="2"/>
  <c r="R1026" i="2"/>
  <c r="A390" i="2"/>
  <c r="V667" i="2"/>
  <c r="R1308" i="2"/>
  <c r="U878" i="2"/>
  <c r="U808" i="2"/>
  <c r="S76" i="2"/>
  <c r="T136" i="2"/>
  <c r="Q379" i="2"/>
  <c r="U108" i="2"/>
  <c r="R1459" i="2"/>
  <c r="T72" i="2"/>
  <c r="N972" i="2"/>
  <c r="S1287" i="2"/>
  <c r="Q118" i="2"/>
  <c r="Q906" i="2"/>
  <c r="W325" i="2"/>
  <c r="U641" i="2"/>
  <c r="W583" i="2"/>
  <c r="R757" i="2"/>
  <c r="O427" i="2"/>
  <c r="T108" i="2"/>
  <c r="O955" i="2"/>
  <c r="T1179" i="2"/>
  <c r="U1446" i="2"/>
  <c r="Q476" i="2"/>
  <c r="O1334" i="2"/>
  <c r="O299" i="2"/>
  <c r="N403" i="2"/>
  <c r="Q819" i="2"/>
  <c r="Q432" i="2"/>
  <c r="O27" i="2"/>
  <c r="A1275" i="2"/>
  <c r="U1127" i="2"/>
  <c r="O84" i="2"/>
  <c r="O914" i="2"/>
  <c r="T712" i="2"/>
  <c r="T1454" i="2"/>
  <c r="P972" i="2"/>
  <c r="O871" i="2"/>
  <c r="A1500" i="2"/>
  <c r="S958" i="2"/>
  <c r="N1038" i="2"/>
  <c r="R1205" i="2"/>
  <c r="N789" i="2"/>
  <c r="R1353" i="2"/>
  <c r="U228" i="2"/>
  <c r="S687" i="2"/>
  <c r="T457" i="2"/>
  <c r="W200" i="2"/>
  <c r="R1255" i="2"/>
  <c r="S585" i="2"/>
  <c r="W500" i="2"/>
  <c r="S383" i="2"/>
  <c r="V10" i="2"/>
  <c r="N27" i="2"/>
  <c r="Q1092" i="2"/>
  <c r="S658" i="2"/>
  <c r="T165" i="2"/>
  <c r="Q979" i="2"/>
  <c r="R994" i="2"/>
  <c r="O10" i="2"/>
  <c r="V42" i="2"/>
  <c r="W1143" i="2"/>
  <c r="A822" i="2"/>
  <c r="U935" i="2"/>
  <c r="W711" i="2"/>
  <c r="P460" i="2"/>
  <c r="R664" i="2"/>
  <c r="T907" i="2"/>
  <c r="P1161" i="2"/>
  <c r="A196" i="2"/>
  <c r="O1184" i="2"/>
  <c r="O62" i="2"/>
  <c r="W824" i="2"/>
  <c r="S1465" i="2"/>
  <c r="U254" i="2"/>
  <c r="T343" i="2"/>
  <c r="Q16" i="2"/>
  <c r="N214" i="2"/>
  <c r="U960" i="2"/>
  <c r="A946" i="2"/>
  <c r="O825" i="2"/>
  <c r="O1014" i="2"/>
  <c r="W1326" i="2"/>
  <c r="U1212" i="2"/>
  <c r="A80" i="2"/>
  <c r="P512" i="2"/>
  <c r="V1441" i="2"/>
  <c r="W1199" i="2"/>
  <c r="O1424" i="2"/>
  <c r="W1435" i="2"/>
  <c r="Q545" i="2"/>
  <c r="T971" i="2"/>
  <c r="U35" i="2"/>
  <c r="Q226" i="2"/>
  <c r="W303" i="2"/>
  <c r="V1227" i="2"/>
  <c r="R1232" i="2"/>
  <c r="A623" i="2"/>
  <c r="P660" i="2"/>
  <c r="Q218" i="2"/>
  <c r="W1222" i="2"/>
  <c r="O218" i="2"/>
  <c r="S844" i="2"/>
  <c r="V567" i="2"/>
  <c r="A644" i="2"/>
  <c r="A264" i="2"/>
  <c r="U207" i="2"/>
  <c r="T107" i="2"/>
  <c r="A300" i="2"/>
  <c r="U494" i="2"/>
  <c r="N252" i="2"/>
  <c r="S284" i="2"/>
  <c r="P1268" i="2"/>
  <c r="W423" i="2"/>
  <c r="R492" i="2"/>
  <c r="U430" i="2"/>
  <c r="W1454" i="2"/>
  <c r="V847" i="2"/>
  <c r="Q1232" i="2"/>
  <c r="O73" i="2"/>
  <c r="U47" i="2"/>
  <c r="U249" i="2"/>
  <c r="T1071" i="2"/>
  <c r="Q1201" i="2"/>
  <c r="A175" i="2"/>
  <c r="O689" i="2"/>
  <c r="V188" i="2"/>
  <c r="T269" i="2"/>
  <c r="T360" i="2"/>
  <c r="Q1375" i="2"/>
  <c r="Q235" i="2"/>
  <c r="A976" i="2"/>
  <c r="W346" i="2"/>
  <c r="P253" i="2"/>
  <c r="U633" i="2"/>
  <c r="O289" i="2"/>
  <c r="T1465" i="2"/>
  <c r="N681" i="2"/>
  <c r="U524" i="2"/>
  <c r="N412" i="2"/>
  <c r="U96" i="2"/>
  <c r="V1383" i="2"/>
  <c r="S367" i="2"/>
  <c r="W686" i="2"/>
  <c r="S1018" i="2"/>
  <c r="W326" i="2"/>
  <c r="N640" i="2"/>
  <c r="S67" i="2"/>
  <c r="S229" i="2"/>
  <c r="S375" i="2"/>
  <c r="Q640" i="2"/>
  <c r="S270" i="2"/>
  <c r="O31" i="2"/>
  <c r="Q171" i="2"/>
  <c r="U1206" i="2"/>
  <c r="Q363" i="2"/>
  <c r="V1021" i="2"/>
  <c r="Q882" i="2"/>
  <c r="U931" i="2"/>
  <c r="W944" i="2"/>
  <c r="V290" i="2"/>
  <c r="N715" i="2"/>
  <c r="V530" i="2"/>
  <c r="T1145" i="2"/>
  <c r="T1468" i="2"/>
  <c r="S355" i="2"/>
  <c r="U1021" i="2"/>
  <c r="P789" i="2"/>
  <c r="R421" i="2"/>
  <c r="P401" i="2"/>
  <c r="W1078" i="2"/>
  <c r="S207" i="2"/>
  <c r="R349" i="2"/>
  <c r="S1368" i="2"/>
  <c r="Q58" i="2"/>
  <c r="S677" i="2"/>
  <c r="V926" i="2"/>
  <c r="T194" i="2"/>
  <c r="U1349" i="2"/>
  <c r="W388" i="2"/>
  <c r="N1476" i="2"/>
  <c r="S505" i="2"/>
  <c r="R426" i="2"/>
  <c r="N947" i="2"/>
  <c r="N76" i="2"/>
  <c r="O605" i="2"/>
  <c r="W882" i="2"/>
  <c r="O318" i="2"/>
  <c r="V837" i="2"/>
  <c r="P1106" i="2"/>
  <c r="Q969" i="2"/>
  <c r="S1190" i="2"/>
  <c r="N749" i="2"/>
  <c r="W14" i="2"/>
  <c r="O1365" i="2"/>
  <c r="P211" i="2"/>
  <c r="S422" i="2"/>
  <c r="A1348" i="2"/>
  <c r="V537" i="2"/>
  <c r="N832" i="2"/>
  <c r="Q61" i="2"/>
  <c r="A1070" i="2"/>
  <c r="W1134" i="2"/>
  <c r="N291" i="2"/>
  <c r="R10" i="2"/>
  <c r="N850" i="2"/>
  <c r="T172" i="2"/>
  <c r="P1311" i="2"/>
  <c r="P442" i="2"/>
  <c r="T600" i="2"/>
  <c r="W301" i="2"/>
  <c r="W946" i="2"/>
  <c r="U241" i="2"/>
  <c r="Q1276" i="2"/>
  <c r="P534" i="2"/>
  <c r="O152" i="2"/>
  <c r="Q167" i="2"/>
  <c r="R850" i="2"/>
  <c r="P340" i="2"/>
  <c r="Q741" i="2"/>
  <c r="W503" i="2"/>
  <c r="R1216" i="2"/>
  <c r="W997" i="2"/>
  <c r="V568" i="2"/>
  <c r="U984" i="2"/>
  <c r="T231" i="2"/>
  <c r="V716" i="2"/>
  <c r="V1198" i="2"/>
  <c r="Q856" i="2"/>
  <c r="R598" i="2"/>
  <c r="U1113" i="2"/>
  <c r="V1048" i="2"/>
  <c r="R1376" i="2"/>
  <c r="T118" i="2"/>
  <c r="V236" i="2"/>
  <c r="O538" i="2"/>
  <c r="U1129" i="2"/>
  <c r="P1020" i="2"/>
  <c r="N1290" i="2"/>
  <c r="W361" i="2"/>
  <c r="U384" i="2"/>
  <c r="V1201" i="2"/>
  <c r="O1110" i="2"/>
  <c r="N645" i="2"/>
  <c r="A20" i="2"/>
  <c r="S809" i="2"/>
  <c r="R101" i="2"/>
  <c r="O1395" i="2"/>
  <c r="S1380" i="2"/>
  <c r="V1322" i="2"/>
  <c r="R911" i="2"/>
  <c r="P504" i="2"/>
  <c r="A1225" i="2"/>
  <c r="V1195" i="2"/>
  <c r="R904" i="2"/>
  <c r="R760" i="2"/>
  <c r="R1140" i="2"/>
  <c r="W1406" i="2"/>
  <c r="Q287" i="2"/>
  <c r="V1089" i="2"/>
  <c r="R1351" i="2"/>
  <c r="V55" i="2"/>
  <c r="O1036" i="2"/>
  <c r="O379" i="2"/>
  <c r="P184" i="2"/>
  <c r="A1169" i="2"/>
  <c r="O928" i="2"/>
  <c r="O487" i="2"/>
  <c r="U683" i="2"/>
  <c r="S632" i="2"/>
  <c r="P1272" i="2"/>
  <c r="S473" i="2"/>
  <c r="P206" i="2"/>
  <c r="N869" i="2"/>
  <c r="S880" i="2"/>
  <c r="A1095" i="2"/>
  <c r="T309" i="2"/>
  <c r="A730" i="2"/>
  <c r="U1436" i="2"/>
  <c r="N1461" i="2"/>
  <c r="S936" i="2"/>
  <c r="V675" i="2"/>
  <c r="U105" i="2"/>
  <c r="R356" i="2"/>
  <c r="N1475" i="2"/>
  <c r="U263" i="2"/>
  <c r="A876" i="2"/>
  <c r="N1408" i="2"/>
  <c r="N1436" i="2"/>
  <c r="V788" i="2"/>
  <c r="S1120" i="2"/>
  <c r="U409" i="2"/>
  <c r="R902" i="2"/>
  <c r="N613" i="2"/>
  <c r="A1035" i="2"/>
  <c r="P56" i="2"/>
  <c r="T416" i="2"/>
  <c r="P1453" i="2"/>
  <c r="V767" i="2"/>
  <c r="O276" i="2"/>
  <c r="R746" i="2"/>
  <c r="N815" i="2"/>
  <c r="O217" i="2"/>
  <c r="S582" i="2"/>
  <c r="T1254" i="2"/>
  <c r="T900" i="2"/>
  <c r="N507" i="2"/>
  <c r="T20" i="2"/>
  <c r="P1377" i="2"/>
  <c r="T1108" i="2"/>
  <c r="S123" i="2"/>
  <c r="A1062" i="2"/>
  <c r="N1315" i="2"/>
  <c r="S756" i="2"/>
  <c r="R366" i="2"/>
  <c r="A1350" i="2"/>
  <c r="P96" i="2"/>
  <c r="P1164" i="2"/>
  <c r="P426" i="2"/>
  <c r="N835" i="2"/>
  <c r="R550" i="2"/>
  <c r="T1393" i="2"/>
  <c r="P1215" i="2"/>
  <c r="A1421" i="2"/>
  <c r="Q403" i="2"/>
  <c r="O1078" i="2"/>
  <c r="U644" i="2"/>
  <c r="T524" i="2"/>
  <c r="S370" i="2"/>
  <c r="T301" i="2"/>
  <c r="Q68" i="2"/>
  <c r="A1005" i="2"/>
  <c r="A451" i="2"/>
  <c r="O223" i="2"/>
  <c r="N1273" i="2"/>
  <c r="O1427" i="2"/>
  <c r="T953" i="2"/>
  <c r="A1296" i="2"/>
  <c r="Q344" i="2"/>
  <c r="V270" i="2"/>
  <c r="R1048" i="2"/>
  <c r="T880" i="2"/>
  <c r="T349" i="2"/>
  <c r="P529" i="2"/>
  <c r="S516" i="2"/>
  <c r="S870" i="2"/>
  <c r="A254" i="2"/>
  <c r="V700" i="2"/>
  <c r="T655" i="2"/>
  <c r="P719" i="2"/>
  <c r="Q728" i="2"/>
  <c r="O908" i="2"/>
  <c r="P379" i="2"/>
  <c r="U1399" i="2"/>
  <c r="O560" i="2"/>
  <c r="U381" i="2"/>
  <c r="T878" i="2"/>
  <c r="S1084" i="2"/>
  <c r="O428" i="2"/>
  <c r="V1264" i="2"/>
  <c r="T619" i="2"/>
  <c r="A1356" i="2"/>
  <c r="R1366" i="2"/>
  <c r="T598" i="2"/>
  <c r="P384" i="2"/>
  <c r="U708" i="2"/>
  <c r="Q482" i="2"/>
  <c r="V197" i="2"/>
  <c r="Q268" i="2"/>
  <c r="W196" i="2"/>
  <c r="W1425" i="2"/>
  <c r="Q1255" i="2"/>
  <c r="W770" i="2"/>
  <c r="S1285" i="2"/>
  <c r="O493" i="2"/>
  <c r="R625" i="2"/>
  <c r="U1476" i="2"/>
  <c r="R889" i="2"/>
  <c r="O319" i="2"/>
  <c r="Q107" i="2"/>
  <c r="P310" i="2"/>
  <c r="T174" i="2"/>
  <c r="Q1035" i="2"/>
  <c r="N98" i="2"/>
  <c r="T1227" i="2"/>
  <c r="T356" i="2"/>
  <c r="O136" i="2"/>
  <c r="O1201" i="2"/>
  <c r="A1453" i="2"/>
  <c r="Q1244" i="2"/>
  <c r="S161" i="2"/>
  <c r="T459" i="2"/>
  <c r="U385" i="2"/>
  <c r="T299" i="2"/>
  <c r="P700" i="2"/>
  <c r="S907" i="2"/>
  <c r="O271" i="2"/>
  <c r="T246" i="2"/>
  <c r="R751" i="2"/>
  <c r="U177" i="2"/>
  <c r="P704" i="2"/>
  <c r="U1214" i="2"/>
  <c r="W1383" i="2"/>
  <c r="P213" i="2"/>
  <c r="S1232" i="2"/>
  <c r="A130" i="2"/>
  <c r="O1232" i="2"/>
  <c r="U1119" i="2"/>
  <c r="O1042" i="2"/>
  <c r="Q666" i="2"/>
  <c r="V1341" i="2"/>
  <c r="A1326" i="2"/>
  <c r="N1384" i="2"/>
  <c r="A149" i="2"/>
  <c r="V375" i="2"/>
  <c r="Q838" i="2"/>
  <c r="T408" i="2"/>
  <c r="R1243" i="2"/>
  <c r="P1007" i="2"/>
  <c r="V1339" i="2"/>
  <c r="V688" i="2"/>
  <c r="S938" i="2"/>
  <c r="T1400" i="2"/>
  <c r="V793" i="2"/>
  <c r="U809" i="2"/>
  <c r="A246" i="2"/>
  <c r="V692" i="2"/>
  <c r="U268" i="2"/>
  <c r="U1204" i="2"/>
  <c r="A177" i="2"/>
  <c r="A749" i="2"/>
  <c r="W73" i="2"/>
  <c r="O165" i="2"/>
  <c r="A1036" i="2"/>
  <c r="A949" i="2"/>
  <c r="R1064" i="2"/>
  <c r="A827" i="2"/>
  <c r="P1278" i="2"/>
  <c r="P1256" i="2"/>
  <c r="N500" i="2"/>
  <c r="T293" i="2"/>
  <c r="S771" i="2"/>
  <c r="S847" i="2"/>
  <c r="P393" i="2"/>
  <c r="U526" i="2"/>
  <c r="S1360" i="2"/>
  <c r="O556" i="2"/>
  <c r="T525" i="2"/>
  <c r="N1190" i="2"/>
  <c r="U1011" i="2"/>
  <c r="V983" i="2"/>
  <c r="S624" i="2"/>
  <c r="P454" i="2"/>
  <c r="V531" i="2"/>
  <c r="Q205" i="2"/>
  <c r="S1416" i="2"/>
  <c r="U753" i="2"/>
  <c r="P1405" i="2"/>
  <c r="V845" i="2"/>
  <c r="Q326" i="2"/>
  <c r="Q484" i="2"/>
  <c r="Q340" i="2"/>
  <c r="N1409" i="2"/>
  <c r="Q75" i="2"/>
  <c r="U1338" i="2"/>
  <c r="R117" i="2"/>
  <c r="T254" i="2"/>
  <c r="Q503" i="2"/>
  <c r="O947" i="2"/>
  <c r="T1044" i="2"/>
  <c r="T1009" i="2"/>
  <c r="U393" i="2"/>
  <c r="N1322" i="2"/>
  <c r="T1012" i="2"/>
  <c r="V661" i="2"/>
  <c r="P732" i="2"/>
  <c r="U1331" i="2"/>
  <c r="O170" i="2"/>
  <c r="P1236" i="2"/>
  <c r="W607" i="2"/>
  <c r="P1365" i="2"/>
  <c r="R709" i="2"/>
  <c r="U139" i="2"/>
  <c r="V802" i="2"/>
  <c r="P713" i="2"/>
  <c r="T616" i="2"/>
  <c r="R1315" i="2"/>
  <c r="V1003" i="2"/>
  <c r="T280" i="2"/>
  <c r="A1171" i="2"/>
  <c r="O454" i="2"/>
  <c r="R487" i="2"/>
  <c r="N96" i="2"/>
  <c r="A233" i="2"/>
  <c r="P1506" i="2"/>
  <c r="Q428" i="2"/>
  <c r="Q89" i="2"/>
  <c r="V654" i="2"/>
  <c r="V1497" i="2"/>
  <c r="Q163" i="2"/>
  <c r="Q290" i="2"/>
  <c r="V1114" i="2"/>
  <c r="R838" i="2"/>
  <c r="U547" i="2"/>
  <c r="R841" i="2"/>
  <c r="P1347" i="2"/>
  <c r="V259" i="2"/>
  <c r="P441" i="2"/>
  <c r="U281" i="2"/>
  <c r="U1040" i="2"/>
  <c r="W758" i="2"/>
  <c r="U689" i="2"/>
  <c r="N241" i="2"/>
  <c r="U343" i="2"/>
  <c r="A1155" i="2"/>
  <c r="P374" i="2"/>
  <c r="V1354" i="2"/>
  <c r="Q389" i="2"/>
  <c r="W380" i="2"/>
  <c r="O1377" i="2"/>
  <c r="T885" i="2"/>
  <c r="O236" i="2"/>
  <c r="P252" i="2"/>
  <c r="T1319" i="2"/>
  <c r="U1120" i="2"/>
  <c r="W347" i="2"/>
  <c r="T358" i="2"/>
  <c r="R192" i="2"/>
  <c r="V278" i="2"/>
  <c r="W1115" i="2"/>
  <c r="O435" i="2"/>
  <c r="O1292" i="2"/>
  <c r="S414" i="2"/>
  <c r="A1364" i="2"/>
  <c r="P646" i="2"/>
  <c r="Q1231" i="2"/>
  <c r="P242" i="2"/>
  <c r="W1475" i="2"/>
  <c r="P61" i="2"/>
  <c r="W864" i="2"/>
  <c r="O1197" i="2"/>
  <c r="W517" i="2"/>
  <c r="P1080" i="2"/>
  <c r="R1395" i="2"/>
  <c r="V1326" i="2"/>
  <c r="T438" i="2"/>
  <c r="S823" i="2"/>
  <c r="U11" i="2"/>
  <c r="S1122" i="2"/>
  <c r="O442" i="2"/>
  <c r="T691" i="2"/>
  <c r="W280" i="2"/>
  <c r="P667" i="2"/>
  <c r="N466" i="2"/>
  <c r="P1084" i="2"/>
  <c r="O1299" i="2"/>
  <c r="S902" i="2"/>
  <c r="A1188" i="2"/>
  <c r="Q724" i="2"/>
  <c r="U826" i="2"/>
  <c r="T968" i="2"/>
  <c r="N1346" i="2"/>
  <c r="R1383" i="2"/>
  <c r="A439" i="2"/>
  <c r="P464" i="2"/>
  <c r="P1335" i="2"/>
  <c r="Q1370" i="2"/>
  <c r="U605" i="2"/>
  <c r="W1094" i="2"/>
  <c r="V662" i="2"/>
  <c r="V514" i="2"/>
  <c r="S113" i="2"/>
  <c r="R522" i="2"/>
  <c r="R169" i="2"/>
  <c r="U463" i="2"/>
  <c r="R820" i="2"/>
  <c r="N802" i="2"/>
  <c r="U1432" i="2"/>
  <c r="N1455" i="2"/>
  <c r="R226" i="2"/>
  <c r="W589" i="2"/>
  <c r="O266" i="2"/>
  <c r="V325" i="2"/>
  <c r="O443" i="2"/>
  <c r="N1335" i="2"/>
  <c r="O885" i="2"/>
  <c r="S651" i="2"/>
  <c r="W1340" i="2"/>
  <c r="P443" i="2"/>
  <c r="V593" i="2"/>
  <c r="O408" i="2"/>
  <c r="U169" i="2"/>
  <c r="V308" i="2"/>
  <c r="N1334" i="2"/>
  <c r="R798" i="2"/>
  <c r="V864" i="2"/>
  <c r="R1110" i="2"/>
  <c r="A315" i="2"/>
  <c r="O549" i="2"/>
  <c r="V1409" i="2"/>
  <c r="W177" i="2"/>
  <c r="U581" i="2"/>
  <c r="W1332" i="2"/>
  <c r="W114" i="2"/>
  <c r="V1313" i="2"/>
  <c r="U370" i="2"/>
  <c r="T576" i="2"/>
  <c r="W835" i="2"/>
  <c r="U91" i="2"/>
  <c r="W221" i="2"/>
  <c r="T140" i="2"/>
  <c r="U1465" i="2"/>
  <c r="S928" i="2"/>
  <c r="A1029" i="2"/>
  <c r="P17" i="2"/>
  <c r="O1135" i="2"/>
  <c r="Q69" i="2"/>
  <c r="O56" i="2"/>
  <c r="T1325" i="2"/>
  <c r="A712" i="2"/>
  <c r="W701" i="2"/>
  <c r="P527" i="2"/>
  <c r="O829" i="2"/>
  <c r="V785" i="2"/>
  <c r="Q620" i="2"/>
  <c r="W982" i="2"/>
  <c r="Q713" i="2"/>
  <c r="P1128" i="2"/>
  <c r="U1458" i="2"/>
  <c r="U721" i="2"/>
  <c r="P742" i="2"/>
  <c r="R1260" i="2"/>
  <c r="S845" i="2"/>
  <c r="R635" i="2"/>
  <c r="V232" i="2"/>
  <c r="R741" i="2"/>
  <c r="W825" i="2"/>
  <c r="S237" i="2"/>
  <c r="W552" i="2"/>
  <c r="S832" i="2"/>
  <c r="A835" i="2"/>
  <c r="W534" i="2"/>
  <c r="P223" i="2"/>
  <c r="P658" i="2"/>
  <c r="Q394" i="2"/>
  <c r="P645" i="2"/>
  <c r="T646" i="2"/>
  <c r="N28" i="2"/>
  <c r="O404" i="2"/>
  <c r="S298" i="2"/>
  <c r="R136" i="2"/>
  <c r="V581" i="2"/>
  <c r="O716" i="2"/>
  <c r="R1402" i="2"/>
  <c r="V1394" i="2"/>
  <c r="T860" i="2"/>
  <c r="O1094" i="2"/>
  <c r="U1242" i="2"/>
  <c r="W751" i="2"/>
  <c r="S812" i="2"/>
  <c r="R507" i="2"/>
  <c r="S826" i="2"/>
  <c r="P161" i="2"/>
  <c r="W732" i="2"/>
  <c r="S420" i="2"/>
  <c r="Q462" i="2"/>
  <c r="W1312" i="2"/>
  <c r="T1070" i="2"/>
  <c r="U366" i="2"/>
  <c r="P473" i="2"/>
  <c r="U417" i="2"/>
  <c r="S1293" i="2"/>
  <c r="A987" i="2"/>
  <c r="P1087" i="2"/>
  <c r="R1148" i="2"/>
  <c r="V796" i="2"/>
  <c r="N459" i="2"/>
  <c r="U932" i="2"/>
  <c r="O91" i="2"/>
  <c r="W1250" i="2"/>
  <c r="O720" i="2"/>
  <c r="A1502" i="2"/>
  <c r="R98" i="2"/>
  <c r="S1158" i="2"/>
  <c r="Q170" i="2"/>
  <c r="W159" i="2"/>
  <c r="W617" i="2"/>
  <c r="O571" i="2"/>
  <c r="R955" i="2"/>
  <c r="O790" i="2"/>
  <c r="T658" i="2"/>
  <c r="R304" i="2"/>
  <c r="A964" i="2"/>
  <c r="P1490" i="2"/>
  <c r="S1471" i="2"/>
  <c r="V550" i="2"/>
  <c r="U394" i="2"/>
  <c r="U464" i="2"/>
  <c r="O189" i="2"/>
  <c r="A311" i="2"/>
  <c r="O20" i="2"/>
  <c r="O997" i="2"/>
  <c r="U344" i="2"/>
  <c r="T312" i="2"/>
  <c r="V434" i="2"/>
  <c r="V266" i="2"/>
  <c r="O419" i="2"/>
  <c r="A449" i="2"/>
  <c r="V704" i="2"/>
  <c r="P1439" i="2"/>
  <c r="T924" i="2"/>
  <c r="O588" i="2"/>
  <c r="A463" i="2"/>
  <c r="Q454" i="2"/>
  <c r="R187" i="2"/>
  <c r="P589" i="2"/>
  <c r="R443" i="2"/>
  <c r="A163" i="2"/>
  <c r="Q867" i="2"/>
  <c r="R563" i="2"/>
  <c r="N1438" i="2"/>
  <c r="S946" i="2"/>
  <c r="O567" i="2"/>
  <c r="S1023" i="2"/>
  <c r="P780" i="2"/>
  <c r="U1473" i="2"/>
  <c r="O424" i="2"/>
  <c r="Q95" i="2"/>
  <c r="U929" i="2"/>
  <c r="Q133" i="2"/>
  <c r="R1076" i="2"/>
  <c r="V1474" i="2"/>
  <c r="W969" i="2"/>
  <c r="U183" i="2"/>
  <c r="O1335" i="2"/>
  <c r="T802" i="2"/>
  <c r="P1380" i="2"/>
  <c r="R59" i="2"/>
  <c r="A858" i="2"/>
  <c r="R1085" i="2"/>
  <c r="T817" i="2"/>
  <c r="U656" i="2"/>
  <c r="A808" i="2"/>
  <c r="T816" i="2"/>
  <c r="V454" i="2"/>
  <c r="A320" i="2"/>
  <c r="N577" i="2"/>
  <c r="R1484" i="2"/>
  <c r="S856" i="2"/>
  <c r="Q1389" i="2"/>
  <c r="Q954" i="2"/>
  <c r="A1209" i="2"/>
  <c r="W1453" i="2"/>
  <c r="O495" i="2"/>
  <c r="O1349" i="2"/>
  <c r="P1058" i="2"/>
  <c r="S667" i="2"/>
  <c r="R996" i="2"/>
  <c r="P114" i="2"/>
  <c r="O966" i="2"/>
  <c r="W331" i="2"/>
  <c r="R562" i="2"/>
  <c r="Q908" i="2"/>
  <c r="R42" i="2"/>
  <c r="N935" i="2"/>
  <c r="W254" i="2"/>
  <c r="T772" i="2"/>
  <c r="V784" i="2"/>
  <c r="P1467" i="2"/>
  <c r="S322" i="2"/>
  <c r="V289" i="2"/>
  <c r="U555" i="2"/>
  <c r="A516" i="2"/>
  <c r="Q850" i="2"/>
  <c r="A224" i="2"/>
  <c r="S77" i="2"/>
  <c r="W1046" i="2"/>
  <c r="O450" i="2"/>
  <c r="O1058" i="2"/>
  <c r="N1047" i="2"/>
  <c r="U467" i="2"/>
  <c r="O1482" i="2"/>
  <c r="Q1488" i="2"/>
  <c r="S830" i="2"/>
  <c r="O1253" i="2"/>
  <c r="Q214" i="2"/>
  <c r="T740" i="2"/>
  <c r="P1112" i="2"/>
  <c r="R730" i="2"/>
  <c r="R302" i="2"/>
  <c r="W886" i="2"/>
  <c r="R451" i="2"/>
  <c r="A1490" i="2"/>
  <c r="P668" i="2"/>
  <c r="W1308" i="2"/>
  <c r="V560" i="2"/>
  <c r="N518" i="2"/>
  <c r="V1189" i="2"/>
  <c r="R1189" i="2"/>
  <c r="S961" i="2"/>
  <c r="Q148" i="2"/>
  <c r="Q463" i="2"/>
  <c r="T1121" i="2"/>
  <c r="U1326" i="2"/>
  <c r="V956" i="2"/>
  <c r="R1009" i="2"/>
  <c r="W257" i="2"/>
  <c r="S1183" i="2"/>
  <c r="O937" i="2"/>
  <c r="A193" i="2"/>
  <c r="U564" i="2"/>
  <c r="V1004" i="2"/>
  <c r="U613" i="2"/>
  <c r="U699" i="2"/>
  <c r="Q441" i="2"/>
  <c r="Q11" i="2"/>
  <c r="O1411" i="2"/>
  <c r="O344" i="2"/>
  <c r="V938" i="2"/>
  <c r="N1487" i="2"/>
  <c r="Q260" i="2"/>
  <c r="R85" i="2"/>
  <c r="P190" i="2"/>
  <c r="W92" i="2"/>
  <c r="R1049" i="2"/>
  <c r="N156" i="2"/>
  <c r="O1210" i="2"/>
  <c r="O1216" i="2"/>
  <c r="Q872" i="2"/>
  <c r="T521" i="2"/>
  <c r="S679" i="2"/>
  <c r="U21" i="2"/>
  <c r="S615" i="2"/>
  <c r="T601" i="2"/>
  <c r="O651" i="2"/>
  <c r="T230" i="2"/>
  <c r="O305" i="2"/>
  <c r="Q719" i="2"/>
  <c r="A1253" i="2"/>
  <c r="W836" i="2"/>
  <c r="A575" i="2"/>
  <c r="W992" i="2"/>
  <c r="O210" i="2"/>
  <c r="R584" i="2"/>
  <c r="Q1083" i="2"/>
  <c r="U328" i="2"/>
  <c r="O1180" i="2"/>
  <c r="U460" i="2"/>
  <c r="T152" i="2"/>
  <c r="T792" i="2"/>
  <c r="Q80" i="2"/>
  <c r="A1128" i="2"/>
  <c r="R343" i="2"/>
  <c r="T787" i="2"/>
  <c r="O911" i="2"/>
  <c r="N564" i="2"/>
  <c r="P318" i="2"/>
  <c r="P412" i="2"/>
  <c r="O416" i="2"/>
  <c r="S485" i="2"/>
  <c r="P1200" i="2"/>
  <c r="T50" i="2"/>
  <c r="R497" i="2"/>
  <c r="R1333" i="2"/>
  <c r="P720" i="2"/>
  <c r="Q86" i="2"/>
  <c r="Q772" i="2"/>
  <c r="V321" i="2"/>
  <c r="U1386" i="2"/>
  <c r="N639" i="2"/>
  <c r="N1258" i="2"/>
  <c r="A570" i="2"/>
  <c r="O1051" i="2"/>
  <c r="S92" i="2"/>
  <c r="W1335" i="2"/>
  <c r="R631" i="2"/>
  <c r="R778" i="2"/>
  <c r="O700" i="2"/>
  <c r="O376" i="2"/>
  <c r="O772" i="2"/>
  <c r="U894" i="2"/>
  <c r="U345" i="2"/>
  <c r="Q909" i="2"/>
  <c r="T42" i="2"/>
  <c r="A12" i="2"/>
  <c r="S358" i="2"/>
  <c r="O410" i="2"/>
  <c r="W444" i="2"/>
  <c r="T221" i="2"/>
  <c r="O807" i="2"/>
  <c r="O41" i="2"/>
  <c r="A1476" i="2"/>
  <c r="Q566" i="2"/>
  <c r="U358" i="2"/>
  <c r="W1038" i="2"/>
  <c r="T1341" i="2"/>
  <c r="R756" i="2"/>
  <c r="P205" i="2"/>
  <c r="P517" i="2"/>
  <c r="S983" i="2"/>
  <c r="W650" i="2"/>
  <c r="W369" i="2"/>
  <c r="T821" i="2"/>
  <c r="W405" i="2"/>
  <c r="W1172" i="2"/>
  <c r="T678" i="2"/>
  <c r="S1149" i="2"/>
  <c r="O1498" i="2"/>
  <c r="V329" i="2"/>
  <c r="U32" i="2"/>
  <c r="R1249" i="2"/>
  <c r="R412" i="2"/>
  <c r="V817" i="2"/>
  <c r="P1286" i="2"/>
  <c r="R1145" i="2"/>
  <c r="A1161" i="2"/>
  <c r="T829" i="2"/>
  <c r="W1042" i="2"/>
  <c r="S548" i="2"/>
  <c r="R1320" i="2"/>
  <c r="Q352" i="2"/>
  <c r="O407" i="2"/>
  <c r="Q687" i="2"/>
  <c r="N1148" i="2"/>
  <c r="P484" i="2"/>
  <c r="U580" i="2"/>
  <c r="R1094" i="2"/>
  <c r="S979" i="2"/>
  <c r="T729" i="2"/>
  <c r="O1317" i="2"/>
  <c r="P396" i="2"/>
  <c r="R129" i="2"/>
  <c r="R391" i="2"/>
  <c r="N1493" i="2"/>
  <c r="Q788" i="2"/>
  <c r="Q727" i="2"/>
  <c r="A1186" i="2"/>
  <c r="R1109" i="2"/>
  <c r="V135" i="2"/>
  <c r="A1340" i="2"/>
  <c r="U690" i="2"/>
  <c r="N334" i="2"/>
  <c r="R334" i="2"/>
  <c r="S538" i="2"/>
  <c r="O249" i="2"/>
  <c r="V866" i="2"/>
  <c r="V728" i="2"/>
  <c r="U1496" i="2"/>
  <c r="U346" i="2"/>
  <c r="A690" i="2"/>
  <c r="O364" i="2"/>
  <c r="V1107" i="2"/>
  <c r="N321" i="2"/>
  <c r="S288" i="2"/>
  <c r="V1010" i="2"/>
  <c r="T1158" i="2"/>
  <c r="A1015" i="2"/>
  <c r="A1504" i="2"/>
  <c r="R11" i="2"/>
  <c r="P1476" i="2"/>
  <c r="U773" i="2"/>
  <c r="W528" i="2"/>
  <c r="U80" i="2"/>
  <c r="T21" i="2"/>
  <c r="P353" i="2"/>
  <c r="W266" i="2"/>
  <c r="W37" i="2"/>
  <c r="Q502" i="2"/>
  <c r="W412" i="2"/>
  <c r="P268" i="2"/>
  <c r="V1256" i="2"/>
  <c r="O298" i="2"/>
  <c r="O61" i="2"/>
  <c r="A914" i="2"/>
  <c r="V80" i="2"/>
  <c r="T833" i="2"/>
  <c r="O1400" i="2"/>
  <c r="U865" i="2"/>
  <c r="V830" i="2"/>
  <c r="O957" i="2"/>
  <c r="P593" i="2"/>
  <c r="Q905" i="2"/>
  <c r="V1346" i="2"/>
  <c r="U868" i="2"/>
  <c r="T809" i="2"/>
  <c r="A635" i="2"/>
  <c r="U1250" i="2"/>
  <c r="W899" i="2"/>
  <c r="R72" i="2"/>
  <c r="S825" i="2"/>
  <c r="R24" i="2"/>
  <c r="U1294" i="2"/>
  <c r="T1492" i="2"/>
  <c r="S1066" i="2"/>
  <c r="Q504" i="2"/>
  <c r="A1374" i="2"/>
  <c r="R891" i="2"/>
  <c r="S283" i="2"/>
  <c r="W1070" i="2"/>
  <c r="T1272" i="2"/>
  <c r="A1001" i="2"/>
  <c r="R627" i="2"/>
  <c r="R970" i="2"/>
  <c r="O1321" i="2"/>
  <c r="A897" i="2"/>
  <c r="V1371" i="2"/>
  <c r="S774" i="2"/>
  <c r="O1235" i="2"/>
  <c r="A443" i="2"/>
  <c r="U743" i="2"/>
  <c r="U1493" i="2"/>
  <c r="U998" i="2"/>
  <c r="P1381" i="2"/>
  <c r="R1427" i="2"/>
  <c r="U838" i="2"/>
  <c r="O732" i="2"/>
  <c r="S1384" i="2"/>
  <c r="S160" i="2"/>
  <c r="A1338" i="2"/>
  <c r="S1450" i="2"/>
  <c r="R1063" i="2"/>
  <c r="N1249" i="2"/>
  <c r="A247" i="2"/>
  <c r="Q818" i="2"/>
  <c r="W1474" i="2"/>
  <c r="U319" i="2"/>
  <c r="Q1096" i="2"/>
  <c r="O460" i="2"/>
  <c r="R84" i="2"/>
  <c r="W435" i="2"/>
  <c r="S477" i="2"/>
  <c r="W762" i="2"/>
  <c r="Q762" i="2"/>
  <c r="A662" i="2"/>
  <c r="W1155" i="2"/>
  <c r="S425" i="2"/>
  <c r="Q1143" i="2"/>
  <c r="V529" i="2"/>
  <c r="W527" i="2"/>
  <c r="W1246" i="2"/>
  <c r="V465" i="2"/>
  <c r="A1328" i="2"/>
  <c r="U500" i="2"/>
  <c r="O267" i="2"/>
  <c r="W1168" i="2"/>
  <c r="P581" i="2"/>
  <c r="W458" i="2"/>
  <c r="N1100" i="2"/>
  <c r="T120" i="2"/>
  <c r="S36" i="2"/>
  <c r="U662" i="2"/>
  <c r="P688" i="2"/>
  <c r="S1377" i="2"/>
  <c r="W921" i="2"/>
  <c r="Q1176" i="2"/>
  <c r="Q501" i="2"/>
  <c r="R1081" i="2"/>
  <c r="O294" i="2"/>
  <c r="O1215" i="2"/>
  <c r="Q1298" i="2"/>
  <c r="R1324" i="2"/>
  <c r="W250" i="2"/>
  <c r="S1239" i="2"/>
  <c r="O1451" i="2"/>
  <c r="T569" i="2"/>
  <c r="T527" i="2"/>
  <c r="P1465" i="2"/>
  <c r="Q529" i="2"/>
  <c r="S1143" i="2"/>
  <c r="V402" i="2"/>
  <c r="A775" i="2"/>
  <c r="W1262" i="2"/>
  <c r="O623" i="2"/>
  <c r="V37" i="2"/>
  <c r="S1047" i="2"/>
  <c r="A993" i="2"/>
  <c r="P827" i="2"/>
  <c r="A270" i="2"/>
  <c r="S785" i="2"/>
  <c r="A565" i="2"/>
  <c r="W738" i="2"/>
  <c r="S471" i="2"/>
  <c r="T1197" i="2"/>
  <c r="U1041" i="2"/>
  <c r="U219" i="2"/>
  <c r="R272" i="2"/>
  <c r="W912" i="2"/>
  <c r="S652" i="2"/>
  <c r="A1190" i="2"/>
  <c r="W773" i="2"/>
  <c r="S1295" i="2"/>
  <c r="N1291" i="2"/>
  <c r="S563" i="2"/>
  <c r="W1169" i="2"/>
  <c r="T278" i="2"/>
  <c r="T704" i="2"/>
  <c r="V880" i="2"/>
  <c r="W1466" i="2"/>
  <c r="T306" i="2"/>
  <c r="U1220" i="2"/>
  <c r="Q787" i="2"/>
  <c r="U850" i="2"/>
  <c r="P863" i="2"/>
  <c r="O555" i="2"/>
  <c r="W1240" i="2"/>
  <c r="O1421" i="2"/>
  <c r="U955" i="2"/>
  <c r="O1384" i="2"/>
  <c r="T970" i="2"/>
  <c r="S1064" i="2"/>
  <c r="Q1172" i="2"/>
  <c r="W1136" i="2"/>
  <c r="U801" i="2"/>
  <c r="N1032" i="2"/>
  <c r="Q1313" i="2"/>
  <c r="V373" i="2"/>
  <c r="V219" i="2"/>
  <c r="A773" i="2"/>
  <c r="R641" i="2"/>
  <c r="R899" i="2"/>
  <c r="T284" i="2"/>
  <c r="P623" i="2"/>
  <c r="R442" i="2"/>
  <c r="P511" i="2"/>
  <c r="T630" i="2"/>
  <c r="R560" i="2"/>
  <c r="P326" i="2"/>
  <c r="A430" i="2"/>
  <c r="R932" i="2"/>
  <c r="Q933" i="2"/>
  <c r="O349" i="2"/>
  <c r="T1106" i="2"/>
  <c r="P689" i="2"/>
  <c r="A1132" i="2"/>
  <c r="S1364" i="2"/>
  <c r="R1231" i="2"/>
  <c r="S224" i="2"/>
  <c r="P706" i="2"/>
  <c r="Q1309" i="2"/>
  <c r="Q901" i="2"/>
  <c r="A505" i="2"/>
  <c r="U1122" i="2"/>
  <c r="N1089" i="2"/>
  <c r="W20" i="2"/>
  <c r="W84" i="2"/>
  <c r="Q277" i="2"/>
  <c r="O989" i="2"/>
  <c r="R1253" i="2"/>
  <c r="A837" i="2"/>
  <c r="A402" i="2"/>
  <c r="Q999" i="2"/>
  <c r="R713" i="2"/>
  <c r="V1282" i="2"/>
  <c r="T589" i="2"/>
  <c r="R455" i="2"/>
  <c r="S1427" i="2"/>
  <c r="P1052" i="2"/>
  <c r="A1192" i="2"/>
  <c r="U1104" i="2"/>
  <c r="U1397" i="2"/>
  <c r="W714" i="2"/>
  <c r="T1122" i="2"/>
  <c r="A936" i="2"/>
  <c r="T76" i="2"/>
  <c r="T250" i="2"/>
  <c r="N546" i="2"/>
  <c r="N886" i="2"/>
  <c r="A1283" i="2"/>
  <c r="W524" i="2"/>
  <c r="P256" i="2"/>
  <c r="V590" i="2"/>
  <c r="O186" i="2"/>
  <c r="S129" i="2"/>
  <c r="W684" i="2"/>
  <c r="P1498" i="2"/>
  <c r="N1306" i="2"/>
  <c r="V254" i="2"/>
  <c r="P1115" i="2"/>
  <c r="W1083" i="2"/>
  <c r="A183" i="2"/>
  <c r="S1415" i="2"/>
  <c r="V635" i="2"/>
  <c r="N647" i="2"/>
  <c r="W434" i="2"/>
  <c r="Q1336" i="2"/>
  <c r="A901" i="2"/>
  <c r="O923" i="2"/>
  <c r="U521" i="2"/>
  <c r="T1283" i="2"/>
  <c r="N563" i="2"/>
  <c r="U489" i="2"/>
  <c r="T914" i="2"/>
  <c r="A1112" i="2"/>
  <c r="O24" i="2"/>
  <c r="S342" i="2"/>
  <c r="A997" i="2"/>
  <c r="S913" i="2"/>
  <c r="P852" i="2"/>
  <c r="O552" i="2"/>
  <c r="R1479" i="2"/>
  <c r="T675" i="2"/>
  <c r="N1259" i="2"/>
  <c r="V438" i="2"/>
  <c r="S1277" i="2"/>
  <c r="S666" i="2"/>
  <c r="A1414" i="2"/>
  <c r="U1161" i="2"/>
  <c r="Q310" i="2"/>
  <c r="S1349" i="2"/>
  <c r="Q1125" i="2"/>
  <c r="P733" i="2"/>
  <c r="U1174" i="2"/>
  <c r="Q1251" i="2"/>
  <c r="W643" i="2"/>
  <c r="Q1026" i="2"/>
  <c r="Q353" i="2"/>
  <c r="Q644" i="2"/>
  <c r="A1148" i="2"/>
  <c r="Q1308" i="2"/>
  <c r="P739" i="2"/>
  <c r="R517" i="2"/>
  <c r="Q1238" i="2"/>
  <c r="P612" i="2"/>
  <c r="W450" i="2"/>
  <c r="P481" i="2"/>
  <c r="O1337" i="2"/>
  <c r="S620" i="2"/>
  <c r="R1024" i="2"/>
  <c r="V1197" i="2"/>
  <c r="A1265" i="2"/>
  <c r="V1344" i="2"/>
  <c r="A1085" i="2"/>
  <c r="P88" i="2"/>
  <c r="O1052" i="2"/>
  <c r="Q437" i="2"/>
  <c r="V595" i="2"/>
  <c r="W1018" i="2"/>
  <c r="A1469" i="2"/>
  <c r="Q1217" i="2"/>
  <c r="P227" i="2"/>
  <c r="P1003" i="2"/>
  <c r="P1090" i="2"/>
  <c r="O457" i="2"/>
  <c r="U578" i="2"/>
  <c r="S475" i="2"/>
  <c r="Q168" i="2"/>
  <c r="S1110" i="2"/>
  <c r="N179" i="2"/>
  <c r="T827" i="2"/>
  <c r="O1438" i="2"/>
  <c r="W227" i="2"/>
  <c r="U1140" i="2"/>
  <c r="Q540" i="2"/>
  <c r="Q661" i="2"/>
  <c r="N1131" i="2"/>
  <c r="U981" i="2"/>
  <c r="R1227" i="2"/>
  <c r="V210" i="2"/>
  <c r="P283" i="2"/>
  <c r="S887" i="2"/>
  <c r="U1050" i="2"/>
  <c r="W759" i="2"/>
  <c r="O819" i="2"/>
  <c r="W1207" i="2"/>
  <c r="A1140" i="2"/>
  <c r="U993" i="2"/>
  <c r="Q956" i="2"/>
  <c r="U920" i="2"/>
  <c r="R997" i="2"/>
  <c r="Q1017" i="2"/>
  <c r="U1285" i="2"/>
  <c r="S1435" i="2"/>
  <c r="T1460" i="2"/>
  <c r="N956" i="2"/>
  <c r="V653" i="2"/>
  <c r="O562" i="2"/>
  <c r="T243" i="2"/>
  <c r="R1016" i="2"/>
  <c r="S1467" i="2"/>
  <c r="S72" i="2"/>
  <c r="O21" i="2"/>
  <c r="W403" i="2"/>
  <c r="S1289" i="2"/>
  <c r="U1226" i="2"/>
  <c r="U811" i="2"/>
  <c r="P592" i="2"/>
  <c r="P1198" i="2"/>
  <c r="P1422" i="2"/>
  <c r="A889" i="2"/>
  <c r="R379" i="2"/>
  <c r="P1029" i="2"/>
  <c r="P768" i="2"/>
  <c r="O724" i="2"/>
  <c r="T1077" i="2"/>
  <c r="V1005" i="2"/>
  <c r="V252" i="2"/>
  <c r="A1355" i="2"/>
  <c r="R469" i="2"/>
  <c r="S760" i="2"/>
  <c r="R1065" i="2"/>
  <c r="R940" i="2"/>
  <c r="S889" i="2"/>
  <c r="S575" i="2"/>
  <c r="Q382" i="2"/>
  <c r="V511" i="2"/>
  <c r="U397" i="2"/>
  <c r="S267" i="2"/>
  <c r="V632" i="2"/>
  <c r="A1113" i="2"/>
  <c r="P470" i="2"/>
  <c r="A1182" i="2"/>
  <c r="Q1499" i="2"/>
  <c r="R1292" i="2"/>
  <c r="O377" i="2"/>
  <c r="R479" i="2"/>
  <c r="T664" i="2"/>
  <c r="T1455" i="2"/>
  <c r="U248" i="2"/>
  <c r="S1481" i="2"/>
  <c r="W592" i="2"/>
  <c r="Q1011" i="2"/>
  <c r="U1098" i="2"/>
  <c r="S1160" i="2"/>
  <c r="P341" i="2"/>
  <c r="R923" i="2"/>
  <c r="R1103" i="2"/>
  <c r="S1085" i="2"/>
  <c r="U114" i="2"/>
  <c r="W808" i="2"/>
  <c r="P1096" i="2"/>
  <c r="S601" i="2"/>
  <c r="T1439" i="2"/>
  <c r="U716" i="2"/>
  <c r="U988" i="2"/>
  <c r="T189" i="2"/>
  <c r="R293" i="2"/>
  <c r="U483" i="2"/>
  <c r="P215" i="2"/>
  <c r="N130" i="2"/>
  <c r="U1219" i="2"/>
  <c r="P1386" i="2"/>
  <c r="A276" i="2"/>
  <c r="P204" i="2"/>
  <c r="U614" i="2"/>
  <c r="O45" i="2"/>
  <c r="R214" i="2"/>
  <c r="R383" i="2"/>
  <c r="Q961" i="2"/>
  <c r="T215" i="2"/>
  <c r="Q731" i="2"/>
  <c r="R62" i="2"/>
  <c r="S426" i="2"/>
  <c r="W1287" i="2"/>
  <c r="T82" i="2"/>
  <c r="T1237" i="2"/>
  <c r="S1451" i="2"/>
  <c r="O481" i="2"/>
  <c r="P1107" i="2"/>
  <c r="U222" i="2"/>
  <c r="U1023" i="2"/>
  <c r="A1011" i="2"/>
  <c r="U364" i="2"/>
  <c r="T377" i="2"/>
  <c r="Q1182" i="2"/>
  <c r="S273" i="2"/>
  <c r="S969" i="2"/>
  <c r="R483" i="2"/>
  <c r="V732" i="2"/>
  <c r="S647" i="2"/>
  <c r="S642" i="2"/>
  <c r="P285" i="2"/>
  <c r="N893" i="2"/>
  <c r="A1358" i="2"/>
  <c r="S799" i="2"/>
  <c r="S216" i="2"/>
  <c r="V138" i="2"/>
  <c r="P1375" i="2"/>
  <c r="S395" i="2"/>
  <c r="U163" i="2"/>
  <c r="P911" i="2"/>
  <c r="O486" i="2"/>
  <c r="T905" i="2"/>
  <c r="O22" i="2"/>
  <c r="Q539" i="2"/>
  <c r="O647" i="2"/>
  <c r="S457" i="2"/>
  <c r="U1065" i="2"/>
  <c r="V1027" i="2"/>
  <c r="W1327" i="2"/>
  <c r="U821" i="2"/>
  <c r="U1270" i="2"/>
  <c r="P1369" i="2"/>
  <c r="V60" i="2"/>
  <c r="N592" i="2"/>
  <c r="Q1403" i="2"/>
  <c r="O59" i="2"/>
  <c r="P1358" i="2"/>
  <c r="P1211" i="2"/>
  <c r="A961" i="2"/>
  <c r="A1436" i="2"/>
  <c r="R715" i="2"/>
  <c r="T247" i="2"/>
  <c r="P808" i="2"/>
  <c r="R895" i="2"/>
  <c r="U1353" i="2"/>
  <c r="P795" i="2"/>
  <c r="O954" i="2"/>
  <c r="W754" i="2"/>
  <c r="P636" i="2"/>
  <c r="V217" i="2"/>
  <c r="P214" i="2"/>
  <c r="U986" i="2"/>
  <c r="S341" i="2"/>
  <c r="W642" i="2"/>
  <c r="P429" i="2"/>
  <c r="S1034" i="2"/>
  <c r="U1218" i="2"/>
  <c r="A1327" i="2"/>
  <c r="Q1301" i="2"/>
  <c r="R190" i="2"/>
  <c r="W485" i="2"/>
  <c r="S789" i="2"/>
  <c r="V991" i="2"/>
  <c r="W271" i="2"/>
  <c r="O584" i="2"/>
  <c r="W750" i="2"/>
  <c r="W967" i="2"/>
  <c r="Q1236" i="2"/>
  <c r="Q1420" i="2"/>
  <c r="S133" i="2"/>
  <c r="O1126" i="2"/>
  <c r="V608" i="2"/>
  <c r="Q830" i="2"/>
  <c r="Q531" i="2"/>
  <c r="Q622" i="2"/>
  <c r="Q708" i="2"/>
  <c r="Q841" i="2"/>
  <c r="Q1351" i="2"/>
  <c r="O246" i="2"/>
  <c r="W1282" i="2"/>
  <c r="N657" i="2"/>
  <c r="P1313" i="2"/>
  <c r="O916" i="2"/>
  <c r="S859" i="2"/>
  <c r="S1208" i="2"/>
  <c r="R836" i="2"/>
  <c r="O1274" i="2"/>
  <c r="S986" i="2"/>
  <c r="Q1033" i="2"/>
  <c r="V694" i="2"/>
  <c r="A880" i="2"/>
  <c r="O228" i="2"/>
  <c r="S400" i="2"/>
  <c r="W669" i="2"/>
  <c r="U373" i="2"/>
  <c r="S509" i="2"/>
  <c r="A362" i="2"/>
  <c r="W262" i="2"/>
  <c r="O385" i="2"/>
  <c r="S515" i="2"/>
  <c r="A232" i="2"/>
  <c r="W776" i="2"/>
  <c r="W293" i="2"/>
  <c r="T321" i="2"/>
  <c r="S643" i="2"/>
  <c r="T142" i="2"/>
  <c r="P1081" i="2"/>
  <c r="Q213" i="2"/>
  <c r="R493" i="2"/>
  <c r="R530" i="2"/>
  <c r="U963" i="2"/>
  <c r="S149" i="2"/>
  <c r="Q336" i="2"/>
  <c r="P1363" i="2"/>
  <c r="A495" i="2"/>
  <c r="T1412" i="2"/>
  <c r="Q704" i="2"/>
  <c r="Q998" i="2"/>
  <c r="U212" i="2"/>
  <c r="Q547" i="2"/>
  <c r="U737" i="2"/>
  <c r="S807" i="2"/>
  <c r="U362" i="2"/>
  <c r="Q245" i="2"/>
  <c r="W1030" i="2"/>
  <c r="V56" i="2"/>
  <c r="A48" i="2"/>
  <c r="R388" i="2"/>
  <c r="T1365" i="2"/>
  <c r="Q200" i="2"/>
  <c r="O201" i="2"/>
  <c r="R1411" i="2"/>
  <c r="V776" i="2"/>
  <c r="A934" i="2"/>
  <c r="V1170" i="2"/>
  <c r="U404" i="2"/>
  <c r="V1185" i="2"/>
  <c r="V156" i="2"/>
  <c r="R1036" i="2"/>
  <c r="S655" i="2"/>
  <c r="T1299" i="2"/>
  <c r="V1331" i="2"/>
  <c r="S1430" i="2"/>
  <c r="T1078" i="2"/>
  <c r="U269" i="2"/>
  <c r="R1310" i="2"/>
  <c r="S1273" i="2"/>
  <c r="S1004" i="2"/>
  <c r="S864" i="2"/>
  <c r="P1157" i="2"/>
  <c r="W298" i="2"/>
  <c r="W1382" i="2"/>
  <c r="Q1032" i="2"/>
  <c r="R594" i="2"/>
  <c r="Q244" i="2"/>
  <c r="O1372" i="2"/>
  <c r="P1074" i="2"/>
  <c r="W33" i="2"/>
  <c r="Q1275" i="2"/>
  <c r="P372" i="2"/>
  <c r="W654" i="2"/>
  <c r="R232" i="2"/>
  <c r="P422" i="2"/>
  <c r="S596" i="2"/>
  <c r="V967" i="2"/>
  <c r="T1080" i="2"/>
  <c r="W933" i="2"/>
  <c r="A1438" i="2"/>
  <c r="P1013" i="2"/>
  <c r="A534" i="2"/>
  <c r="A1220" i="2"/>
  <c r="O71" i="2"/>
  <c r="U584" i="2"/>
  <c r="V572" i="2"/>
  <c r="R860" i="2"/>
  <c r="O629" i="2"/>
  <c r="A448" i="2"/>
  <c r="S443" i="2"/>
  <c r="U1375" i="2"/>
  <c r="O713" i="2"/>
  <c r="O367" i="2"/>
  <c r="W481" i="2"/>
  <c r="O29" i="2"/>
  <c r="U1209" i="2"/>
  <c r="V239" i="2"/>
  <c r="A143" i="2"/>
  <c r="Q593" i="2"/>
  <c r="V1375" i="2"/>
  <c r="Q971" i="2"/>
  <c r="O1137" i="2"/>
  <c r="P290" i="2"/>
  <c r="T493" i="2"/>
  <c r="W427" i="2"/>
  <c r="U825" i="2"/>
  <c r="A151" i="2"/>
  <c r="R1155" i="2"/>
  <c r="S478" i="2"/>
  <c r="R328" i="2"/>
  <c r="S842" i="2"/>
  <c r="R561" i="2"/>
  <c r="A521" i="2"/>
  <c r="P1038" i="2"/>
  <c r="T1170" i="2"/>
  <c r="Q886" i="2"/>
  <c r="A1452" i="2"/>
  <c r="Q1303" i="2"/>
  <c r="U220" i="2"/>
  <c r="Q138" i="2"/>
  <c r="R722" i="2"/>
  <c r="P485" i="2"/>
  <c r="W473" i="2"/>
  <c r="V627" i="2"/>
  <c r="V791" i="2"/>
  <c r="A346" i="2"/>
  <c r="T394" i="2"/>
  <c r="R305" i="2"/>
  <c r="O890" i="2"/>
  <c r="O338" i="2"/>
  <c r="P998" i="2"/>
  <c r="A1017" i="2"/>
  <c r="V246" i="2"/>
  <c r="O1090" i="2"/>
  <c r="O676" i="2"/>
  <c r="A1298" i="2"/>
  <c r="A1257" i="2"/>
  <c r="W1452" i="2"/>
  <c r="A1379" i="2"/>
  <c r="Q837" i="2"/>
  <c r="N275" i="2"/>
  <c r="O1055" i="2"/>
  <c r="O992" i="2"/>
  <c r="A1281" i="2"/>
  <c r="U1248" i="2"/>
  <c r="V1321" i="2"/>
  <c r="S800" i="2"/>
  <c r="R532" i="2"/>
  <c r="Q137" i="2"/>
  <c r="W1451" i="2"/>
  <c r="S1105" i="2"/>
  <c r="V844" i="2"/>
  <c r="O927" i="2"/>
  <c r="A926" i="2"/>
  <c r="V1016" i="2"/>
  <c r="V173" i="2"/>
  <c r="U1030" i="2"/>
  <c r="A642" i="2"/>
  <c r="S1067" i="2"/>
  <c r="V554" i="2"/>
  <c r="O756" i="2"/>
  <c r="T402" i="2"/>
  <c r="V303" i="2"/>
  <c r="R748" i="2"/>
  <c r="O563" i="2"/>
  <c r="T251" i="2"/>
  <c r="W1430" i="2"/>
  <c r="Q552" i="2"/>
  <c r="S962" i="2"/>
  <c r="W1162" i="2"/>
  <c r="V1287" i="2"/>
  <c r="V940" i="2"/>
  <c r="A460" i="2"/>
  <c r="O1413" i="2"/>
  <c r="P1060" i="2"/>
  <c r="U368" i="2"/>
  <c r="N1326" i="2"/>
  <c r="Q1067" i="2"/>
  <c r="O1252" i="2"/>
  <c r="S709" i="2"/>
  <c r="P350" i="2"/>
  <c r="R898" i="2"/>
  <c r="O612" i="2"/>
  <c r="Q1155" i="2"/>
  <c r="R1070" i="2"/>
  <c r="P1393" i="2"/>
  <c r="U401" i="2"/>
  <c r="Q828" i="2"/>
  <c r="Q1169" i="2"/>
  <c r="N101" i="2"/>
  <c r="R880" i="2"/>
  <c r="R397" i="2"/>
  <c r="W1471" i="2"/>
  <c r="R221" i="2"/>
  <c r="V721" i="2"/>
  <c r="V1301" i="2"/>
  <c r="U583" i="2"/>
  <c r="V307" i="2"/>
  <c r="A343" i="2"/>
  <c r="O811" i="2"/>
  <c r="V713" i="2"/>
  <c r="Q667" i="2"/>
  <c r="T1186" i="2"/>
  <c r="O733" i="2"/>
  <c r="S662" i="2"/>
  <c r="Q990" i="2"/>
  <c r="Q1177" i="2"/>
  <c r="U1053" i="2"/>
  <c r="W1473" i="2"/>
  <c r="V927" i="2"/>
  <c r="P940" i="2"/>
  <c r="W1147" i="2"/>
  <c r="T1013" i="2"/>
  <c r="U1200" i="2"/>
  <c r="A1341" i="2"/>
  <c r="T344" i="2"/>
  <c r="T743" i="2"/>
  <c r="U1228" i="2"/>
  <c r="V1238" i="2"/>
  <c r="A814" i="2"/>
  <c r="Q758" i="2"/>
  <c r="A899" i="2"/>
  <c r="W474" i="2"/>
  <c r="Q533" i="2"/>
  <c r="R1385" i="2"/>
  <c r="Q447" i="2"/>
  <c r="O1387" i="2"/>
  <c r="P877" i="2"/>
  <c r="T241" i="2"/>
  <c r="W991" i="2"/>
  <c r="T1096" i="2"/>
  <c r="U1144" i="2"/>
  <c r="P533" i="2"/>
  <c r="U1468" i="2"/>
  <c r="V1444" i="2"/>
  <c r="U643" i="2"/>
  <c r="W936" i="2"/>
  <c r="V1260" i="2"/>
  <c r="T345" i="2"/>
  <c r="T1278" i="2"/>
  <c r="P582" i="2"/>
  <c r="T1000" i="2"/>
  <c r="S312" i="2"/>
  <c r="Q807" i="2"/>
  <c r="W156" i="2"/>
  <c r="R380" i="2"/>
  <c r="T910" i="2"/>
  <c r="A429" i="2"/>
  <c r="W1464" i="2"/>
  <c r="S1026" i="2"/>
  <c r="P1152" i="2"/>
  <c r="O595" i="2"/>
  <c r="W709" i="2"/>
  <c r="Q1277" i="2"/>
  <c r="O398" i="2"/>
  <c r="Q20" i="2"/>
  <c r="S231" i="2"/>
  <c r="R371" i="2"/>
  <c r="T1015" i="2"/>
  <c r="A133" i="2"/>
  <c r="O683" i="2"/>
  <c r="R855" i="2"/>
  <c r="S529" i="2"/>
  <c r="W235" i="2"/>
  <c r="V907" i="2"/>
  <c r="S994" i="2"/>
  <c r="W575" i="2"/>
  <c r="S790" i="2"/>
  <c r="W1066" i="2"/>
  <c r="R1206" i="2"/>
  <c r="R1091" i="2"/>
  <c r="R1156" i="2"/>
  <c r="W740" i="2"/>
  <c r="T1362" i="2"/>
  <c r="T449" i="2"/>
  <c r="V1416" i="2"/>
  <c r="V769" i="2"/>
  <c r="S768" i="2"/>
  <c r="N617" i="2"/>
  <c r="O205" i="2"/>
  <c r="O1183" i="2"/>
  <c r="U879" i="2"/>
  <c r="Q1279" i="2"/>
  <c r="W1158" i="2"/>
  <c r="P548" i="2"/>
  <c r="U552" i="2"/>
  <c r="T798" i="2"/>
  <c r="Q948" i="2"/>
  <c r="R568" i="2"/>
  <c r="N604" i="2"/>
  <c r="O484" i="2"/>
  <c r="O430" i="2"/>
  <c r="A557" i="2"/>
  <c r="U1483" i="2"/>
  <c r="V1275" i="2"/>
  <c r="A595" i="2"/>
  <c r="S1212" i="2"/>
  <c r="R998" i="2"/>
  <c r="W733" i="2"/>
  <c r="S1458" i="2"/>
  <c r="V597" i="2"/>
  <c r="R437" i="2"/>
  <c r="P675" i="2"/>
  <c r="P925" i="2"/>
  <c r="R867" i="2"/>
  <c r="O496" i="2"/>
  <c r="U1491" i="2"/>
  <c r="R464" i="2"/>
  <c r="P691" i="2"/>
  <c r="O776" i="2"/>
  <c r="U1210" i="2"/>
  <c r="W1161" i="2"/>
  <c r="Q471" i="2"/>
  <c r="V630" i="2"/>
  <c r="T1188" i="2"/>
  <c r="S1024" i="2"/>
  <c r="S625" i="2"/>
  <c r="Q1462" i="2"/>
  <c r="S445" i="2"/>
  <c r="V665" i="2"/>
  <c r="O312" i="2"/>
  <c r="A361" i="2"/>
  <c r="Q534" i="2"/>
  <c r="A1009" i="2"/>
  <c r="V1292" i="2"/>
  <c r="W634" i="2"/>
  <c r="Q1362" i="2"/>
  <c r="A325" i="2"/>
  <c r="W1462" i="2"/>
  <c r="V257" i="2"/>
  <c r="A242" i="2"/>
  <c r="T966" i="2"/>
  <c r="W663" i="2"/>
  <c r="R745" i="2"/>
  <c r="R914" i="2"/>
  <c r="P433" i="2"/>
  <c r="A316" i="2"/>
  <c r="U247" i="2"/>
  <c r="Q1312" i="2"/>
  <c r="R919" i="2"/>
  <c r="T1494" i="2"/>
  <c r="A811" i="2"/>
  <c r="N128" i="2"/>
  <c r="O1495" i="2"/>
  <c r="R645" i="2"/>
  <c r="O1336" i="2"/>
  <c r="R804" i="2"/>
  <c r="S158" i="2"/>
  <c r="N1060" i="2"/>
  <c r="S1035" i="2"/>
  <c r="T1289" i="2"/>
  <c r="U1151" i="2"/>
  <c r="R1307" i="2"/>
  <c r="W865" i="2"/>
  <c r="W1113" i="2"/>
  <c r="V1408" i="2"/>
  <c r="Q633" i="2"/>
  <c r="W832" i="2"/>
  <c r="Q1464" i="2"/>
  <c r="P1034" i="2"/>
  <c r="T1399" i="2"/>
  <c r="U775" i="2"/>
  <c r="U1433" i="2"/>
  <c r="A1306" i="2"/>
  <c r="O380" i="2"/>
  <c r="Q654" i="2"/>
  <c r="U509" i="2"/>
  <c r="T975" i="2"/>
  <c r="R1386" i="2"/>
  <c r="A870" i="2"/>
  <c r="W502" i="2"/>
  <c r="U1201" i="2"/>
  <c r="P1370" i="2"/>
  <c r="W658" i="2"/>
  <c r="S528" i="2"/>
  <c r="P39" i="2"/>
  <c r="V1075" i="2"/>
  <c r="W1505" i="2"/>
  <c r="Q1412" i="2"/>
  <c r="T85" i="2"/>
  <c r="O926" i="2"/>
  <c r="W783" i="2"/>
  <c r="T502" i="2"/>
  <c r="P1296" i="2"/>
  <c r="U637" i="2"/>
  <c r="Q699" i="2"/>
  <c r="W878" i="2"/>
  <c r="V1336" i="2"/>
  <c r="W1484" i="2"/>
  <c r="U504" i="2"/>
  <c r="T515" i="2"/>
  <c r="A407" i="2"/>
  <c r="W466" i="2"/>
  <c r="A723" i="2"/>
  <c r="V1174" i="2"/>
  <c r="T1035" i="2"/>
  <c r="Q657" i="2"/>
  <c r="T1390" i="2"/>
  <c r="V942" i="2"/>
  <c r="O397" i="2"/>
  <c r="A524" i="2"/>
  <c r="O1333" i="2"/>
  <c r="U695" i="2"/>
  <c r="O279" i="2"/>
  <c r="S1059" i="2"/>
  <c r="O874" i="2"/>
  <c r="W904" i="2"/>
  <c r="P860" i="2"/>
  <c r="V652" i="2"/>
  <c r="O696" i="2"/>
  <c r="Q891" i="2"/>
  <c r="Q1253" i="2"/>
  <c r="T1256" i="2"/>
  <c r="V1379" i="2"/>
  <c r="S1456" i="2"/>
  <c r="V532" i="2"/>
  <c r="A1461" i="2"/>
  <c r="P457" i="2"/>
  <c r="V895" i="2"/>
  <c r="R794" i="2"/>
  <c r="N1043" i="2"/>
  <c r="N1389" i="2"/>
  <c r="N159" i="2"/>
  <c r="P841" i="2"/>
  <c r="W726" i="2"/>
  <c r="W766" i="2"/>
  <c r="P690" i="2"/>
  <c r="Q449" i="2"/>
  <c r="S336" i="2"/>
  <c r="S695" i="2"/>
  <c r="W1135" i="2"/>
  <c r="T1022" i="2"/>
  <c r="U592" i="2"/>
  <c r="R1499" i="2"/>
  <c r="S239" i="2"/>
  <c r="S1310" i="2"/>
  <c r="S1319" i="2"/>
  <c r="O1089" i="2"/>
  <c r="T1112" i="2"/>
  <c r="Q950" i="2"/>
  <c r="W880" i="2"/>
  <c r="U1095" i="2"/>
  <c r="R44" i="2"/>
  <c r="O979" i="2"/>
  <c r="N672" i="2"/>
  <c r="O1023" i="2"/>
  <c r="Q893" i="2"/>
  <c r="V749" i="2"/>
  <c r="V479" i="2"/>
  <c r="Q1048" i="2"/>
  <c r="O181" i="2"/>
  <c r="A347" i="2"/>
  <c r="Q1037" i="2"/>
  <c r="P1017" i="2"/>
  <c r="S1317" i="2"/>
  <c r="N728" i="2"/>
  <c r="Q751" i="2"/>
  <c r="U1371" i="2"/>
  <c r="V863" i="2"/>
  <c r="R1343" i="2"/>
  <c r="A1103" i="2"/>
  <c r="T1087" i="2"/>
  <c r="Q658" i="2"/>
  <c r="O1310" i="2"/>
  <c r="P744" i="2"/>
  <c r="W664" i="2"/>
  <c r="R835" i="2"/>
  <c r="P1116" i="2"/>
  <c r="O1326" i="2"/>
  <c r="S1227" i="2"/>
  <c r="A490" i="2"/>
  <c r="O843" i="2"/>
  <c r="P1235" i="2"/>
  <c r="A1239" i="2"/>
  <c r="N193" i="2"/>
  <c r="O1015" i="2"/>
  <c r="U282" i="2"/>
  <c r="T716" i="2"/>
  <c r="P1094" i="2"/>
  <c r="W1346" i="2"/>
  <c r="A1050" i="2"/>
  <c r="W1001" i="2"/>
  <c r="R1209" i="2"/>
  <c r="Q66" i="2"/>
  <c r="R1330" i="2"/>
  <c r="R1019" i="2"/>
  <c r="S103" i="2"/>
  <c r="V1278" i="2"/>
  <c r="Q1166" i="2"/>
  <c r="O944" i="2"/>
  <c r="U1275" i="2"/>
  <c r="Q1299" i="2"/>
  <c r="U869" i="2"/>
  <c r="S564" i="2"/>
  <c r="T1010" i="2"/>
  <c r="V230" i="2"/>
  <c r="O1140" i="2"/>
  <c r="S610" i="2"/>
  <c r="V789" i="2"/>
  <c r="A693" i="2"/>
  <c r="U642" i="2"/>
  <c r="U660" i="2"/>
  <c r="T411" i="2"/>
  <c r="R456" i="2"/>
  <c r="P103" i="2"/>
  <c r="A777" i="2"/>
  <c r="S783" i="2"/>
  <c r="U704" i="2"/>
  <c r="U273" i="2"/>
  <c r="W547" i="2"/>
  <c r="S1174" i="2"/>
  <c r="S890" i="2"/>
  <c r="V911" i="2"/>
  <c r="A868" i="2"/>
  <c r="Q430" i="2"/>
  <c r="Q1490" i="2"/>
  <c r="W1482" i="2"/>
  <c r="R1430" i="2"/>
  <c r="P1412" i="2"/>
  <c r="A952" i="2"/>
  <c r="O248" i="2"/>
  <c r="S1087" i="2"/>
  <c r="O303" i="2"/>
  <c r="S967" i="2"/>
  <c r="A1114" i="2"/>
  <c r="U767" i="2"/>
  <c r="A1492" i="2"/>
  <c r="W593" i="2"/>
  <c r="T757" i="2"/>
  <c r="W1126" i="2"/>
  <c r="V640" i="2"/>
  <c r="T128" i="2"/>
  <c r="Q257" i="2"/>
  <c r="V265" i="2"/>
  <c r="R1440" i="2"/>
  <c r="S109" i="2"/>
  <c r="Q1456" i="2"/>
  <c r="S248" i="2"/>
  <c r="V1023" i="2"/>
  <c r="Q1077" i="2"/>
  <c r="V1127" i="2"/>
  <c r="R111" i="2"/>
  <c r="O1291" i="2"/>
  <c r="A825" i="2"/>
  <c r="O1425" i="2"/>
  <c r="O390" i="2"/>
  <c r="R680" i="2"/>
  <c r="A883" i="2"/>
  <c r="V1296" i="2"/>
  <c r="O1346" i="2"/>
  <c r="U813" i="2"/>
  <c r="V484" i="2"/>
  <c r="T159" i="2"/>
  <c r="P1396" i="2"/>
  <c r="O1017" i="2"/>
  <c r="U14" i="2"/>
  <c r="A818" i="2"/>
  <c r="W525" i="2"/>
  <c r="T354" i="2"/>
  <c r="O1429" i="2"/>
  <c r="S965" i="2"/>
  <c r="N1087" i="2"/>
  <c r="O1304" i="2"/>
  <c r="O1351" i="2"/>
  <c r="Q1076" i="2"/>
  <c r="O1350" i="2"/>
  <c r="N1216" i="2"/>
  <c r="A95" i="2"/>
  <c r="A1173" i="2"/>
  <c r="W584" i="2"/>
  <c r="V460" i="2"/>
  <c r="U750" i="2"/>
  <c r="W1296" i="2"/>
  <c r="P395" i="2"/>
  <c r="O558" i="2"/>
  <c r="U335" i="2"/>
  <c r="W358" i="2"/>
  <c r="Q690" i="2"/>
  <c r="Q1505" i="2"/>
  <c r="O1478" i="2"/>
  <c r="W1368" i="2"/>
  <c r="P1441" i="2"/>
  <c r="V885" i="2"/>
  <c r="O176" i="2"/>
  <c r="A25" i="2"/>
  <c r="P1423" i="2"/>
  <c r="S389" i="2"/>
  <c r="U535" i="2"/>
  <c r="U1051" i="2"/>
  <c r="W459" i="2"/>
  <c r="W1227" i="2"/>
  <c r="U574" i="2"/>
  <c r="T28" i="2"/>
  <c r="P1322" i="2"/>
  <c r="O855" i="2"/>
  <c r="O616" i="2"/>
  <c r="P1300" i="2"/>
  <c r="W336" i="2"/>
  <c r="W1506" i="2"/>
  <c r="R1498" i="2"/>
  <c r="O796" i="2"/>
  <c r="S407" i="2"/>
  <c r="R1210" i="2"/>
  <c r="V821" i="2"/>
  <c r="O1330" i="2"/>
  <c r="T1371" i="2"/>
  <c r="S118" i="2"/>
  <c r="P486" i="2"/>
  <c r="U639" i="2"/>
  <c r="V361" i="2"/>
  <c r="A319" i="2"/>
  <c r="P917" i="2"/>
  <c r="Q928" i="2"/>
  <c r="T187" i="2"/>
  <c r="P793" i="2"/>
  <c r="V382" i="2"/>
  <c r="A958" i="2"/>
  <c r="V872" i="2"/>
  <c r="V903" i="2"/>
  <c r="N748" i="2"/>
  <c r="P108" i="2"/>
  <c r="A160" i="2"/>
  <c r="T973" i="2"/>
  <c r="T1181" i="2"/>
  <c r="W1167" i="2"/>
  <c r="W1417" i="2"/>
  <c r="V1345" i="2"/>
  <c r="S428" i="2"/>
  <c r="P1258" i="2"/>
  <c r="U152" i="2"/>
  <c r="N777" i="2"/>
  <c r="T944" i="2"/>
  <c r="V1459" i="2"/>
  <c r="U676" i="2"/>
  <c r="T34" i="2"/>
  <c r="U271" i="2"/>
  <c r="T820" i="2"/>
  <c r="N202" i="2"/>
  <c r="W755" i="2"/>
  <c r="N725" i="2"/>
  <c r="W414" i="2"/>
  <c r="S631" i="2"/>
  <c r="P327" i="2"/>
  <c r="Q869" i="2"/>
  <c r="W146" i="2"/>
  <c r="T952" i="2"/>
  <c r="V1081" i="2"/>
  <c r="T1310" i="2"/>
  <c r="O1002" i="2"/>
  <c r="R1286" i="2"/>
  <c r="S919" i="2"/>
  <c r="W309" i="2"/>
  <c r="P777" i="2"/>
  <c r="W100" i="2"/>
  <c r="O15" i="2"/>
  <c r="P564" i="2"/>
  <c r="A36" i="2"/>
  <c r="U1269" i="2"/>
  <c r="V241" i="2"/>
  <c r="R316" i="2"/>
  <c r="A1503" i="2"/>
  <c r="Q1352" i="2"/>
  <c r="T1385" i="2"/>
  <c r="R408" i="2"/>
  <c r="U1298" i="2"/>
  <c r="A1411" i="2"/>
  <c r="P1163" i="2"/>
  <c r="U968" i="2"/>
  <c r="R1006" i="2"/>
  <c r="O940" i="2"/>
  <c r="V905" i="2"/>
  <c r="U289" i="2"/>
  <c r="A1082" i="2"/>
  <c r="P1125" i="2"/>
  <c r="P1346" i="2"/>
  <c r="S1274" i="2"/>
  <c r="V931" i="2"/>
  <c r="T1403" i="2"/>
  <c r="Q1367" i="2"/>
  <c r="R691" i="2"/>
  <c r="U798" i="2"/>
  <c r="Q1084" i="2"/>
  <c r="W231" i="2"/>
  <c r="S1484" i="2"/>
  <c r="Q295" i="2"/>
  <c r="R988" i="2"/>
  <c r="U453" i="2"/>
  <c r="A829" i="2"/>
  <c r="V655" i="2"/>
  <c r="W224" i="2"/>
  <c r="A1197" i="2"/>
  <c r="T1486" i="2"/>
  <c r="R877" i="2"/>
  <c r="Q1191" i="2"/>
  <c r="P1197" i="2"/>
  <c r="R565" i="2"/>
  <c r="P1171" i="2"/>
  <c r="U128" i="2"/>
  <c r="O1188" i="2"/>
  <c r="V540" i="2"/>
  <c r="A1481" i="2"/>
  <c r="Q913" i="2"/>
  <c r="R1425" i="2"/>
  <c r="T279" i="2"/>
  <c r="Q1175" i="2"/>
  <c r="Q1419" i="2"/>
  <c r="V1035" i="2"/>
  <c r="V372" i="2"/>
  <c r="T572" i="2"/>
  <c r="U550" i="2"/>
  <c r="U1134" i="2"/>
  <c r="S1405" i="2"/>
  <c r="V435" i="2"/>
  <c r="Q1135" i="2"/>
  <c r="V1078" i="2"/>
  <c r="Q744" i="2"/>
  <c r="R1235" i="2"/>
  <c r="P398" i="2"/>
  <c r="V1210" i="2"/>
  <c r="U1202" i="2"/>
  <c r="N746" i="2"/>
  <c r="R874" i="2"/>
  <c r="A1465" i="2"/>
  <c r="N1112" i="2"/>
  <c r="Q588" i="2"/>
  <c r="R814" i="2"/>
  <c r="V59" i="2"/>
  <c r="T617" i="2"/>
  <c r="O1239" i="2"/>
  <c r="P1097" i="2"/>
  <c r="N548" i="2"/>
  <c r="P1329" i="2"/>
  <c r="A695" i="2"/>
  <c r="S784" i="2"/>
  <c r="W1480" i="2"/>
  <c r="A317" i="2"/>
  <c r="A1193" i="2"/>
  <c r="A370" i="2"/>
  <c r="A552" i="2"/>
  <c r="P1159" i="2"/>
  <c r="P33" i="2"/>
  <c r="T1072" i="2"/>
  <c r="Q683" i="2"/>
  <c r="T1208" i="2"/>
  <c r="S877" i="2"/>
  <c r="A1054" i="2"/>
  <c r="O1115" i="2"/>
  <c r="N439" i="2"/>
  <c r="P1195" i="2"/>
  <c r="T606" i="2"/>
  <c r="P908" i="2"/>
  <c r="O174" i="2"/>
  <c r="V564" i="2"/>
  <c r="T1446" i="2"/>
  <c r="R612" i="2"/>
  <c r="Q1036" i="2"/>
  <c r="P1403" i="2"/>
  <c r="O1406" i="2"/>
  <c r="P23" i="2"/>
  <c r="S115" i="2"/>
  <c r="O634" i="2"/>
  <c r="P1429" i="2"/>
  <c r="U820" i="2"/>
  <c r="S464" i="2"/>
  <c r="W1171" i="2"/>
  <c r="Q162" i="2"/>
  <c r="N279" i="2"/>
  <c r="T1137" i="2"/>
  <c r="S235" i="2"/>
  <c r="P515" i="2"/>
  <c r="V1118" i="2"/>
  <c r="T988" i="2"/>
  <c r="T1253" i="2"/>
  <c r="U895" i="2"/>
  <c r="A1104" i="2"/>
  <c r="U148" i="2"/>
  <c r="U1492" i="2"/>
  <c r="A1314" i="2"/>
  <c r="V1126" i="2"/>
  <c r="R504" i="2"/>
  <c r="T935" i="2"/>
  <c r="W1432" i="2"/>
  <c r="S338" i="2"/>
  <c r="U962" i="2"/>
  <c r="Q755" i="2"/>
  <c r="S508" i="2"/>
  <c r="P451" i="2"/>
  <c r="R581" i="2"/>
  <c r="U1413" i="2"/>
  <c r="O1301" i="2"/>
  <c r="A566" i="2"/>
  <c r="Q1247" i="2"/>
  <c r="O965" i="2"/>
  <c r="V13" i="2"/>
  <c r="W898" i="2"/>
  <c r="P1481" i="2"/>
  <c r="V1491" i="2"/>
  <c r="T1317" i="2"/>
  <c r="A250" i="2"/>
  <c r="P776" i="2"/>
  <c r="Q360" i="2"/>
  <c r="W401" i="2"/>
  <c r="V227" i="2"/>
  <c r="Q530" i="2"/>
  <c r="A984" i="2"/>
  <c r="S1505" i="2"/>
  <c r="P1043" i="2"/>
  <c r="T113" i="2"/>
  <c r="S685" i="2"/>
  <c r="W594" i="2"/>
  <c r="R43" i="2"/>
  <c r="V343" i="2"/>
  <c r="U193" i="2"/>
  <c r="A89" i="2"/>
  <c r="W1508" i="2"/>
  <c r="W515" i="2"/>
  <c r="P288" i="2"/>
  <c r="T801" i="2"/>
  <c r="O369" i="2"/>
  <c r="R769" i="2"/>
  <c r="R1404" i="2"/>
  <c r="W821" i="2"/>
  <c r="A930" i="2"/>
  <c r="A1238" i="2"/>
  <c r="V518" i="2"/>
  <c r="R1400" i="2"/>
  <c r="U774" i="2"/>
  <c r="A1143" i="2"/>
  <c r="S1428" i="2"/>
  <c r="U1306" i="2"/>
  <c r="T621" i="2"/>
  <c r="T538" i="2"/>
  <c r="O1449" i="2"/>
  <c r="P1267" i="2"/>
  <c r="P825" i="2"/>
  <c r="P444" i="2"/>
  <c r="U722" i="2"/>
  <c r="O323" i="2"/>
  <c r="V1368" i="2"/>
  <c r="O1086" i="2"/>
  <c r="S434" i="2"/>
  <c r="T859" i="2"/>
  <c r="S657" i="2"/>
  <c r="U980" i="2"/>
  <c r="Q944" i="2"/>
  <c r="T399" i="2"/>
  <c r="O1488" i="2"/>
  <c r="S1245" i="2"/>
  <c r="R1326" i="2"/>
  <c r="Q42" i="2"/>
  <c r="T788" i="2"/>
  <c r="N881" i="2"/>
  <c r="S553" i="2"/>
  <c r="S240" i="2"/>
  <c r="T763" i="2"/>
  <c r="Q980" i="2"/>
  <c r="V1181" i="2"/>
  <c r="R913" i="2"/>
  <c r="V1378" i="2"/>
  <c r="A1335" i="2"/>
  <c r="R411" i="2"/>
  <c r="Q512" i="2"/>
  <c r="A1300" i="2"/>
  <c r="V672" i="2"/>
  <c r="P997" i="2"/>
  <c r="V810" i="2"/>
  <c r="O672" i="2"/>
  <c r="V951" i="2"/>
  <c r="O836" i="2"/>
  <c r="O1040" i="2"/>
  <c r="P1077" i="2"/>
  <c r="U588" i="2"/>
  <c r="U671" i="2"/>
  <c r="V580" i="2"/>
  <c r="P104" i="2"/>
  <c r="T544" i="2"/>
  <c r="V1397" i="2"/>
  <c r="O510" i="2"/>
  <c r="T295" i="2"/>
  <c r="U313" i="2"/>
  <c r="T955" i="2"/>
  <c r="V1486" i="2"/>
  <c r="T719" i="2"/>
  <c r="W516" i="2"/>
  <c r="R1354" i="2"/>
  <c r="R1067" i="2"/>
  <c r="O684" i="2"/>
  <c r="A1207" i="2"/>
  <c r="V1105" i="2"/>
  <c r="P855" i="2"/>
  <c r="S14" i="2"/>
  <c r="A713" i="2"/>
  <c r="Q1120" i="2"/>
  <c r="U754" i="2"/>
  <c r="W396" i="2"/>
  <c r="W464" i="2"/>
  <c r="S749" i="2"/>
  <c r="S545" i="2"/>
  <c r="Q1130" i="2"/>
  <c r="P1492" i="2"/>
  <c r="P373" i="2"/>
  <c r="S1407" i="2"/>
  <c r="O444" i="2"/>
  <c r="U1097" i="2"/>
  <c r="R1115" i="2"/>
  <c r="P791" i="2"/>
  <c r="A1014" i="2"/>
  <c r="P159" i="2"/>
  <c r="O986" i="2"/>
  <c r="A676" i="2"/>
  <c r="U1170" i="2"/>
  <c r="W1290" i="2"/>
  <c r="R527" i="2"/>
  <c r="S352" i="2"/>
  <c r="T1101" i="2"/>
  <c r="P156" i="2"/>
  <c r="A572" i="2"/>
  <c r="P1030" i="2"/>
  <c r="T540" i="2"/>
  <c r="O1156" i="2"/>
  <c r="V63" i="2"/>
  <c r="T1011" i="2"/>
  <c r="S524" i="2"/>
  <c r="P1135" i="2"/>
  <c r="Q732" i="2"/>
  <c r="O66" i="2"/>
  <c r="O1113" i="2"/>
  <c r="V937" i="2"/>
  <c r="P870" i="2"/>
  <c r="R1486" i="2"/>
  <c r="U1073" i="2"/>
  <c r="A580" i="2"/>
  <c r="V1362" i="2"/>
  <c r="V446" i="2"/>
  <c r="A1041" i="2"/>
  <c r="T660" i="2"/>
  <c r="N1229" i="2"/>
  <c r="R648" i="2"/>
  <c r="W98" i="2"/>
  <c r="W996" i="2"/>
  <c r="T1504" i="2"/>
  <c r="R619" i="2"/>
  <c r="A348" i="2"/>
  <c r="Q494" i="2"/>
  <c r="A1090" i="2"/>
  <c r="O1196" i="2"/>
  <c r="Q97" i="2"/>
  <c r="O1031" i="2"/>
  <c r="W1166" i="2"/>
  <c r="U190" i="2"/>
  <c r="V576" i="2"/>
  <c r="V889" i="2"/>
  <c r="O274" i="2"/>
  <c r="U786" i="2"/>
  <c r="S1094" i="2"/>
  <c r="R228" i="2"/>
  <c r="U484" i="2"/>
  <c r="P977" i="2"/>
  <c r="R651" i="2"/>
  <c r="V1250" i="2"/>
  <c r="O1491" i="2"/>
  <c r="T948" i="2"/>
  <c r="W717" i="2"/>
  <c r="Q1235" i="2"/>
  <c r="S1130" i="2"/>
  <c r="V971" i="2"/>
  <c r="W1463" i="2"/>
  <c r="W566" i="2"/>
  <c r="A1427" i="2"/>
  <c r="S1300" i="2"/>
  <c r="S696" i="2"/>
  <c r="U447" i="2"/>
  <c r="R318" i="2"/>
  <c r="T912" i="2"/>
  <c r="U597" i="2"/>
  <c r="O1101" i="2"/>
  <c r="Q1117" i="2"/>
  <c r="P378" i="2"/>
  <c r="R1391" i="2"/>
  <c r="V1101" i="2"/>
  <c r="S597" i="2"/>
  <c r="O792" i="2"/>
  <c r="Q578" i="2"/>
  <c r="V1237" i="2"/>
  <c r="O1243" i="2"/>
  <c r="U1147" i="2"/>
  <c r="T965" i="2"/>
  <c r="A329" i="2"/>
  <c r="S1359" i="2"/>
  <c r="Q513" i="2"/>
  <c r="R916" i="2"/>
  <c r="S712" i="2"/>
  <c r="P1362" i="2"/>
  <c r="T836" i="2"/>
  <c r="P1448" i="2"/>
  <c r="V166" i="2"/>
  <c r="R700" i="2"/>
  <c r="S377" i="2"/>
  <c r="W24" i="2"/>
  <c r="A1297" i="2"/>
  <c r="N51" i="2"/>
  <c r="N203" i="2"/>
  <c r="R1050" i="2"/>
  <c r="U1422" i="2"/>
  <c r="V258" i="2"/>
  <c r="V1242" i="2"/>
  <c r="Q613" i="2"/>
  <c r="W859" i="2"/>
  <c r="P928" i="2"/>
  <c r="S671" i="2"/>
  <c r="A21" i="2"/>
  <c r="Q760" i="2"/>
  <c r="T257" i="2"/>
  <c r="P432" i="2"/>
  <c r="Q548" i="2"/>
  <c r="P334" i="2"/>
  <c r="O251" i="2"/>
  <c r="O164" i="2"/>
  <c r="R1236" i="2"/>
  <c r="T1023" i="2"/>
  <c r="U1471" i="2"/>
  <c r="R470" i="2"/>
  <c r="P858" i="2"/>
  <c r="W1193" i="2"/>
  <c r="T560" i="2"/>
  <c r="A1324" i="2"/>
  <c r="V523" i="2"/>
  <c r="P685" i="2"/>
  <c r="V119" i="2"/>
  <c r="S719" i="2"/>
  <c r="W857" i="2"/>
  <c r="R1429" i="2"/>
  <c r="R439" i="2"/>
  <c r="U1185" i="2"/>
  <c r="O896" i="2"/>
  <c r="T1500" i="2"/>
  <c r="P1509" i="2"/>
  <c r="O1472" i="2"/>
  <c r="W223" i="2"/>
  <c r="S448" i="2"/>
  <c r="P715" i="2"/>
  <c r="Q1095" i="2"/>
  <c r="T706" i="2"/>
  <c r="O692" i="2"/>
  <c r="O798" i="2"/>
  <c r="O1063" i="2"/>
  <c r="V676" i="2"/>
  <c r="O1496" i="2"/>
  <c r="S236" i="2"/>
  <c r="S1337" i="2"/>
  <c r="W1396" i="2"/>
  <c r="U912" i="2"/>
  <c r="O869" i="2"/>
  <c r="U1296" i="2"/>
  <c r="R1501" i="2"/>
  <c r="W1437" i="2"/>
  <c r="V1230" i="2"/>
  <c r="R993" i="2"/>
  <c r="R1367" i="2"/>
  <c r="T656" i="2"/>
  <c r="A1149" i="2"/>
  <c r="W1125" i="2"/>
  <c r="W1343" i="2"/>
  <c r="U1481" i="2"/>
  <c r="A416" i="2"/>
  <c r="V1019" i="2"/>
  <c r="U1138" i="2"/>
  <c r="S353" i="2"/>
  <c r="V923" i="2"/>
  <c r="A639" i="2"/>
  <c r="O1158" i="2"/>
  <c r="U1426" i="2"/>
  <c r="S479" i="2"/>
  <c r="W152" i="2"/>
  <c r="V517" i="2"/>
  <c r="V273" i="2"/>
  <c r="A812" i="2"/>
  <c r="U1177" i="2"/>
  <c r="U1168" i="2"/>
  <c r="R1431" i="2"/>
  <c r="S873" i="2"/>
  <c r="T1342" i="2"/>
  <c r="U1295" i="2"/>
  <c r="W941" i="2"/>
  <c r="V1361" i="2"/>
  <c r="P1253" i="2"/>
  <c r="A736" i="2"/>
  <c r="Q829" i="2"/>
  <c r="V1061" i="2"/>
  <c r="T807" i="2"/>
  <c r="O921" i="2"/>
  <c r="W889" i="2"/>
  <c r="R1088" i="2"/>
  <c r="A627" i="2"/>
  <c r="V419" i="2"/>
  <c r="S1041" i="2"/>
  <c r="S418" i="2"/>
  <c r="S581" i="2"/>
  <c r="R724" i="2"/>
  <c r="A765" i="2"/>
  <c r="S151" i="2"/>
  <c r="R705" i="2"/>
  <c r="V1071" i="2"/>
  <c r="P328" i="2"/>
  <c r="T489" i="2"/>
  <c r="W453" i="2"/>
  <c r="O1307" i="2"/>
  <c r="P991" i="2"/>
  <c r="V1294" i="2"/>
  <c r="T478" i="2"/>
  <c r="T1295" i="2"/>
  <c r="W537" i="2"/>
  <c r="S466" i="2"/>
  <c r="O150" i="2"/>
  <c r="U1277" i="2"/>
  <c r="Q845" i="2"/>
  <c r="R1487" i="2"/>
  <c r="U726" i="2"/>
  <c r="N1458" i="2"/>
  <c r="N212" i="2"/>
  <c r="R866" i="2"/>
  <c r="Q1055" i="2"/>
  <c r="U599" i="2"/>
  <c r="U382" i="2"/>
  <c r="W283" i="2"/>
  <c r="T1034" i="2"/>
  <c r="A68" i="2"/>
  <c r="W877" i="2"/>
  <c r="T1316" i="2"/>
  <c r="R74" i="2"/>
  <c r="Q1094" i="2"/>
  <c r="O1177" i="2"/>
  <c r="W1372" i="2"/>
  <c r="O491" i="2"/>
  <c r="Q686" i="2"/>
  <c r="O730" i="2"/>
  <c r="S532" i="2"/>
  <c r="P1310" i="2"/>
  <c r="T918" i="2"/>
  <c r="V1182" i="2"/>
  <c r="O1338" i="2"/>
  <c r="T1311" i="2"/>
  <c r="U1373" i="2"/>
  <c r="P1144" i="2"/>
  <c r="T963" i="2"/>
  <c r="T380" i="2"/>
  <c r="T325" i="2"/>
  <c r="R79" i="2"/>
  <c r="T1245" i="2"/>
  <c r="Q568" i="2"/>
  <c r="P1374" i="2"/>
  <c r="V755" i="2"/>
  <c r="S58" i="2"/>
  <c r="A1508" i="2"/>
  <c r="U1076" i="2"/>
  <c r="W743" i="2"/>
  <c r="U664" i="2"/>
  <c r="P803" i="2"/>
  <c r="Q988" i="2"/>
  <c r="Q634" i="2"/>
  <c r="T1233" i="2"/>
  <c r="S1470" i="2"/>
  <c r="O808" i="2"/>
  <c r="Q1142" i="2"/>
  <c r="P1391" i="2"/>
  <c r="P1022" i="2"/>
  <c r="V534" i="2"/>
  <c r="O1415" i="2"/>
  <c r="Q1250" i="2"/>
  <c r="S238" i="2"/>
  <c r="P626" i="2"/>
  <c r="S1168" i="2"/>
  <c r="T442" i="2"/>
  <c r="Q1314" i="2"/>
  <c r="P847" i="2"/>
  <c r="U361" i="2"/>
  <c r="S590" i="2"/>
  <c r="S1016" i="2"/>
  <c r="S1179" i="2"/>
  <c r="W538" i="2"/>
  <c r="A136" i="2"/>
  <c r="P746" i="2"/>
  <c r="S1338" i="2"/>
  <c r="O317" i="2"/>
  <c r="O445" i="2"/>
  <c r="Q923" i="2"/>
  <c r="V244" i="2"/>
  <c r="T1339" i="2"/>
  <c r="A1377" i="2"/>
  <c r="W1008" i="2"/>
  <c r="P324" i="2"/>
  <c r="R885" i="2"/>
  <c r="A374" i="2"/>
  <c r="R1087" i="2"/>
  <c r="V423" i="2"/>
  <c r="Q710" i="2"/>
  <c r="O547" i="2"/>
  <c r="O780" i="2"/>
  <c r="P723" i="2"/>
  <c r="Q773" i="2"/>
  <c r="P165" i="2"/>
  <c r="V297" i="2"/>
  <c r="A1466" i="2"/>
  <c r="O1391" i="2"/>
  <c r="P748" i="2"/>
  <c r="R278" i="2"/>
  <c r="V569" i="2"/>
  <c r="T1091" i="2"/>
  <c r="O1037" i="2"/>
  <c r="T1203" i="2"/>
  <c r="P82" i="2"/>
  <c r="T1240" i="2"/>
  <c r="A1117" i="2"/>
  <c r="Q792" i="2"/>
  <c r="V455" i="2"/>
  <c r="O1312" i="2"/>
  <c r="W1236" i="2"/>
  <c r="S427" i="2"/>
  <c r="A1279" i="2"/>
  <c r="P1445" i="2"/>
  <c r="O788" i="2"/>
  <c r="R178" i="2"/>
  <c r="T1211" i="2"/>
  <c r="O1361" i="2"/>
  <c r="Q989" i="2"/>
  <c r="U1405" i="2"/>
  <c r="W540" i="2"/>
  <c r="P919" i="2"/>
  <c r="A1343" i="2"/>
  <c r="P999" i="2"/>
  <c r="W95" i="2"/>
  <c r="V58" i="2"/>
  <c r="P774" i="2"/>
  <c r="W1288" i="2"/>
  <c r="Q718" i="2"/>
  <c r="A833" i="2"/>
  <c r="W1421" i="2"/>
  <c r="W518" i="2"/>
  <c r="A951" i="2"/>
  <c r="S255" i="2"/>
  <c r="P942" i="2"/>
  <c r="N545" i="2"/>
  <c r="V1337" i="2"/>
  <c r="T1451" i="2"/>
  <c r="S1078" i="2"/>
  <c r="Q517" i="2"/>
  <c r="V986" i="2"/>
  <c r="P322" i="2"/>
  <c r="O775" i="2"/>
  <c r="A1450" i="2"/>
  <c r="W145" i="2"/>
  <c r="O383" i="2"/>
  <c r="R1270" i="2"/>
  <c r="Q356" i="2"/>
  <c r="O1460" i="2"/>
  <c r="O1316" i="2"/>
  <c r="U1092" i="2"/>
  <c r="W1258" i="2"/>
  <c r="P1037" i="2"/>
  <c r="T1005" i="2"/>
  <c r="U1372" i="2"/>
  <c r="P1283" i="2"/>
  <c r="R1150" i="2"/>
  <c r="O956" i="2"/>
  <c r="O1262" i="2"/>
  <c r="P1326" i="2"/>
  <c r="V1451" i="2"/>
  <c r="O748" i="2"/>
  <c r="S857" i="2"/>
  <c r="Q834" i="2"/>
  <c r="O919" i="2"/>
  <c r="S1090" i="2"/>
  <c r="V449" i="2"/>
  <c r="A357" i="2"/>
  <c r="O929" i="2"/>
  <c r="A648" i="2"/>
  <c r="U1070" i="2"/>
  <c r="S517" i="2"/>
  <c r="W977" i="2"/>
  <c r="R466" i="2"/>
  <c r="T289" i="2"/>
  <c r="A1097" i="2"/>
  <c r="S1325" i="2"/>
  <c r="Q221" i="2"/>
  <c r="O417" i="2"/>
  <c r="U928" i="2"/>
  <c r="S989" i="2"/>
  <c r="U747" i="2"/>
  <c r="R806" i="2"/>
  <c r="S1121" i="2"/>
  <c r="S110" i="2"/>
  <c r="P562" i="2"/>
  <c r="U858" i="2"/>
  <c r="A1433" i="2"/>
  <c r="U1245" i="2"/>
  <c r="R716" i="2"/>
  <c r="T1270" i="2"/>
  <c r="W895" i="2"/>
  <c r="O1328" i="2"/>
  <c r="Q582" i="2"/>
  <c r="A757" i="2"/>
  <c r="R1261" i="2"/>
  <c r="V1125" i="2"/>
  <c r="U206" i="2"/>
  <c r="U1072" i="2"/>
  <c r="O778" i="2"/>
  <c r="A753" i="2"/>
  <c r="T614" i="2"/>
  <c r="S617" i="2"/>
  <c r="A1127" i="2"/>
  <c r="A652" i="2"/>
  <c r="P862" i="2"/>
  <c r="V1220" i="2"/>
  <c r="R1073" i="2"/>
  <c r="U1126" i="2"/>
  <c r="R865" i="2"/>
  <c r="R348" i="2"/>
  <c r="T1065" i="2"/>
  <c r="W995" i="2"/>
  <c r="S912" i="2"/>
  <c r="R170" i="2"/>
  <c r="U348" i="2"/>
  <c r="A313" i="2"/>
  <c r="R1435" i="2"/>
  <c r="W816" i="2"/>
  <c r="O759" i="2"/>
  <c r="O1046" i="2"/>
  <c r="U1031" i="2"/>
  <c r="S507" i="2"/>
  <c r="A1472" i="2"/>
  <c r="Q329" i="2"/>
  <c r="Q776" i="2"/>
  <c r="S639" i="2"/>
  <c r="Q1090" i="2"/>
  <c r="W1253" i="2"/>
  <c r="O810" i="2"/>
  <c r="A204" i="2"/>
  <c r="Q496" i="2"/>
  <c r="A180" i="2"/>
  <c r="V1306" i="2"/>
  <c r="P952" i="2"/>
  <c r="Q660" i="2"/>
  <c r="V1131" i="2"/>
  <c r="U1037" i="2"/>
  <c r="P969" i="2"/>
  <c r="A555" i="2"/>
  <c r="A846" i="2"/>
  <c r="V955" i="2"/>
  <c r="O948" i="2"/>
  <c r="O1226" i="2"/>
  <c r="A453" i="2"/>
  <c r="R1448" i="2"/>
  <c r="R1093" i="2"/>
  <c r="T778" i="2"/>
  <c r="P1276" i="2"/>
  <c r="O384" i="2"/>
  <c r="P1325" i="2"/>
  <c r="T842" i="2"/>
  <c r="W897" i="2"/>
  <c r="Q1287" i="2"/>
  <c r="N1127" i="2"/>
  <c r="W498" i="2"/>
  <c r="A1212" i="2"/>
  <c r="R263" i="2"/>
  <c r="Q1216" i="2"/>
  <c r="V535" i="2"/>
  <c r="P132" i="2"/>
  <c r="Q895" i="2"/>
  <c r="A472" i="2"/>
  <c r="S957" i="2"/>
  <c r="Q101" i="2"/>
  <c r="A971" i="2"/>
  <c r="R431" i="2"/>
  <c r="V1142" i="2"/>
  <c r="Q563" i="2"/>
  <c r="A146" i="2"/>
  <c r="U140" i="2"/>
  <c r="Q444" i="2"/>
  <c r="R735" i="2"/>
  <c r="A1482" i="2"/>
  <c r="R602" i="2"/>
  <c r="A218" i="2"/>
  <c r="V1163" i="2"/>
  <c r="O1490" i="2"/>
  <c r="U707" i="2"/>
  <c r="Q617" i="2"/>
  <c r="A1119" i="2"/>
  <c r="R438" i="2"/>
  <c r="O238" i="2"/>
  <c r="V1134" i="2"/>
  <c r="V1267" i="2"/>
  <c r="W922" i="2"/>
  <c r="O695" i="2"/>
  <c r="Q429" i="2"/>
  <c r="P1039" i="2"/>
  <c r="A479" i="2"/>
  <c r="S1508" i="2"/>
  <c r="O1443" i="2"/>
  <c r="Q924" i="2"/>
  <c r="O1348" i="2"/>
  <c r="P1392" i="2"/>
  <c r="S463" i="2"/>
  <c r="V1012" i="2"/>
  <c r="S1341" i="2"/>
  <c r="A312" i="2"/>
  <c r="A85" i="2"/>
  <c r="Q1429" i="2"/>
  <c r="U1150" i="2"/>
  <c r="S997" i="2"/>
  <c r="U1418" i="2"/>
  <c r="O641" i="2"/>
  <c r="P622" i="2"/>
  <c r="T733" i="2"/>
  <c r="R1104" i="2"/>
  <c r="P1249" i="2"/>
  <c r="T747" i="2"/>
  <c r="U431" i="2"/>
  <c r="W702" i="2"/>
  <c r="A1124" i="2"/>
  <c r="Q343" i="2"/>
  <c r="S787" i="2"/>
  <c r="S797" i="2"/>
  <c r="N1452" i="2"/>
  <c r="W1047" i="2"/>
  <c r="U784" i="2"/>
  <c r="O139" i="2"/>
  <c r="Q674" i="2"/>
  <c r="S984" i="2"/>
  <c r="P1057" i="2"/>
  <c r="S869" i="2"/>
  <c r="S1042" i="2"/>
  <c r="R457" i="2"/>
  <c r="S1119" i="2"/>
  <c r="T1196" i="2"/>
  <c r="V1508" i="2"/>
  <c r="T1031" i="2"/>
  <c r="A1241" i="2"/>
  <c r="Q883" i="2"/>
  <c r="R827" i="2"/>
  <c r="S926" i="2"/>
  <c r="P331" i="2"/>
  <c r="R667" i="2"/>
  <c r="P477" i="2"/>
  <c r="S893" i="2"/>
  <c r="R1136" i="2"/>
  <c r="T947" i="2"/>
  <c r="A1435" i="2"/>
  <c r="T588" i="2"/>
  <c r="P72" i="2"/>
  <c r="S964" i="2"/>
  <c r="W393" i="2"/>
  <c r="A569" i="2"/>
  <c r="P1451" i="2"/>
  <c r="S703" i="2"/>
  <c r="O102" i="2"/>
  <c r="T921" i="2"/>
  <c r="A30" i="2"/>
  <c r="P101" i="2"/>
  <c r="T48" i="2"/>
  <c r="R140" i="2"/>
  <c r="U1325" i="2"/>
  <c r="S815" i="2"/>
  <c r="V30" i="2"/>
  <c r="P1263" i="2"/>
  <c r="U1358" i="2"/>
  <c r="V1226" i="2"/>
  <c r="O265" i="2"/>
  <c r="U297" i="2"/>
  <c r="T296" i="2"/>
  <c r="T61" i="2"/>
  <c r="O1198" i="2"/>
  <c r="S1033" i="2"/>
  <c r="Q227" i="2"/>
  <c r="P1295" i="2"/>
  <c r="V1433" i="2"/>
  <c r="A1419" i="2"/>
  <c r="T1168" i="2"/>
  <c r="Q1207" i="2"/>
  <c r="W67" i="2"/>
  <c r="P1282" i="2"/>
  <c r="A533" i="2"/>
  <c r="R533" i="2"/>
  <c r="A887" i="2"/>
  <c r="U480" i="2"/>
  <c r="O173" i="2"/>
  <c r="V988" i="2"/>
  <c r="T1340" i="2"/>
  <c r="V1429" i="2"/>
  <c r="V634" i="2"/>
  <c r="T388" i="2"/>
  <c r="Q1356" i="2"/>
  <c r="O618" i="2"/>
  <c r="A752" i="2"/>
  <c r="A465" i="2"/>
  <c r="U579" i="2"/>
  <c r="A718" i="2"/>
  <c r="V691" i="2"/>
  <c r="A610" i="2"/>
  <c r="S89" i="2"/>
  <c r="U782" i="2"/>
  <c r="O1222" i="2"/>
  <c r="O845" i="2"/>
  <c r="Q679" i="2"/>
  <c r="P778" i="2"/>
  <c r="R1080" i="2"/>
  <c r="R762" i="2"/>
  <c r="W695" i="2"/>
  <c r="O936" i="2"/>
  <c r="S203" i="2"/>
  <c r="A393" i="2"/>
  <c r="V881" i="2"/>
  <c r="U442" i="2"/>
  <c r="W1478" i="2"/>
  <c r="A786" i="2"/>
  <c r="U848" i="2"/>
  <c r="P387" i="2"/>
  <c r="P848" i="2"/>
  <c r="N683" i="2"/>
  <c r="U608" i="2"/>
  <c r="V1123" i="2"/>
  <c r="P1178" i="2"/>
  <c r="R1317" i="2"/>
  <c r="O1229" i="2"/>
  <c r="A780" i="2"/>
  <c r="R663" i="2"/>
  <c r="T1279" i="2"/>
  <c r="S542" i="2"/>
  <c r="A50" i="2"/>
  <c r="A383" i="2"/>
  <c r="A577" i="2"/>
  <c r="P867" i="2"/>
  <c r="T1345" i="2"/>
  <c r="R977" i="2"/>
  <c r="A360" i="2"/>
  <c r="W851" i="2"/>
  <c r="T1463" i="2"/>
  <c r="W1469" i="2"/>
  <c r="W685" i="2"/>
  <c r="P1382" i="2"/>
  <c r="P558" i="2"/>
  <c r="O717" i="2"/>
  <c r="N677" i="2"/>
  <c r="N1425" i="2"/>
  <c r="Q1346" i="2"/>
  <c r="Q240" i="2"/>
  <c r="U688" i="2"/>
  <c r="O1091" i="2"/>
  <c r="A40" i="2"/>
  <c r="U752" i="2"/>
  <c r="W911" i="2"/>
  <c r="U803" i="2"/>
  <c r="U1060" i="2"/>
  <c r="T870" i="2"/>
  <c r="T326" i="2"/>
  <c r="S518" i="2"/>
  <c r="T1219" i="2"/>
  <c r="U636" i="2"/>
  <c r="V395" i="2"/>
  <c r="P1206" i="2"/>
  <c r="V1259" i="2"/>
  <c r="O1199" i="2"/>
  <c r="P1397" i="2"/>
  <c r="W884" i="2"/>
  <c r="T876" i="2"/>
  <c r="U916" i="2"/>
  <c r="T896" i="2"/>
  <c r="U429" i="2"/>
  <c r="V1493" i="2"/>
  <c r="R848" i="2"/>
  <c r="V698" i="2"/>
  <c r="R1246" i="2"/>
  <c r="R897" i="2"/>
  <c r="O681" i="2"/>
  <c r="U1199" i="2"/>
  <c r="W803" i="2"/>
  <c r="A256" i="2"/>
  <c r="O1186" i="2"/>
  <c r="P1233" i="2"/>
  <c r="A637" i="2"/>
  <c r="O1461" i="2"/>
  <c r="V1480" i="2"/>
  <c r="P676" i="2"/>
  <c r="Q571" i="2"/>
  <c r="T558" i="2"/>
  <c r="U443" i="2"/>
  <c r="Q1057" i="2"/>
  <c r="U1482" i="2"/>
  <c r="U399" i="2"/>
  <c r="U560" i="2"/>
  <c r="P975" i="2"/>
  <c r="W1035" i="2"/>
  <c r="U1389" i="2"/>
  <c r="A271" i="2"/>
  <c r="P127" i="2"/>
  <c r="S1393" i="2"/>
  <c r="A457" i="2"/>
  <c r="Q1165" i="2"/>
  <c r="R1248" i="2"/>
  <c r="A454" i="2"/>
  <c r="T147" i="2"/>
  <c r="T95" i="2"/>
  <c r="Q17" i="2"/>
  <c r="W97" i="2"/>
  <c r="Q565" i="2"/>
  <c r="P869" i="2"/>
  <c r="S1372" i="2"/>
  <c r="W259" i="2"/>
  <c r="P1209" i="2"/>
  <c r="A1249" i="2"/>
  <c r="V1246" i="2"/>
  <c r="T1067" i="2"/>
  <c r="V1038" i="2"/>
  <c r="V1222" i="2"/>
  <c r="S1494" i="2"/>
  <c r="P202" i="2"/>
  <c r="Q407" i="2"/>
  <c r="O959" i="2"/>
  <c r="N534" i="2"/>
  <c r="A1006" i="2"/>
  <c r="V1312" i="2"/>
  <c r="V50" i="2"/>
  <c r="A26" i="2"/>
  <c r="T1423" i="2"/>
  <c r="A243" i="2"/>
  <c r="S1464" i="2"/>
  <c r="R662" i="2"/>
  <c r="V1147" i="2"/>
  <c r="S798" i="2"/>
  <c r="Q378" i="2"/>
  <c r="W940" i="2"/>
  <c r="U1064" i="2"/>
  <c r="P40" i="2"/>
  <c r="U1115" i="2"/>
  <c r="A756" i="2"/>
  <c r="Q1245" i="2"/>
  <c r="N1099" i="2"/>
  <c r="T1361" i="2"/>
  <c r="V88" i="2"/>
  <c r="W1093" i="2"/>
  <c r="R1443" i="2"/>
  <c r="P1122" i="2"/>
  <c r="A711" i="2"/>
  <c r="A543" i="2"/>
  <c r="V1217" i="2"/>
  <c r="S71" i="2"/>
  <c r="V758" i="2"/>
  <c r="U482" i="2"/>
  <c r="A91" i="2"/>
  <c r="P1227" i="2"/>
  <c r="W896" i="2"/>
  <c r="P743" i="2"/>
  <c r="P609" i="2"/>
  <c r="A667" i="2"/>
  <c r="W957" i="2"/>
  <c r="A435" i="2"/>
  <c r="U1347" i="2"/>
  <c r="Q636" i="2"/>
  <c r="N928" i="2"/>
  <c r="P124" i="2"/>
  <c r="S134" i="2"/>
  <c r="R819" i="2"/>
  <c r="P655" i="2"/>
  <c r="Q555" i="2"/>
  <c r="V918" i="2"/>
  <c r="U1231" i="2"/>
  <c r="T1409" i="2"/>
  <c r="T1157" i="2"/>
  <c r="S1406" i="2"/>
  <c r="S136" i="2"/>
  <c r="A969" i="2"/>
  <c r="V528" i="2"/>
  <c r="W1364" i="2"/>
  <c r="W1261" i="2"/>
  <c r="R1388" i="2"/>
  <c r="W649" i="2"/>
  <c r="R1470" i="2"/>
  <c r="T736" i="2"/>
  <c r="W853" i="2"/>
  <c r="V198" i="2"/>
  <c r="O478" i="2"/>
  <c r="R1347" i="2"/>
  <c r="V363" i="2"/>
  <c r="V1285" i="2"/>
  <c r="R566" i="2"/>
  <c r="R903" i="2"/>
  <c r="W787" i="2"/>
  <c r="V388" i="2"/>
  <c r="P180" i="2"/>
  <c r="U542" i="2"/>
  <c r="W632" i="2"/>
  <c r="A1428" i="2"/>
  <c r="V993" i="2"/>
  <c r="W174" i="2"/>
  <c r="T253" i="2"/>
  <c r="R946" i="2"/>
  <c r="N478" i="2"/>
  <c r="S1145" i="2"/>
  <c r="A769" i="2"/>
  <c r="W802" i="2"/>
  <c r="R1397" i="2"/>
  <c r="S670" i="2"/>
  <c r="A1291" i="2"/>
  <c r="T1334" i="2"/>
  <c r="Q1163" i="2"/>
  <c r="O1499" i="2"/>
  <c r="A1345" i="2"/>
  <c r="O1213" i="2"/>
  <c r="Q1128" i="2"/>
  <c r="Q879" i="2"/>
  <c r="T1228" i="2"/>
  <c r="U889" i="2"/>
  <c r="S1354" i="2"/>
  <c r="O360" i="2"/>
  <c r="S262" i="2"/>
  <c r="S788" i="2"/>
  <c r="A954" i="2"/>
  <c r="W492" i="2"/>
  <c r="O787" i="2"/>
  <c r="W1446" i="2"/>
  <c r="U1101" i="2"/>
  <c r="V679" i="2"/>
  <c r="W741" i="2"/>
  <c r="A14" i="2"/>
  <c r="P1340" i="2"/>
  <c r="Q1360" i="2"/>
  <c r="S1201" i="2"/>
  <c r="O470" i="2"/>
  <c r="A1189" i="2"/>
  <c r="A509" i="2"/>
  <c r="W1089" i="2"/>
  <c r="Q1388" i="2"/>
  <c r="T683" i="2"/>
  <c r="U586" i="2"/>
  <c r="R896" i="2"/>
  <c r="T690" i="2"/>
  <c r="S1413" i="2"/>
  <c r="Q839" i="2"/>
  <c r="R1441" i="2"/>
  <c r="S882" i="2"/>
  <c r="S444" i="2"/>
  <c r="W856" i="2"/>
  <c r="Q880" i="2"/>
  <c r="U256" i="2"/>
  <c r="Q1467" i="2"/>
  <c r="U1096" i="2"/>
  <c r="A799" i="2"/>
  <c r="U1078" i="2"/>
  <c r="Q1115" i="2"/>
  <c r="P1105" i="2"/>
  <c r="A1016" i="2"/>
  <c r="V1160" i="2"/>
  <c r="A1086" i="2"/>
  <c r="O977" i="2"/>
  <c r="W1181" i="2"/>
  <c r="Q606" i="2"/>
  <c r="U691" i="2"/>
  <c r="A385" i="2"/>
  <c r="P1248" i="2"/>
  <c r="U836" i="2"/>
  <c r="O1397" i="2"/>
  <c r="W1342" i="2"/>
  <c r="A621" i="2"/>
  <c r="U1463" i="2"/>
  <c r="U1182" i="2"/>
  <c r="V1085" i="2"/>
  <c r="U1143" i="2"/>
  <c r="O1353" i="2"/>
  <c r="O1459" i="2"/>
  <c r="A1384" i="2"/>
  <c r="U989" i="2"/>
  <c r="A61" i="2"/>
  <c r="V1406" i="2"/>
  <c r="U1133" i="2"/>
  <c r="T1370" i="2"/>
  <c r="T989" i="2"/>
  <c r="V852" i="2"/>
  <c r="T1088" i="2"/>
  <c r="T828" i="2"/>
  <c r="U741" i="2"/>
  <c r="V1099" i="2"/>
  <c r="P1018" i="2"/>
  <c r="V483" i="2"/>
  <c r="A982" i="2"/>
  <c r="R1021" i="2"/>
  <c r="T559" i="2"/>
  <c r="V1423" i="2"/>
  <c r="R1382" i="2"/>
  <c r="V1452" i="2"/>
  <c r="U1178" i="2"/>
  <c r="A558" i="2"/>
  <c r="W831" i="2"/>
  <c r="T698" i="2"/>
  <c r="V651" i="2"/>
  <c r="U1132" i="2"/>
  <c r="O1450" i="2"/>
  <c r="A241" i="2"/>
  <c r="W1206" i="2"/>
  <c r="W132" i="2"/>
  <c r="P71" i="2"/>
  <c r="S264" i="2"/>
  <c r="V957" i="2"/>
  <c r="A259" i="2"/>
  <c r="Q1318" i="2"/>
  <c r="S901" i="2"/>
  <c r="S1093" i="2"/>
  <c r="P35" i="2"/>
  <c r="R1467" i="2"/>
  <c r="W708" i="2"/>
  <c r="U781" i="2"/>
  <c r="P914" i="2"/>
  <c r="V1308" i="2"/>
  <c r="A78" i="2"/>
  <c r="W631" i="2"/>
  <c r="A530" i="2"/>
  <c r="O1019" i="2"/>
  <c r="Q510" i="2"/>
  <c r="R480" i="2"/>
  <c r="U1456" i="2"/>
  <c r="U558" i="2"/>
  <c r="V1357" i="2"/>
  <c r="P1068" i="2"/>
  <c r="O862" i="2"/>
  <c r="A410" i="2"/>
  <c r="A56" i="2"/>
  <c r="W465" i="2"/>
  <c r="O451" i="2"/>
  <c r="U1396" i="2"/>
  <c r="W1311" i="2"/>
  <c r="Q1302" i="2"/>
  <c r="Q1066" i="2"/>
  <c r="S834" i="2"/>
  <c r="P740" i="2"/>
  <c r="T749" i="2"/>
  <c r="R949" i="2"/>
  <c r="O1272" i="2"/>
  <c r="V1009" i="2"/>
  <c r="U1388" i="2"/>
  <c r="T401" i="2"/>
  <c r="O679" i="2"/>
  <c r="O1119" i="2"/>
  <c r="W1497" i="2"/>
  <c r="A467" i="2"/>
  <c r="U448" i="2"/>
  <c r="T936" i="2"/>
  <c r="T1100" i="2"/>
  <c r="A1448" i="2"/>
  <c r="S681" i="2"/>
  <c r="S701" i="2"/>
  <c r="U1395" i="2"/>
  <c r="T1416" i="2"/>
  <c r="A108" i="2"/>
  <c r="P738" i="2"/>
  <c r="R601" i="2"/>
  <c r="T1487" i="2"/>
  <c r="V636" i="2"/>
  <c r="O1238" i="2"/>
  <c r="A898" i="2"/>
  <c r="W1266" i="2"/>
  <c r="V301" i="2"/>
  <c r="P1110" i="2"/>
  <c r="V148" i="2"/>
  <c r="R1007" i="2"/>
  <c r="O1143" i="2"/>
  <c r="V1243" i="2"/>
  <c r="A550" i="2"/>
  <c r="P499" i="2"/>
  <c r="W1235" i="2"/>
  <c r="A83" i="2"/>
  <c r="U1382" i="2"/>
  <c r="A473" i="2"/>
  <c r="Q562" i="2"/>
  <c r="S1170" i="2"/>
  <c r="S1350" i="2"/>
  <c r="T643" i="2"/>
  <c r="R591" i="2"/>
  <c r="S1153" i="2"/>
  <c r="N1117" i="2"/>
  <c r="A1110" i="2"/>
  <c r="R1407" i="2"/>
  <c r="Q575" i="2"/>
  <c r="A1074" i="2"/>
  <c r="P758" i="2"/>
  <c r="Q1031" i="2"/>
  <c r="P799" i="2"/>
  <c r="P588" i="2"/>
  <c r="Q1113" i="2"/>
  <c r="S1058" i="2"/>
  <c r="V1000" i="2"/>
  <c r="P663" i="2"/>
  <c r="O706" i="2"/>
  <c r="V932" i="2"/>
  <c r="V1442" i="2"/>
  <c r="A1319" i="2"/>
  <c r="Q1458" i="2"/>
  <c r="T883" i="2"/>
  <c r="O331" i="2"/>
  <c r="T1414" i="2"/>
  <c r="A489" i="2"/>
  <c r="R1457" i="2"/>
  <c r="O1412" i="2"/>
  <c r="R1497" i="2"/>
  <c r="V871" i="2"/>
  <c r="A222" i="2"/>
  <c r="U864" i="2"/>
  <c r="V1034" i="2"/>
  <c r="T1470" i="2"/>
  <c r="A660" i="2"/>
  <c r="A1093" i="2"/>
  <c r="P570" i="2"/>
  <c r="Q1413" i="2"/>
  <c r="S1257" i="2"/>
  <c r="T875" i="2"/>
  <c r="O1264" i="2"/>
  <c r="O1480" i="2"/>
  <c r="R1176" i="2"/>
  <c r="Q941" i="2"/>
  <c r="O633" i="2"/>
  <c r="T1043" i="2"/>
  <c r="Q1089" i="2"/>
  <c r="W839" i="2"/>
  <c r="Q626" i="2"/>
  <c r="U1302" i="2"/>
  <c r="T1286" i="2"/>
  <c r="P1203" i="2"/>
  <c r="A1196" i="2"/>
  <c r="P453" i="2"/>
  <c r="A1505" i="2"/>
  <c r="R60" i="2"/>
  <c r="W1138" i="2"/>
  <c r="V1059" i="2"/>
  <c r="R948" i="2"/>
  <c r="V1056" i="2"/>
  <c r="O1049" i="2"/>
  <c r="U1044" i="2"/>
  <c r="A900" i="2"/>
  <c r="T1356" i="2"/>
  <c r="R1119" i="2"/>
  <c r="Q663" i="2"/>
  <c r="V763" i="2"/>
  <c r="R1075" i="2"/>
  <c r="S1323" i="2"/>
  <c r="S1261" i="2"/>
  <c r="A1369" i="2"/>
  <c r="Q38" i="2"/>
  <c r="V999" i="2"/>
  <c r="V574" i="2"/>
  <c r="S1394" i="2"/>
  <c r="W1358" i="2"/>
  <c r="A613" i="2"/>
  <c r="R1165" i="2"/>
  <c r="V1191" i="2"/>
  <c r="U294" i="2"/>
  <c r="R402" i="2"/>
  <c r="A620" i="2"/>
  <c r="V696" i="2"/>
  <c r="O1268" i="2"/>
  <c r="V1228" i="2"/>
  <c r="W667" i="2"/>
  <c r="V1309" i="2"/>
  <c r="O935" i="2"/>
  <c r="W794" i="2"/>
  <c r="V836" i="2"/>
  <c r="O1401" i="2"/>
  <c r="P800" i="2"/>
  <c r="O1306" i="2"/>
  <c r="R853" i="2"/>
  <c r="Q408" i="2"/>
  <c r="P1471" i="2"/>
  <c r="O805" i="2"/>
  <c r="Q1230" i="2"/>
  <c r="W852" i="2"/>
  <c r="V921" i="2"/>
  <c r="S380" i="2"/>
  <c r="O1100" i="2"/>
  <c r="U923" i="2"/>
  <c r="S1092" i="2"/>
  <c r="V917" i="2"/>
  <c r="T673" i="2"/>
  <c r="Q1290" i="2"/>
  <c r="O393" i="2"/>
  <c r="Q1226" i="2"/>
  <c r="R638" i="2"/>
  <c r="P1188" i="2"/>
  <c r="A1258" i="2"/>
  <c r="P191" i="2"/>
  <c r="O365" i="2"/>
  <c r="Q1004" i="2"/>
  <c r="V83" i="2"/>
  <c r="R100" i="2"/>
  <c r="V786" i="2"/>
  <c r="A1198" i="2"/>
  <c r="W1120" i="2"/>
  <c r="U732" i="2"/>
  <c r="O74" i="2"/>
  <c r="A1060" i="2"/>
  <c r="T547" i="2"/>
  <c r="P575" i="2"/>
  <c r="Q746" i="2"/>
  <c r="O1016" i="2"/>
  <c r="T1326" i="2"/>
  <c r="A1312" i="2"/>
  <c r="V969" i="2"/>
  <c r="R1323" i="2"/>
  <c r="O813" i="2"/>
  <c r="R659" i="2"/>
  <c r="R569" i="2"/>
  <c r="R1002" i="2"/>
  <c r="W555" i="2"/>
  <c r="Q1305" i="2"/>
  <c r="S1197" i="2"/>
  <c r="T1095" i="2"/>
  <c r="Q1459" i="2"/>
  <c r="A55" i="2"/>
  <c r="W1027" i="2"/>
  <c r="W1156" i="2"/>
  <c r="R1468" i="2"/>
  <c r="A700" i="2"/>
  <c r="O1481" i="2"/>
  <c r="P760" i="2"/>
  <c r="W1457" i="2"/>
  <c r="U1495" i="2"/>
  <c r="P1436" i="2"/>
  <c r="O247" i="2"/>
  <c r="Q848" i="2"/>
  <c r="R964" i="2"/>
  <c r="W490" i="2"/>
  <c r="W1415" i="2"/>
  <c r="W937" i="2"/>
  <c r="Q192" i="2"/>
  <c r="O818" i="2"/>
  <c r="R711" i="2"/>
  <c r="P1274" i="2"/>
  <c r="O161" i="2"/>
  <c r="P970" i="2"/>
  <c r="W860" i="2"/>
  <c r="A219" i="2"/>
  <c r="U1409" i="2"/>
  <c r="T1502" i="2"/>
  <c r="A103" i="2"/>
  <c r="W1175" i="2"/>
  <c r="S684" i="2"/>
  <c r="V486" i="2"/>
  <c r="Q1078" i="2"/>
  <c r="U426" i="2"/>
  <c r="A434" i="2"/>
  <c r="A1302" i="2"/>
  <c r="V203" i="2"/>
  <c r="W923" i="2"/>
  <c r="Q1407" i="2"/>
  <c r="V222" i="2"/>
  <c r="T518" i="2"/>
  <c r="Q726" i="2"/>
  <c r="W1321" i="2"/>
  <c r="R1436" i="2"/>
  <c r="U1262" i="2"/>
  <c r="P708" i="2"/>
  <c r="T725" i="2"/>
  <c r="T203" i="2"/>
  <c r="W107" i="2"/>
  <c r="S795" i="2"/>
  <c r="S729" i="2"/>
  <c r="O1168" i="2"/>
  <c r="U120" i="2"/>
  <c r="V887" i="2"/>
  <c r="U1211" i="2"/>
  <c r="V496" i="2"/>
  <c r="Q507" i="2"/>
  <c r="T1472" i="2"/>
  <c r="U1402" i="2"/>
  <c r="O35" i="2"/>
  <c r="Q581" i="2"/>
  <c r="S995" i="2"/>
  <c r="T567" i="2"/>
  <c r="V1463" i="2"/>
  <c r="W1289" i="2"/>
  <c r="R660" i="2"/>
  <c r="Q768" i="2"/>
  <c r="A445" i="2"/>
  <c r="A28" i="2"/>
  <c r="V901" i="2"/>
  <c r="P1239" i="2"/>
  <c r="O1081" i="2"/>
  <c r="S772" i="2"/>
  <c r="P818" i="2"/>
  <c r="U961" i="2"/>
  <c r="U1423" i="2"/>
  <c r="R1488" i="2"/>
  <c r="V341" i="2"/>
  <c r="W1490" i="2"/>
  <c r="O1064" i="2"/>
  <c r="Q1121" i="2"/>
  <c r="W928" i="2"/>
  <c r="Q601" i="2"/>
  <c r="V1382" i="2"/>
  <c r="O852" i="2"/>
  <c r="P559" i="2"/>
  <c r="A989" i="2"/>
  <c r="V558" i="2"/>
  <c r="R957" i="2"/>
  <c r="W50" i="2"/>
  <c r="P824" i="2"/>
  <c r="P1364" i="2"/>
  <c r="A69" i="2"/>
  <c r="A563" i="2"/>
  <c r="P677" i="2"/>
  <c r="V180" i="2"/>
  <c r="W1072" i="2"/>
  <c r="W1397" i="2"/>
  <c r="P1314" i="2"/>
  <c r="S1177" i="2"/>
  <c r="A1454" i="2"/>
  <c r="A240" i="2"/>
  <c r="S592" i="2"/>
  <c r="U25" i="2"/>
  <c r="P10" i="2"/>
  <c r="P783" i="2"/>
  <c r="S1334" i="2"/>
  <c r="W1318" i="2"/>
  <c r="P536" i="2"/>
  <c r="V471" i="2"/>
  <c r="S754" i="2"/>
  <c r="Q1237" i="2"/>
  <c r="Q1174" i="2"/>
  <c r="W981" i="2"/>
  <c r="P1142" i="2"/>
  <c r="T1125" i="2"/>
  <c r="S697" i="2"/>
  <c r="R1472" i="2"/>
  <c r="P1387" i="2"/>
  <c r="Q1473" i="2"/>
  <c r="U954" i="2"/>
  <c r="V1036" i="2"/>
  <c r="A1354" i="2"/>
  <c r="O1323" i="2"/>
  <c r="O597" i="2"/>
  <c r="R1017" i="2"/>
  <c r="A66" i="2"/>
  <c r="T1437" i="2"/>
  <c r="A1445" i="2"/>
  <c r="W436" i="2"/>
  <c r="S736" i="2"/>
  <c r="R618" i="2"/>
  <c r="S1102" i="2"/>
  <c r="W1267" i="2"/>
  <c r="U479" i="2"/>
  <c r="U1360" i="2"/>
  <c r="A605" i="2"/>
  <c r="Q110" i="2"/>
  <c r="W742" i="2"/>
  <c r="A77" i="2"/>
  <c r="Q669" i="2"/>
  <c r="T1139" i="2"/>
  <c r="O1179" i="2"/>
  <c r="V913" i="2"/>
  <c r="O1475" i="2"/>
  <c r="A125" i="2"/>
  <c r="V1179" i="2"/>
  <c r="U985" i="2"/>
  <c r="Q1168" i="2"/>
  <c r="A186" i="2"/>
  <c r="R606" i="2"/>
  <c r="A469" i="2"/>
  <c r="A764" i="2"/>
  <c r="S747" i="2"/>
  <c r="R1034" i="2"/>
  <c r="A554" i="2"/>
  <c r="V1032" i="2"/>
  <c r="S1448" i="2"/>
  <c r="O1308" i="2"/>
  <c r="V1307" i="2"/>
  <c r="O1257" i="2"/>
  <c r="V559" i="2"/>
  <c r="T815" i="2"/>
  <c r="A351" i="2"/>
  <c r="A118" i="2"/>
  <c r="U121" i="2"/>
  <c r="A353" i="2"/>
  <c r="P1151" i="2"/>
  <c r="P927" i="2"/>
  <c r="S1404" i="2"/>
  <c r="U731" i="2"/>
  <c r="A140" i="2"/>
  <c r="R1179" i="2"/>
  <c r="V625" i="2"/>
  <c r="A911" i="2"/>
  <c r="W158" i="2"/>
  <c r="A795" i="2"/>
  <c r="P489" i="2"/>
  <c r="W154" i="2"/>
  <c r="O1463" i="2"/>
  <c r="S1292" i="2"/>
  <c r="O642" i="2"/>
  <c r="W294" i="2"/>
  <c r="W430" i="2"/>
  <c r="W1319" i="2"/>
  <c r="T393" i="2"/>
  <c r="U1172" i="2"/>
  <c r="P1487" i="2"/>
  <c r="O1112" i="2"/>
  <c r="O650" i="2"/>
  <c r="P782" i="2"/>
  <c r="N1056" i="2"/>
  <c r="W1212" i="2"/>
  <c r="V393" i="2"/>
  <c r="P496" i="2"/>
  <c r="U410" i="2"/>
  <c r="Q480" i="2"/>
  <c r="T467" i="2"/>
  <c r="T644" i="2"/>
  <c r="U715" i="2"/>
  <c r="O203" i="2"/>
  <c r="R395" i="2"/>
  <c r="Q1132" i="2"/>
  <c r="V1213" i="2"/>
  <c r="U540" i="2"/>
  <c r="S1135" i="2"/>
  <c r="A252" i="2"/>
  <c r="A803" i="2"/>
  <c r="U952" i="2"/>
  <c r="O566" i="2"/>
  <c r="U1229" i="2"/>
  <c r="W1241" i="2"/>
  <c r="U1175" i="2"/>
  <c r="P987" i="2"/>
  <c r="A687" i="2"/>
  <c r="U380" i="2"/>
  <c r="W958" i="2"/>
  <c r="S1339" i="2"/>
  <c r="Q602" i="2"/>
  <c r="W1233" i="2"/>
  <c r="S131" i="2"/>
  <c r="A500" i="2"/>
  <c r="A371" i="2"/>
  <c r="T1128" i="2"/>
  <c r="T1323" i="2"/>
  <c r="R1053" i="2"/>
  <c r="U974" i="2"/>
  <c r="R1100" i="2"/>
  <c r="T1402" i="2"/>
  <c r="A99" i="2"/>
  <c r="R434" i="2"/>
  <c r="O1313" i="2"/>
  <c r="R1301" i="2"/>
  <c r="W1064" i="2"/>
  <c r="V1212" i="2"/>
  <c r="P1012" i="2"/>
  <c r="V1466" i="2"/>
  <c r="P173" i="2"/>
  <c r="U1376" i="2"/>
  <c r="A866" i="2"/>
  <c r="U437" i="2"/>
  <c r="R322" i="2"/>
  <c r="W818" i="2"/>
  <c r="T636" i="2"/>
  <c r="V1111" i="2"/>
  <c r="A1307" i="2"/>
  <c r="O910" i="2"/>
  <c r="W873" i="2"/>
  <c r="P1033" i="2"/>
  <c r="V1403" i="2"/>
  <c r="R1247" i="2"/>
  <c r="T687" i="2"/>
  <c r="A939" i="2"/>
  <c r="O1447" i="2"/>
  <c r="P995" i="2"/>
  <c r="V443" i="2"/>
  <c r="P409" i="2"/>
  <c r="T550" i="2"/>
  <c r="W580" i="2"/>
  <c r="P423" i="2"/>
  <c r="S978" i="2"/>
  <c r="R785" i="2"/>
  <c r="P1170" i="2"/>
  <c r="R1295" i="2"/>
  <c r="V1364" i="2"/>
  <c r="V722" i="2"/>
  <c r="S820" i="2"/>
  <c r="O375" i="2"/>
  <c r="U320" i="2"/>
  <c r="S1363" i="2"/>
  <c r="O415" i="2"/>
  <c r="O687" i="2"/>
  <c r="N282" i="2"/>
  <c r="R1012" i="2"/>
  <c r="U386" i="2"/>
  <c r="A1064" i="2"/>
  <c r="T461" i="2"/>
  <c r="A1439" i="2"/>
  <c r="V1026" i="2"/>
  <c r="W968" i="2"/>
  <c r="V835" i="2"/>
  <c r="A326" i="2"/>
  <c r="W508" i="2"/>
  <c r="U135" i="2"/>
  <c r="A352" i="2"/>
  <c r="O95" i="2"/>
  <c r="T781" i="2"/>
  <c r="P1491" i="2"/>
  <c r="U1283" i="2"/>
  <c r="V765" i="2"/>
  <c r="O1114" i="2"/>
  <c r="A741" i="2"/>
  <c r="R815" i="2"/>
  <c r="U758" i="2"/>
  <c r="W1105" i="2"/>
  <c r="T838" i="2"/>
  <c r="N489" i="2"/>
  <c r="T1498" i="2"/>
  <c r="P1129" i="2"/>
  <c r="T1134" i="2"/>
  <c r="T871" i="2"/>
  <c r="P784" i="2"/>
  <c r="A114" i="2"/>
  <c r="Q653" i="2"/>
  <c r="V989" i="2"/>
  <c r="N644" i="2"/>
  <c r="S1399" i="2"/>
  <c r="T810" i="2"/>
  <c r="R1152" i="2"/>
  <c r="P1240" i="2"/>
  <c r="A1440" i="2"/>
  <c r="A710" i="2"/>
  <c r="P1067" i="2"/>
  <c r="O1174" i="2"/>
  <c r="Q835" i="2"/>
  <c r="R945" i="2"/>
  <c r="A119" i="2"/>
  <c r="S1109" i="2"/>
  <c r="U1474" i="2"/>
  <c r="T1497" i="2"/>
  <c r="U519" i="2"/>
  <c r="S302" i="2"/>
  <c r="U285" i="2"/>
  <c r="Q1457" i="2"/>
  <c r="Q561" i="2"/>
  <c r="Q800" i="2"/>
  <c r="P1237" i="2"/>
  <c r="R1265" i="2"/>
  <c r="O154" i="2"/>
  <c r="A1337" i="2"/>
  <c r="O1414" i="2"/>
  <c r="V1031" i="2"/>
  <c r="A1237" i="2"/>
  <c r="A164" i="2"/>
  <c r="Q656" i="2"/>
  <c r="R704" i="2"/>
  <c r="W192" i="2"/>
  <c r="W256" i="2"/>
  <c r="W1272" i="2"/>
  <c r="W961" i="2"/>
  <c r="W360" i="2"/>
  <c r="O527" i="2"/>
  <c r="U940" i="2"/>
  <c r="Q584" i="2"/>
  <c r="V1323" i="2"/>
  <c r="S1397" i="2"/>
  <c r="U334" i="2"/>
  <c r="V1277" i="2"/>
  <c r="S974" i="2"/>
  <c r="T1231" i="2"/>
  <c r="P532" i="2"/>
  <c r="O897" i="2"/>
  <c r="A626" i="2"/>
  <c r="Q833" i="2"/>
  <c r="V300" i="2"/>
  <c r="R217" i="2"/>
  <c r="A1051" i="2"/>
  <c r="W478" i="2"/>
  <c r="Q1393" i="2"/>
  <c r="U1414" i="2"/>
  <c r="A389" i="2"/>
  <c r="Q1079" i="2"/>
  <c r="P551" i="2"/>
  <c r="R929" i="2"/>
  <c r="O564" i="2"/>
  <c r="U497" i="2"/>
  <c r="P498" i="2"/>
  <c r="S1309" i="2"/>
  <c r="S1361" i="2"/>
  <c r="R854" i="2"/>
  <c r="A1495" i="2"/>
  <c r="V1392" i="2"/>
  <c r="O1505" i="2"/>
  <c r="A1042" i="2"/>
  <c r="A606" i="2"/>
  <c r="U1447" i="2"/>
  <c r="U537" i="2"/>
  <c r="A776" i="2"/>
  <c r="U1502" i="2"/>
  <c r="A791" i="2"/>
  <c r="A885" i="2"/>
  <c r="Q472" i="2"/>
  <c r="Q723" i="2"/>
  <c r="V714" i="2"/>
  <c r="Q931" i="2"/>
  <c r="R1138" i="2"/>
  <c r="P963" i="2"/>
  <c r="U1154" i="2"/>
  <c r="U1165" i="2"/>
  <c r="R936" i="2"/>
  <c r="T834" i="2"/>
  <c r="S399" i="2"/>
  <c r="P833" i="2"/>
  <c r="R536" i="2"/>
  <c r="P513" i="2"/>
  <c r="S476" i="2"/>
  <c r="S1014" i="2"/>
  <c r="T960" i="2"/>
  <c r="O537" i="2"/>
  <c r="S897" i="2"/>
  <c r="T731" i="2"/>
  <c r="T1282" i="2"/>
  <c r="V855" i="2"/>
  <c r="A1493" i="2"/>
  <c r="R1451" i="2"/>
  <c r="P428" i="2"/>
  <c r="A102" i="2"/>
  <c r="S1305" i="2"/>
  <c r="O1352" i="2"/>
  <c r="Q1416" i="2"/>
  <c r="W879" i="2"/>
  <c r="P474" i="2"/>
  <c r="R1471" i="2"/>
  <c r="W88" i="2"/>
  <c r="T1028" i="2"/>
  <c r="T149" i="2"/>
  <c r="S311" i="2"/>
  <c r="P859" i="2"/>
  <c r="O1428" i="2"/>
  <c r="U1467" i="2"/>
  <c r="S493" i="2"/>
  <c r="O644" i="2"/>
  <c r="S1048" i="2"/>
  <c r="O472" i="2"/>
  <c r="R1266" i="2"/>
  <c r="P370" i="2"/>
  <c r="R656" i="2"/>
  <c r="T423" i="2"/>
  <c r="V1390" i="2"/>
  <c r="S1370" i="2"/>
  <c r="R1101" i="2"/>
  <c r="Q553" i="2"/>
  <c r="A309" i="2"/>
  <c r="P775" i="2"/>
  <c r="A1191" i="2"/>
  <c r="R1297" i="2"/>
  <c r="T999" i="2"/>
  <c r="V1439" i="2"/>
  <c r="A498" i="2"/>
  <c r="A154" i="2"/>
  <c r="U505" i="2"/>
  <c r="W531" i="2"/>
  <c r="Q929" i="2"/>
  <c r="A1352" i="2"/>
  <c r="A585" i="2"/>
  <c r="S1076" i="2"/>
  <c r="A1429" i="2"/>
  <c r="Q911" i="2"/>
  <c r="V1342" i="2"/>
  <c r="P1493" i="2"/>
  <c r="U1233" i="2"/>
  <c r="U153" i="2"/>
  <c r="U1330" i="2"/>
  <c r="A836" i="2"/>
  <c r="T561" i="2"/>
  <c r="S1472" i="2"/>
  <c r="A1431" i="2"/>
  <c r="T259" i="2"/>
  <c r="W1297" i="2"/>
  <c r="T1324" i="2"/>
  <c r="S174" i="2"/>
  <c r="S1159" i="2"/>
  <c r="W1444" i="2"/>
  <c r="N1137" i="2"/>
  <c r="P1477" i="2"/>
  <c r="V306" i="2"/>
  <c r="R1278" i="2"/>
  <c r="O770" i="2"/>
  <c r="S748" i="2"/>
  <c r="T1449" i="2"/>
  <c r="O122" i="2"/>
  <c r="S765" i="2"/>
  <c r="W892" i="2"/>
  <c r="U789" i="2"/>
  <c r="S794" i="2"/>
  <c r="A466" i="2"/>
  <c r="A1484" i="2"/>
  <c r="U818" i="2"/>
  <c r="T1062" i="2"/>
  <c r="V770" i="2"/>
  <c r="S39" i="2"/>
  <c r="S802" i="2"/>
  <c r="R842" i="2"/>
  <c r="T1055" i="2"/>
  <c r="Q1469" i="2"/>
  <c r="A1231" i="2"/>
  <c r="A474" i="2"/>
  <c r="S1506" i="2"/>
  <c r="A1329" i="2"/>
  <c r="T1407" i="2"/>
  <c r="T359" i="2"/>
  <c r="Q743" i="2"/>
  <c r="T819" i="2"/>
  <c r="A1234" i="2"/>
  <c r="O422" i="2"/>
  <c r="P809" i="2"/>
  <c r="O1092" i="2"/>
  <c r="S988" i="2"/>
  <c r="R1184" i="2"/>
  <c r="N751" i="2"/>
  <c r="R123" i="2"/>
  <c r="T320" i="2"/>
  <c r="V800" i="2"/>
  <c r="S1322" i="2"/>
  <c r="R1452" i="2"/>
  <c r="W1407" i="2"/>
  <c r="W327" i="2"/>
  <c r="P1231" i="2"/>
  <c r="A253" i="2"/>
  <c r="R1414" i="2"/>
  <c r="O1027" i="2"/>
  <c r="S1210" i="2"/>
  <c r="S1099" i="2"/>
  <c r="O1503" i="2"/>
  <c r="A588" i="2"/>
  <c r="R1417" i="2"/>
  <c r="S711" i="2"/>
  <c r="A152" i="2"/>
  <c r="V1152" i="2"/>
  <c r="Q1252" i="2"/>
  <c r="P1337" i="2"/>
  <c r="W1363" i="2"/>
  <c r="Q1408" i="2"/>
  <c r="T789" i="2"/>
  <c r="A1152" i="2"/>
  <c r="S351" i="2"/>
  <c r="O128" i="2"/>
  <c r="A1080" i="2"/>
  <c r="T579" i="2"/>
  <c r="A882" i="2"/>
  <c r="W1310" i="2"/>
  <c r="T1294" i="2"/>
  <c r="P45" i="2"/>
  <c r="Q1446" i="2"/>
  <c r="S1272" i="2"/>
  <c r="V162" i="2"/>
  <c r="U1489" i="2"/>
  <c r="P1224" i="2"/>
  <c r="R879" i="2"/>
  <c r="U1003" i="2"/>
  <c r="S669" i="2"/>
  <c r="U1082" i="2"/>
  <c r="R1162" i="2"/>
  <c r="R1226" i="2"/>
  <c r="R440" i="2"/>
  <c r="W1389" i="2"/>
  <c r="S1297" i="2"/>
  <c r="R657" i="2"/>
  <c r="Q292" i="2"/>
  <c r="O1440" i="2"/>
  <c r="A349" i="2"/>
  <c r="U1335" i="2"/>
  <c r="W974" i="2"/>
  <c r="W468" i="2"/>
  <c r="O854" i="2"/>
  <c r="A257" i="2"/>
  <c r="S816" i="2"/>
  <c r="Q1136" i="2"/>
  <c r="P1127" i="2"/>
  <c r="W1443" i="2"/>
  <c r="O1144" i="2"/>
  <c r="P853" i="2"/>
  <c r="A517" i="2"/>
  <c r="W1338" i="2"/>
  <c r="U1224" i="2"/>
  <c r="V1435" i="2"/>
  <c r="U1437" i="2"/>
  <c r="R1035" i="2"/>
  <c r="A789" i="2"/>
  <c r="U1469" i="2"/>
  <c r="R1108" i="2"/>
  <c r="S739" i="2"/>
  <c r="T496" i="2"/>
  <c r="S18" i="2"/>
  <c r="R597" i="2"/>
  <c r="Q756" i="2"/>
  <c r="W1373" i="2"/>
  <c r="W798" i="2"/>
  <c r="V1113" i="2"/>
  <c r="P21" i="2"/>
  <c r="O421" i="2"/>
  <c r="A305" i="2"/>
  <c r="T1452" i="2"/>
  <c r="S287" i="2"/>
  <c r="S228" i="2"/>
  <c r="P1435" i="2"/>
  <c r="W558" i="2"/>
  <c r="N357" i="2"/>
  <c r="A487" i="2"/>
  <c r="O1009" i="2"/>
  <c r="O1124" i="2"/>
  <c r="O594" i="2"/>
  <c r="Q914" i="2"/>
  <c r="V414" i="2"/>
  <c r="S628" i="2"/>
  <c r="V798" i="2"/>
  <c r="V639" i="2"/>
  <c r="P1193" i="2"/>
  <c r="Q417" i="2"/>
  <c r="T897" i="2"/>
  <c r="A850" i="2"/>
  <c r="O144" i="2"/>
  <c r="W1344" i="2"/>
  <c r="W1150" i="2"/>
  <c r="U901" i="2"/>
  <c r="R1197" i="2"/>
  <c r="A1375" i="2"/>
  <c r="A598" i="2"/>
  <c r="S971" i="2"/>
  <c r="N598" i="2"/>
  <c r="O1054" i="2"/>
  <c r="S369" i="2"/>
  <c r="S1240" i="2"/>
  <c r="S975" i="2"/>
  <c r="V1039" i="2"/>
  <c r="A44" i="2"/>
  <c r="T40" i="2"/>
  <c r="V334" i="2"/>
  <c r="P69" i="2"/>
  <c r="S430" i="2"/>
  <c r="P734" i="2"/>
  <c r="R219" i="2"/>
  <c r="R677" i="2"/>
  <c r="T1058" i="2"/>
  <c r="S1133" i="2"/>
  <c r="T1475" i="2"/>
  <c r="R1453" i="2"/>
  <c r="P986" i="2"/>
  <c r="P569" i="2"/>
  <c r="R831" i="2"/>
  <c r="S314" i="2"/>
  <c r="A110" i="2"/>
  <c r="R467" i="2"/>
  <c r="P1032" i="2"/>
  <c r="R1224" i="2"/>
  <c r="W1384" i="2"/>
  <c r="O628" i="2"/>
  <c r="A807" i="2"/>
  <c r="Q1110" i="2"/>
  <c r="W71" i="2"/>
  <c r="O614" i="2"/>
  <c r="U948" i="2"/>
  <c r="S693" i="2"/>
  <c r="A655" i="2"/>
  <c r="T1025" i="2"/>
  <c r="Q1387" i="2"/>
  <c r="V1391" i="2"/>
  <c r="P1207" i="2"/>
  <c r="Q1363" i="2"/>
  <c r="T1394" i="2"/>
  <c r="S1299" i="2"/>
  <c r="O1073" i="2"/>
  <c r="S1237" i="2"/>
  <c r="O1311" i="2"/>
  <c r="R782" i="2"/>
  <c r="O951" i="2"/>
  <c r="R1423" i="2"/>
  <c r="A1366" i="2"/>
  <c r="O516" i="2"/>
  <c r="W1386" i="2"/>
  <c r="R1141" i="2"/>
  <c r="Q1272" i="2"/>
  <c r="P882" i="2"/>
  <c r="S871" i="2"/>
  <c r="U624" i="2"/>
  <c r="V949" i="2"/>
  <c r="Q1212" i="2"/>
  <c r="A440" i="2"/>
  <c r="A1023" i="2"/>
  <c r="V841" i="2"/>
  <c r="U1319" i="2"/>
  <c r="U736" i="2"/>
  <c r="O1172" i="2"/>
  <c r="O328" i="2"/>
  <c r="R792" i="2"/>
  <c r="U67" i="2"/>
  <c r="V1502" i="2"/>
  <c r="R1272" i="2"/>
  <c r="A1293" i="2"/>
  <c r="R692" i="2"/>
  <c r="W1213" i="2"/>
  <c r="T1388" i="2"/>
  <c r="W1259" i="2"/>
  <c r="Q888" i="2"/>
  <c r="W1088" i="2"/>
  <c r="O886" i="2"/>
  <c r="S898" i="2"/>
  <c r="A1413" i="2"/>
  <c r="O1356" i="2"/>
  <c r="O373" i="2"/>
  <c r="O1502" i="2"/>
  <c r="Q1493" i="2"/>
  <c r="A1353" i="2"/>
  <c r="Q1278" i="2"/>
  <c r="U1091" i="2"/>
  <c r="R1241" i="2"/>
  <c r="A664" i="2"/>
  <c r="R1126" i="2"/>
  <c r="V1110" i="2"/>
  <c r="R926" i="2"/>
  <c r="U1381" i="2"/>
  <c r="R1174" i="2"/>
  <c r="V962" i="2"/>
  <c r="R1341" i="2"/>
  <c r="Q1071" i="2"/>
  <c r="T453" i="2"/>
  <c r="Q506" i="2"/>
  <c r="V995" i="2"/>
  <c r="Q1461" i="2"/>
  <c r="T835" i="2"/>
  <c r="V1360" i="2"/>
  <c r="Q261" i="2"/>
  <c r="P259" i="2"/>
  <c r="S1264" i="2"/>
  <c r="T855" i="2"/>
  <c r="S1074" i="2"/>
  <c r="U475" i="2"/>
  <c r="W1051" i="2"/>
  <c r="V1141" i="2"/>
  <c r="R1381" i="2"/>
  <c r="Q1354" i="2"/>
  <c r="O1487" i="2"/>
  <c r="O96" i="2"/>
  <c r="A810" i="2"/>
  <c r="O722" i="2"/>
  <c r="Q1284" i="2"/>
  <c r="Q608" i="2"/>
  <c r="T1021" i="2"/>
  <c r="P686" i="2"/>
  <c r="O65" i="2"/>
  <c r="O1467" i="2"/>
  <c r="W1149" i="2"/>
  <c r="S1189" i="2"/>
  <c r="W1404" i="2"/>
  <c r="R621" i="2"/>
  <c r="S656" i="2"/>
  <c r="R870" i="2"/>
  <c r="R573" i="2"/>
  <c r="R134" i="2"/>
  <c r="S1362" i="2"/>
  <c r="A684" i="2"/>
  <c r="O543" i="2"/>
  <c r="U1425" i="2"/>
  <c r="R837" i="2"/>
  <c r="S1188" i="2"/>
  <c r="T637" i="2"/>
  <c r="O1103" i="2"/>
  <c r="R130" i="2"/>
  <c r="U1366" i="2"/>
  <c r="U854" i="2"/>
  <c r="S1180" i="2"/>
  <c r="P887" i="2"/>
  <c r="W626" i="2"/>
  <c r="R728" i="2"/>
  <c r="A378" i="2"/>
  <c r="O1242" i="2"/>
  <c r="P1359" i="2"/>
  <c r="R1172" i="2"/>
  <c r="R1306" i="2"/>
  <c r="U681" i="2"/>
  <c r="T566" i="2"/>
  <c r="W1184" i="2"/>
  <c r="S1490" i="2"/>
  <c r="Q1439" i="2"/>
  <c r="Q1409" i="2"/>
  <c r="W768" i="2"/>
  <c r="V626" i="2"/>
  <c r="P1461" i="2"/>
  <c r="R1191" i="2"/>
  <c r="R624" i="2"/>
  <c r="R764" i="2"/>
  <c r="A484" i="2"/>
  <c r="Q932" i="2"/>
  <c r="A387" i="2"/>
  <c r="P652" i="2"/>
  <c r="S843" i="2"/>
  <c r="T1433" i="2"/>
  <c r="P1271" i="2"/>
  <c r="R186" i="2"/>
  <c r="V816" i="2"/>
  <c r="P1316" i="2"/>
  <c r="U478" i="2"/>
  <c r="P1355" i="2"/>
  <c r="W1202" i="2"/>
  <c r="P682" i="2"/>
  <c r="O1077" i="2"/>
  <c r="S390" i="2"/>
  <c r="V947" i="2"/>
  <c r="R1003" i="2"/>
  <c r="T1017" i="2"/>
  <c r="S1468" i="2"/>
  <c r="R1279" i="2"/>
  <c r="A282" i="2"/>
  <c r="Q362" i="2"/>
  <c r="U1249" i="2"/>
  <c r="Q589" i="2"/>
  <c r="A450" i="2"/>
  <c r="Q1382" i="2"/>
  <c r="R476" i="2"/>
  <c r="V860" i="2"/>
  <c r="W1097" i="2"/>
  <c r="Q965" i="2"/>
  <c r="U1086" i="2"/>
  <c r="V664" i="2"/>
  <c r="W834" i="2"/>
  <c r="W1111" i="2"/>
  <c r="V1398" i="2"/>
  <c r="A1251" i="2"/>
  <c r="W1285" i="2"/>
  <c r="Q863" i="2"/>
  <c r="A1049" i="2"/>
  <c r="Q777" i="2"/>
  <c r="P900" i="2"/>
  <c r="U842" i="2"/>
  <c r="A231" i="2"/>
  <c r="Q442" i="2"/>
  <c r="W858" i="2"/>
  <c r="V998" i="2"/>
  <c r="Q902" i="2"/>
  <c r="A840" i="2"/>
  <c r="U905" i="2"/>
  <c r="U693" i="2"/>
  <c r="W1388" i="2"/>
  <c r="Q996" i="2"/>
  <c r="O467" i="2"/>
  <c r="U1293" i="2"/>
  <c r="R1078" i="2"/>
  <c r="T1330" i="2"/>
  <c r="Q1463" i="2"/>
  <c r="U419" i="2"/>
  <c r="A735" i="2"/>
  <c r="T1314" i="2"/>
  <c r="V808" i="2"/>
  <c r="U389" i="2"/>
  <c r="U976" i="2"/>
  <c r="Q1426" i="2"/>
  <c r="S1015" i="2"/>
  <c r="U1139" i="2"/>
  <c r="A90" i="2"/>
  <c r="Q784" i="2"/>
  <c r="W1148" i="2"/>
  <c r="T1129" i="2"/>
  <c r="W83" i="2"/>
  <c r="U807" i="2"/>
  <c r="S1049" i="2"/>
  <c r="Q418" i="2"/>
  <c r="R516" i="2"/>
  <c r="U1047" i="2"/>
  <c r="T1002" i="2"/>
  <c r="P510" i="2"/>
  <c r="A785" i="2"/>
  <c r="S1477" i="2"/>
  <c r="T1255" i="2"/>
  <c r="Q972" i="2"/>
  <c r="T1086" i="2"/>
  <c r="W1366" i="2"/>
  <c r="R1102" i="2"/>
  <c r="R701" i="2"/>
  <c r="V782" i="2"/>
  <c r="A705" i="2"/>
  <c r="R1146" i="2"/>
  <c r="T1503" i="2"/>
  <c r="O441" i="2"/>
  <c r="T1467" i="2"/>
  <c r="U1439" i="2"/>
  <c r="Q416" i="2"/>
  <c r="U1159" i="2"/>
  <c r="T494" i="2"/>
  <c r="Q479" i="2"/>
  <c r="P403" i="2"/>
  <c r="O1501" i="2"/>
  <c r="U840" i="2"/>
  <c r="P759" i="2"/>
  <c r="O750" i="2"/>
  <c r="P1408" i="2"/>
  <c r="T573" i="2"/>
  <c r="O438" i="2"/>
  <c r="U1102" i="2"/>
  <c r="S852" i="2"/>
  <c r="T1303" i="2"/>
  <c r="S98" i="2"/>
  <c r="T1184" i="2"/>
  <c r="V262" i="2"/>
  <c r="V1430" i="2"/>
  <c r="U1374" i="2"/>
  <c r="P1270" i="2"/>
  <c r="T584" i="2"/>
  <c r="W1380" i="2"/>
  <c r="A477" i="2"/>
  <c r="R1445" i="2"/>
  <c r="V1225" i="2"/>
  <c r="S939" i="2"/>
  <c r="O1223" i="2"/>
  <c r="W1160" i="2"/>
  <c r="S1478" i="2"/>
  <c r="U1002" i="2"/>
  <c r="R1194" i="2"/>
  <c r="V1122" i="2"/>
  <c r="R695" i="2"/>
  <c r="U1085" i="2"/>
  <c r="S981" i="2"/>
  <c r="P1442" i="2"/>
  <c r="A92" i="2"/>
  <c r="W954" i="2"/>
  <c r="P1133" i="2"/>
  <c r="U977" i="2"/>
  <c r="U933" i="2"/>
  <c r="V1363" i="2"/>
  <c r="R1061" i="2"/>
  <c r="T940" i="2"/>
  <c r="W993" i="2"/>
  <c r="W1085" i="2"/>
  <c r="S931" i="2"/>
  <c r="P1069" i="2"/>
  <c r="W987" i="2"/>
  <c r="S952" i="2"/>
  <c r="Q930" i="2"/>
  <c r="S1148" i="2"/>
  <c r="V543" i="2"/>
  <c r="O1010" i="2"/>
  <c r="A1088" i="2"/>
  <c r="Q876" i="2"/>
  <c r="W1460" i="2"/>
  <c r="R430" i="2"/>
  <c r="V1333" i="2"/>
  <c r="O235" i="2"/>
  <c r="W1050" i="2"/>
  <c r="O483" i="2"/>
  <c r="Q927" i="2"/>
  <c r="A437" i="2"/>
  <c r="O1099" i="2"/>
  <c r="A382" i="2"/>
  <c r="P1099" i="2"/>
  <c r="R793" i="2"/>
  <c r="T648" i="2"/>
  <c r="R1154" i="2"/>
  <c r="U278" i="2"/>
  <c r="U617" i="2"/>
  <c r="W328" i="2"/>
  <c r="S278" i="2"/>
  <c r="O931" i="2"/>
  <c r="V613" i="2"/>
  <c r="V32" i="2"/>
  <c r="V469" i="2"/>
  <c r="T418" i="2"/>
  <c r="Q1371" i="2"/>
  <c r="U589" i="2"/>
  <c r="S1152" i="2"/>
  <c r="P1130" i="2"/>
  <c r="Q1045" i="2"/>
  <c r="V1020" i="2"/>
  <c r="V1436" i="2"/>
  <c r="O774" i="2"/>
  <c r="S999" i="2"/>
  <c r="S534" i="2"/>
  <c r="W735" i="2"/>
  <c r="T603" i="2"/>
  <c r="O920" i="2"/>
  <c r="T458" i="2"/>
  <c r="U1328" i="2"/>
  <c r="Q871" i="2"/>
  <c r="W1211" i="2"/>
  <c r="Q1149" i="2"/>
  <c r="R40" i="2"/>
  <c r="W1192" i="2"/>
  <c r="P1040" i="2"/>
  <c r="S10" i="2"/>
  <c r="P275" i="2"/>
  <c r="U476" i="2"/>
  <c r="T848" i="2"/>
  <c r="R1275" i="2"/>
  <c r="T721" i="2"/>
  <c r="P830" i="2"/>
  <c r="U883" i="2"/>
  <c r="W1477" i="2"/>
  <c r="Q453" i="2"/>
  <c r="S1164" i="2"/>
  <c r="A1003" i="2"/>
  <c r="A1423" i="2"/>
  <c r="W756" i="2"/>
  <c r="A131" i="2"/>
  <c r="T1156" i="2"/>
  <c r="S483" i="2"/>
  <c r="A127" i="2"/>
  <c r="R615" i="2"/>
  <c r="W847" i="2"/>
  <c r="S1097" i="2"/>
  <c r="P1180" i="2"/>
  <c r="Q1311" i="2"/>
  <c r="R881" i="2"/>
  <c r="V792" i="2"/>
  <c r="W806" i="2"/>
  <c r="P521" i="2"/>
  <c r="R1426" i="2"/>
  <c r="W810" i="2"/>
  <c r="T739" i="2"/>
  <c r="W34" i="2"/>
  <c r="O290" i="2"/>
  <c r="P574" i="2"/>
  <c r="N857" i="2"/>
  <c r="W994" i="2"/>
  <c r="O1471" i="2"/>
  <c r="Q957" i="2"/>
  <c r="R1122" i="2"/>
  <c r="R1314" i="2"/>
  <c r="W1456" i="2"/>
  <c r="T535" i="2"/>
  <c r="O347" i="2"/>
  <c r="W429" i="2"/>
  <c r="O592" i="2"/>
  <c r="N827" i="2"/>
  <c r="O345" i="2"/>
  <c r="U136" i="2"/>
  <c r="R1290" i="2"/>
  <c r="R127" i="2"/>
  <c r="R1473" i="2"/>
  <c r="A694" i="2"/>
  <c r="A51" i="2"/>
  <c r="Q890" i="2"/>
  <c r="U1421" i="2"/>
  <c r="A875" i="2"/>
  <c r="V1068" i="2"/>
  <c r="S263" i="2"/>
  <c r="P546" i="2"/>
  <c r="T1120" i="2"/>
  <c r="P1073" i="2"/>
  <c r="P751" i="2"/>
  <c r="O1417" i="2"/>
  <c r="S1253" i="2"/>
  <c r="Q1288" i="2"/>
  <c r="T1363" i="2"/>
  <c r="P801" i="2"/>
  <c r="U175" i="2"/>
  <c r="P1344" i="2"/>
  <c r="U1393" i="2"/>
  <c r="P435" i="2"/>
  <c r="W509" i="2"/>
  <c r="Q721" i="2"/>
  <c r="T364" i="2"/>
  <c r="S1365" i="2"/>
  <c r="S1198" i="2"/>
  <c r="V1083" i="2"/>
  <c r="U277" i="2"/>
  <c r="U904" i="2"/>
  <c r="A228" i="2"/>
  <c r="S949" i="2"/>
  <c r="S1081" i="2"/>
  <c r="A1092" i="2"/>
  <c r="W1399" i="2"/>
  <c r="V73" i="2"/>
  <c r="Q466" i="2"/>
  <c r="S721" i="2"/>
  <c r="R1359" i="2"/>
  <c r="A1474" i="2"/>
  <c r="V450" i="2"/>
  <c r="R1251" i="2"/>
  <c r="V609" i="2"/>
  <c r="Q1263" i="2"/>
  <c r="O1468" i="2"/>
  <c r="Q1134" i="2"/>
  <c r="A929" i="2"/>
  <c r="P951" i="2"/>
  <c r="R647" i="2"/>
  <c r="O604" i="2"/>
  <c r="R1116" i="2"/>
  <c r="T945" i="2"/>
  <c r="P1431" i="2"/>
  <c r="A438" i="2"/>
  <c r="A1141" i="2"/>
  <c r="R1010" i="2"/>
  <c r="R707" i="2"/>
  <c r="V811" i="2"/>
  <c r="U855" i="2"/>
  <c r="T1352" i="2"/>
  <c r="Q583" i="2"/>
  <c r="P502" i="2"/>
  <c r="W590" i="2"/>
  <c r="U1309" i="2"/>
  <c r="O934" i="2"/>
  <c r="U680" i="2"/>
  <c r="S879" i="2"/>
  <c r="W585" i="2"/>
  <c r="U654" i="2"/>
  <c r="P1138" i="2"/>
  <c r="V425" i="2"/>
  <c r="A249" i="2"/>
  <c r="V1015" i="2"/>
  <c r="V599" i="2"/>
  <c r="Q1506" i="2"/>
  <c r="W703" i="2"/>
  <c r="P363" i="2"/>
  <c r="A75" i="2"/>
  <c r="U1157" i="2"/>
  <c r="A748" i="2"/>
  <c r="W986" i="2"/>
  <c r="A888" i="2"/>
  <c r="O726" i="2"/>
  <c r="U1052" i="2"/>
  <c r="T852" i="2"/>
  <c r="Q1205" i="2"/>
  <c r="O946" i="2"/>
  <c r="A1100" i="2"/>
  <c r="R1069" i="2"/>
  <c r="Q1118" i="2"/>
  <c r="V1102" i="2"/>
  <c r="T206" i="2"/>
  <c r="S704" i="2"/>
  <c r="V1109" i="2"/>
  <c r="R1044" i="2"/>
  <c r="T1430" i="2"/>
  <c r="T1344" i="2"/>
  <c r="T347" i="2"/>
  <c r="R1244" i="2"/>
  <c r="A702" i="2"/>
  <c r="U698" i="2"/>
  <c r="P317" i="2"/>
  <c r="R985" i="2"/>
  <c r="V339" i="2"/>
  <c r="Q307" i="2"/>
  <c r="A869" i="2"/>
  <c r="Q1349" i="2"/>
  <c r="R473" i="2"/>
  <c r="T49" i="2"/>
  <c r="R1415" i="2"/>
  <c r="U1357" i="2"/>
  <c r="U243" i="2"/>
  <c r="V671" i="2"/>
  <c r="S1296" i="2"/>
  <c r="A546" i="2"/>
  <c r="U1075" i="2"/>
  <c r="P1406" i="2"/>
  <c r="P624" i="2"/>
  <c r="A1138" i="2"/>
  <c r="W383" i="2"/>
  <c r="R549" i="2"/>
  <c r="O1423" i="2"/>
  <c r="O1374" i="2"/>
  <c r="Q490" i="2"/>
  <c r="U1033" i="2"/>
  <c r="Q448" i="2"/>
  <c r="A1292" i="2"/>
  <c r="W359" i="2"/>
  <c r="O1001" i="2"/>
  <c r="O1171" i="2"/>
  <c r="R258" i="2"/>
  <c r="A1233" i="2"/>
  <c r="T1271" i="2"/>
  <c r="S1462" i="2"/>
  <c r="V1484" i="2"/>
  <c r="Q1179" i="2"/>
  <c r="V1381" i="2"/>
  <c r="T350" i="2"/>
  <c r="V502" i="2"/>
  <c r="A267" i="2"/>
  <c r="T746" i="2"/>
  <c r="Q938" i="2"/>
  <c r="Q646" i="2"/>
  <c r="P1460" i="2"/>
  <c r="T1259" i="2"/>
  <c r="O494" i="2"/>
  <c r="V1359" i="2"/>
  <c r="Q1359" i="2"/>
  <c r="S744" i="2"/>
  <c r="A1204" i="2"/>
  <c r="Q715" i="2"/>
  <c r="T1431" i="2"/>
  <c r="V823" i="2"/>
  <c r="V1271" i="2"/>
  <c r="T31" i="2"/>
  <c r="S837" i="2"/>
  <c r="A988" i="2"/>
  <c r="W479" i="2"/>
  <c r="W1194" i="2"/>
  <c r="W1011" i="2"/>
  <c r="T1029" i="2"/>
  <c r="V1426" i="2"/>
  <c r="O1148" i="2"/>
  <c r="T987" i="2"/>
  <c r="Q920" i="2"/>
  <c r="Q774" i="2"/>
  <c r="P737" i="2"/>
  <c r="A714" i="2"/>
  <c r="A972" i="2"/>
  <c r="T425" i="2"/>
  <c r="T610" i="2"/>
  <c r="Q614" i="2"/>
  <c r="W1491" i="2"/>
  <c r="P1049" i="2"/>
  <c r="A344" i="2"/>
  <c r="P383" i="2"/>
  <c r="U406" i="2"/>
  <c r="U435" i="2"/>
  <c r="W1244" i="2"/>
  <c r="T553" i="2"/>
  <c r="O1096" i="2"/>
  <c r="U724" i="2"/>
  <c r="Q1146" i="2"/>
  <c r="Q1350" i="2"/>
  <c r="U665" i="2"/>
  <c r="V1504" i="2"/>
  <c r="R82" i="2"/>
  <c r="R1083" i="2"/>
  <c r="T1422" i="2"/>
  <c r="R540" i="2"/>
  <c r="U1457" i="2"/>
  <c r="W1274" i="2"/>
  <c r="V656" i="2"/>
  <c r="V202" i="2"/>
  <c r="T1175" i="2"/>
  <c r="S431" i="2"/>
  <c r="P1055" i="2"/>
  <c r="O690" i="2"/>
  <c r="Q1111" i="2"/>
  <c r="W344" i="2"/>
  <c r="S727" i="2"/>
  <c r="P1103" i="2"/>
  <c r="A707" i="2"/>
  <c r="U723" i="2"/>
  <c r="U1043" i="2"/>
  <c r="R253" i="2"/>
  <c r="S895" i="2"/>
  <c r="A1468" i="2"/>
  <c r="Q527" i="2"/>
  <c r="A82" i="2"/>
  <c r="O883" i="2"/>
  <c r="Q525" i="2"/>
  <c r="A72" i="2"/>
  <c r="O1204" i="2"/>
  <c r="Q1394" i="2"/>
  <c r="S933" i="2"/>
  <c r="T750" i="2"/>
  <c r="P1008" i="2"/>
  <c r="Q1337" i="2"/>
  <c r="A871" i="2"/>
  <c r="T428" i="2"/>
  <c r="W1114" i="2"/>
  <c r="Q977" i="2"/>
  <c r="R45" i="2"/>
  <c r="R1099" i="2"/>
  <c r="S908" i="2"/>
  <c r="P806" i="2"/>
  <c r="S710" i="2"/>
  <c r="P831" i="2"/>
  <c r="U377" i="2"/>
  <c r="Q1028" i="2"/>
  <c r="V447" i="2"/>
  <c r="A1244" i="2"/>
  <c r="A418" i="2"/>
  <c r="V1283" i="2"/>
  <c r="A895" i="2"/>
  <c r="A1032" i="2"/>
  <c r="P613" i="2"/>
  <c r="S1156" i="2"/>
  <c r="V115" i="2"/>
  <c r="S1127" i="2"/>
  <c r="U1046" i="2"/>
  <c r="P1021" i="2"/>
  <c r="Q1427" i="2"/>
  <c r="W1076" i="2"/>
  <c r="O381" i="2"/>
  <c r="O626" i="2"/>
  <c r="O999" i="2"/>
  <c r="T714" i="2"/>
  <c r="V794" i="2"/>
  <c r="A1457" i="2"/>
  <c r="Q1443" i="2"/>
  <c r="S1387" i="2"/>
  <c r="A187" i="2"/>
  <c r="A191" i="2"/>
  <c r="O1185" i="2"/>
  <c r="S1267" i="2"/>
  <c r="U609" i="2"/>
  <c r="R415" i="2"/>
  <c r="U186" i="2"/>
  <c r="A345" i="2"/>
  <c r="W1080" i="2"/>
  <c r="W1429" i="2"/>
  <c r="P1307" i="2"/>
  <c r="A1061" i="2"/>
  <c r="T311" i="2"/>
  <c r="R809" i="2"/>
  <c r="A1378" i="2"/>
  <c r="Q1494" i="2"/>
  <c r="A185" i="2"/>
  <c r="A1389" i="2"/>
  <c r="T1051" i="2"/>
  <c r="O1212" i="2"/>
  <c r="V1319" i="2"/>
  <c r="V1240" i="2"/>
  <c r="O452" i="2"/>
  <c r="U1378" i="2"/>
  <c r="W197" i="2"/>
  <c r="O1331" i="2"/>
  <c r="Q1343" i="2"/>
  <c r="O971" i="2"/>
  <c r="U1152" i="2"/>
  <c r="U898" i="2"/>
  <c r="V1087" i="2"/>
  <c r="W998" i="2"/>
  <c r="T1008" i="2"/>
  <c r="V850" i="2"/>
  <c r="Q1348" i="2"/>
  <c r="A978" i="2"/>
  <c r="S241" i="2"/>
  <c r="V1316" i="2"/>
  <c r="V1112" i="2"/>
  <c r="V467" i="2"/>
  <c r="V1229" i="2"/>
  <c r="W942" i="2"/>
  <c r="T1417" i="2"/>
  <c r="V1137" i="2"/>
  <c r="A106" i="2"/>
  <c r="S1487" i="2"/>
  <c r="U870" i="2"/>
  <c r="T1234" i="2"/>
  <c r="S1473" i="2"/>
  <c r="W253" i="2"/>
  <c r="W1106" i="2"/>
  <c r="R1327" i="2"/>
  <c r="O1129" i="2"/>
  <c r="Q1465" i="2"/>
  <c r="T752" i="2"/>
  <c r="R1212" i="2"/>
  <c r="T144" i="2"/>
  <c r="R544" i="2"/>
  <c r="V1415" i="2"/>
  <c r="T1450" i="2"/>
  <c r="O224" i="2"/>
  <c r="U1257" i="2"/>
  <c r="P1279" i="2"/>
  <c r="Q524" i="2"/>
  <c r="A1184" i="2"/>
  <c r="S1021" i="2"/>
  <c r="W1237" i="2"/>
  <c r="S1433" i="2"/>
  <c r="V1351" i="2"/>
  <c r="A236" i="2"/>
  <c r="O812" i="2"/>
  <c r="W1044" i="2"/>
  <c r="P757" i="2"/>
  <c r="V787" i="2"/>
  <c r="U725" i="2"/>
  <c r="V1153" i="2"/>
  <c r="T574" i="2"/>
  <c r="V1144" i="2"/>
  <c r="A94" i="2"/>
  <c r="S1233" i="2"/>
  <c r="T979" i="2"/>
  <c r="T861" i="2"/>
  <c r="R341" i="2"/>
  <c r="O1191" i="2"/>
  <c r="O1357" i="2"/>
  <c r="U757" i="2"/>
  <c r="O1130" i="2"/>
  <c r="V140" i="2"/>
  <c r="P710" i="2"/>
  <c r="S1217" i="2"/>
  <c r="V759" i="2"/>
  <c r="O1474" i="2"/>
  <c r="P1273" i="2"/>
  <c r="Q767" i="2"/>
  <c r="W645" i="2"/>
  <c r="Q269" i="2"/>
  <c r="S1222" i="2"/>
  <c r="R1352" i="2"/>
  <c r="T703" i="2"/>
  <c r="P661" i="2"/>
  <c r="W1133" i="2"/>
  <c r="P249" i="2"/>
  <c r="A892" i="2"/>
  <c r="O1165" i="2"/>
  <c r="O1026" i="2"/>
  <c r="O447" i="2"/>
  <c r="T992" i="2"/>
  <c r="A1215" i="2"/>
  <c r="S1195" i="2"/>
  <c r="A109" i="2"/>
  <c r="T1418" i="2"/>
  <c r="W1098" i="2"/>
  <c r="T366" i="2"/>
  <c r="A138" i="2"/>
  <c r="R1380" i="2"/>
  <c r="S1030" i="2"/>
  <c r="O1270" i="2"/>
  <c r="A292" i="2"/>
  <c r="Q862" i="2"/>
  <c r="W924" i="2"/>
  <c r="V1369" i="2"/>
  <c r="W1269" i="2"/>
  <c r="U1317" i="2"/>
  <c r="W1165" i="2"/>
  <c r="S702" i="2"/>
  <c r="O752" i="2"/>
  <c r="U536" i="2"/>
  <c r="T1229" i="2"/>
  <c r="T1322" i="2"/>
  <c r="T164" i="2"/>
  <c r="Q852" i="2"/>
  <c r="P1208" i="2"/>
  <c r="P1183" i="2"/>
  <c r="O1456" i="2"/>
  <c r="A594" i="2"/>
  <c r="S818" i="2"/>
  <c r="P765" i="2"/>
  <c r="R541" i="2"/>
  <c r="O1380" i="2"/>
  <c r="A290" i="2"/>
  <c r="W596" i="2"/>
  <c r="V742" i="2"/>
  <c r="A669" i="2"/>
  <c r="V862" i="2"/>
  <c r="R486" i="2"/>
  <c r="O600" i="2"/>
  <c r="T1155" i="2"/>
  <c r="Q338" i="2"/>
  <c r="U1103" i="2"/>
  <c r="A1301" i="2"/>
  <c r="Q1189" i="2"/>
  <c r="V1302" i="2"/>
  <c r="W1053" i="2"/>
  <c r="Q1023" i="2"/>
  <c r="A624" i="2"/>
  <c r="Q1148" i="2"/>
  <c r="Q986" i="2"/>
  <c r="O449" i="2"/>
  <c r="Q1504" i="2"/>
  <c r="V521" i="2"/>
  <c r="P439" i="2"/>
  <c r="Q809" i="2"/>
  <c r="O368" i="2"/>
  <c r="R1444" i="2"/>
  <c r="R1032" i="2"/>
  <c r="W1503" i="2"/>
  <c r="T899" i="2"/>
  <c r="U1243" i="2"/>
  <c r="R1188" i="2"/>
  <c r="Q1355" i="2"/>
  <c r="R496" i="2"/>
  <c r="P1290" i="2"/>
  <c r="V407" i="2"/>
  <c r="V774" i="2"/>
  <c r="A722" i="2"/>
  <c r="V1454" i="2"/>
  <c r="A1282" i="2"/>
  <c r="W581" i="2"/>
  <c r="R980" i="2"/>
  <c r="W1107" i="2"/>
  <c r="Q1265" i="2"/>
  <c r="T959" i="2"/>
  <c r="A692" i="2"/>
  <c r="V1013" i="2"/>
  <c r="R843" i="2"/>
  <c r="S1144" i="2"/>
  <c r="U876" i="2"/>
  <c r="A235" i="2"/>
  <c r="V1154" i="2"/>
  <c r="W764" i="2"/>
  <c r="A322" i="2"/>
  <c r="P1118" i="2"/>
  <c r="P1120" i="2"/>
  <c r="U1419" i="2"/>
  <c r="R1038" i="2"/>
  <c r="Q1329" i="2"/>
  <c r="U1484" i="2"/>
  <c r="R564" i="2"/>
  <c r="P348" i="2"/>
  <c r="O998" i="2"/>
  <c r="S1095" i="2"/>
  <c r="R1485" i="2"/>
  <c r="A170" i="2"/>
  <c r="W760" i="2"/>
  <c r="Q1280" i="2"/>
  <c r="T1052" i="2"/>
  <c r="P315" i="2"/>
  <c r="O632" i="2"/>
  <c r="S1395" i="2"/>
  <c r="P1182" i="2"/>
  <c r="V970" i="2"/>
  <c r="W876" i="2"/>
  <c r="S935" i="2"/>
  <c r="V1221" i="2"/>
  <c r="S1187" i="2"/>
  <c r="U1406" i="2"/>
  <c r="P996" i="2"/>
  <c r="U1189" i="2"/>
  <c r="P1134" i="2"/>
  <c r="O1261" i="2"/>
  <c r="T590" i="2"/>
  <c r="P1241" i="2"/>
  <c r="R733" i="2"/>
  <c r="R1482" i="2"/>
  <c r="U1435" i="2"/>
  <c r="O507" i="2"/>
  <c r="O1470" i="2"/>
  <c r="R1219" i="2"/>
  <c r="S604" i="2"/>
  <c r="S1229" i="2"/>
  <c r="U1304" i="2"/>
  <c r="R1256" i="2"/>
  <c r="A335" i="2"/>
  <c r="Q333" i="2"/>
  <c r="R368" i="2"/>
  <c r="W651" i="2"/>
  <c r="A544" i="2"/>
  <c r="W526" i="2"/>
  <c r="P982" i="2"/>
  <c r="V578" i="2"/>
  <c r="V727" i="2"/>
  <c r="R172" i="2"/>
  <c r="W1281" i="2"/>
  <c r="A1142" i="2"/>
  <c r="V750" i="2"/>
  <c r="R242" i="2"/>
  <c r="Q691" i="2"/>
  <c r="U1197" i="2"/>
  <c r="R934" i="2"/>
  <c r="S1063" i="2"/>
  <c r="S556" i="2"/>
  <c r="W952" i="2"/>
  <c r="U701" i="2"/>
  <c r="A938" i="2"/>
  <c r="T1081" i="2"/>
  <c r="P874" i="2"/>
  <c r="W342" i="2"/>
  <c r="P965" i="2"/>
  <c r="P314" i="2"/>
  <c r="W1103" i="2"/>
  <c r="Q684" i="2"/>
  <c r="T322" i="2"/>
  <c r="A406" i="2"/>
  <c r="W1058" i="2"/>
  <c r="O1192" i="2"/>
  <c r="W1420" i="2"/>
  <c r="U502" i="2"/>
  <c r="T1206" i="2"/>
  <c r="Q968" i="2"/>
  <c r="W1157" i="2"/>
  <c r="W1174" i="2"/>
  <c r="R744" i="2"/>
  <c r="T981" i="2"/>
  <c r="A1290" i="2"/>
  <c r="U1137" i="2"/>
  <c r="W916" i="2"/>
  <c r="P697" i="2"/>
  <c r="P445" i="2"/>
  <c r="V1453" i="2"/>
  <c r="P1243" i="2"/>
  <c r="R579" i="2"/>
  <c r="A1386" i="2"/>
  <c r="A1417" i="2"/>
  <c r="W1260" i="2"/>
  <c r="S1440" i="2"/>
  <c r="A909" i="2"/>
  <c r="A376" i="2"/>
  <c r="U755" i="2"/>
  <c r="P1488" i="2"/>
  <c r="V584" i="2"/>
  <c r="N1109" i="2"/>
  <c r="S474" i="2"/>
  <c r="V668" i="2"/>
  <c r="T1261" i="2"/>
  <c r="V1190" i="2"/>
  <c r="S839" i="2"/>
  <c r="T891" i="2"/>
  <c r="S1271" i="2"/>
  <c r="P1341" i="2"/>
  <c r="V577" i="2"/>
  <c r="T275" i="2"/>
  <c r="V813" i="2"/>
  <c r="S599" i="2"/>
  <c r="A71" i="2"/>
  <c r="U185" i="2"/>
  <c r="R1360" i="2"/>
  <c r="T754" i="2"/>
  <c r="O1043" i="2"/>
  <c r="A592" i="2"/>
  <c r="U1479" i="2"/>
  <c r="S1142" i="2"/>
  <c r="R1424" i="2"/>
  <c r="V1042" i="2"/>
  <c r="U407" i="2"/>
  <c r="A794" i="2"/>
  <c r="O866" i="2"/>
  <c r="A1069" i="2"/>
  <c r="N962" i="2"/>
  <c r="W1010" i="2"/>
  <c r="P1062" i="2"/>
  <c r="O620" i="2"/>
  <c r="W608" i="2"/>
  <c r="T413" i="2"/>
  <c r="A1147" i="2"/>
  <c r="U1279" i="2"/>
  <c r="Q276" i="2"/>
  <c r="P1402" i="2"/>
  <c r="Q165" i="2"/>
  <c r="U893" i="2"/>
  <c r="S1171" i="2"/>
  <c r="S1476" i="2"/>
  <c r="A917" i="2"/>
  <c r="S1017" i="2"/>
  <c r="A1056" i="2"/>
  <c r="A731" i="2"/>
  <c r="S1039" i="2"/>
  <c r="U705" i="2"/>
  <c r="U837" i="2"/>
  <c r="P1324" i="2"/>
  <c r="T1375" i="2"/>
  <c r="Q1258" i="2"/>
  <c r="V220" i="2"/>
  <c r="A368" i="2"/>
  <c r="R374" i="2"/>
  <c r="P657" i="2"/>
  <c r="S1331" i="2"/>
  <c r="A658" i="2"/>
  <c r="V711" i="2"/>
  <c r="O1419" i="2"/>
  <c r="U1321" i="2"/>
  <c r="P63" i="2"/>
  <c r="W1381" i="2"/>
  <c r="V739" i="2"/>
  <c r="O1170" i="2"/>
  <c r="P718" i="2"/>
  <c r="A501" i="2"/>
  <c r="A17" i="2"/>
  <c r="P1035" i="2"/>
  <c r="R637" i="2"/>
  <c r="A872" i="2"/>
  <c r="Q576" i="2"/>
  <c r="R1238" i="2"/>
  <c r="V472" i="2"/>
  <c r="A1388" i="2"/>
  <c r="W1025" i="2"/>
  <c r="R941" i="2"/>
  <c r="Q815" i="2"/>
  <c r="R1139" i="2"/>
  <c r="P514" i="2"/>
  <c r="U192" i="2"/>
  <c r="A13" i="2"/>
  <c r="O1315" i="2"/>
  <c r="T1490" i="2"/>
  <c r="Q538" i="2"/>
  <c r="V1334" i="2"/>
  <c r="O697" i="2"/>
  <c r="R189" i="2"/>
  <c r="P910" i="2"/>
  <c r="O357" i="2"/>
  <c r="A732" i="2"/>
  <c r="A750" i="2"/>
  <c r="Q899" i="2"/>
  <c r="A819" i="2"/>
  <c r="V1192" i="2"/>
  <c r="R512" i="2"/>
  <c r="P1000" i="2"/>
  <c r="T937" i="2"/>
  <c r="W1254" i="2"/>
  <c r="V629" i="2"/>
  <c r="A126" i="2"/>
  <c r="P812" i="2"/>
  <c r="Q516" i="2"/>
  <c r="W956" i="2"/>
  <c r="W804" i="2"/>
  <c r="T1225" i="2"/>
  <c r="W1063" i="2"/>
  <c r="R1369" i="2"/>
  <c r="U1500" i="2"/>
  <c r="V929" i="2"/>
  <c r="A975" i="2"/>
  <c r="A891" i="2"/>
  <c r="W387" i="2"/>
  <c r="W655" i="2"/>
  <c r="W769" i="2"/>
  <c r="V328" i="2"/>
  <c r="R1170" i="2"/>
  <c r="V617" i="2"/>
  <c r="Q1193" i="2"/>
  <c r="W1329" i="2"/>
  <c r="U1348" i="2"/>
  <c r="P842" i="2"/>
  <c r="A414" i="2"/>
  <c r="Q783" i="2"/>
  <c r="P1297" i="2"/>
  <c r="V541" i="2"/>
  <c r="Q801" i="2"/>
  <c r="V1338" i="2"/>
  <c r="S504" i="2"/>
  <c r="N64" i="2"/>
  <c r="O962" i="2"/>
  <c r="V1165" i="2"/>
  <c r="A275" i="2"/>
  <c r="U734" i="2"/>
  <c r="Q1124" i="2"/>
  <c r="O1138" i="2"/>
  <c r="V761" i="2"/>
  <c r="T1249" i="2"/>
  <c r="O1398" i="2"/>
  <c r="S1075" i="2"/>
  <c r="P1092" i="2"/>
  <c r="V1172" i="2"/>
  <c r="S1315" i="2"/>
  <c r="P931" i="2"/>
  <c r="V1425" i="2"/>
  <c r="R555" i="2"/>
  <c r="U310" i="2"/>
  <c r="S250" i="2"/>
  <c r="V1440" i="2"/>
  <c r="T1068" i="2"/>
  <c r="S1452" i="2"/>
  <c r="W838" i="2"/>
  <c r="U432" i="2"/>
  <c r="A673" i="2"/>
  <c r="V1286" i="2"/>
  <c r="W230" i="2"/>
  <c r="A576" i="2"/>
  <c r="T1242" i="2"/>
  <c r="W823" i="2"/>
  <c r="P1230" i="2"/>
  <c r="P816" i="2"/>
  <c r="Q1108" i="2"/>
  <c r="T1215" i="2"/>
  <c r="U710" i="2"/>
  <c r="V1108" i="2"/>
  <c r="V1025" i="2"/>
  <c r="U1094" i="2"/>
  <c r="S745" i="2"/>
  <c r="T10" i="2"/>
  <c r="T1130" i="2"/>
  <c r="Q387" i="2"/>
  <c r="U1004" i="2"/>
  <c r="P1247" i="2"/>
  <c r="W1436" i="2"/>
  <c r="P1304" i="2"/>
  <c r="A1038" i="2"/>
  <c r="W826" i="2"/>
  <c r="P566" i="2"/>
  <c r="P616" i="2"/>
  <c r="A161" i="2"/>
  <c r="P530" i="2"/>
  <c r="A1194" i="2"/>
  <c r="U1356" i="2"/>
  <c r="P1424" i="2"/>
  <c r="V1104" i="2"/>
  <c r="A1107" i="2"/>
  <c r="W1509" i="2"/>
  <c r="U673" i="2"/>
  <c r="T519" i="2"/>
  <c r="A331" i="2"/>
  <c r="O1131" i="2"/>
  <c r="S510" i="2"/>
  <c r="T1167" i="2"/>
  <c r="Q958" i="2"/>
  <c r="A650" i="2"/>
  <c r="O1279" i="2"/>
  <c r="A1058" i="2"/>
  <c r="O1249" i="2"/>
  <c r="P1155" i="2"/>
  <c r="A1177" i="2"/>
  <c r="W1140" i="2"/>
  <c r="U311" i="2"/>
  <c r="R1193" i="2"/>
  <c r="S833" i="2"/>
  <c r="Q1381" i="2"/>
  <c r="O917" i="2"/>
  <c r="O602" i="2"/>
  <c r="O1409" i="2"/>
  <c r="V936" i="2"/>
  <c r="T956" i="2"/>
  <c r="S1118" i="2"/>
  <c r="P1378" i="2"/>
  <c r="Q1194" i="2"/>
  <c r="A1259" i="2"/>
  <c r="R1428" i="2"/>
  <c r="V385" i="2"/>
  <c r="W641" i="2"/>
  <c r="T1291" i="2"/>
  <c r="N354" i="2"/>
  <c r="V526" i="2"/>
  <c r="V1098" i="2"/>
  <c r="V992" i="2"/>
  <c r="R920" i="2"/>
  <c r="Q1106" i="2"/>
  <c r="W620" i="2"/>
  <c r="P598" i="2"/>
  <c r="R1014" i="2"/>
  <c r="U473" i="2"/>
  <c r="T288" i="2"/>
  <c r="U1026" i="2"/>
  <c r="A826" i="2"/>
  <c r="T709" i="2"/>
  <c r="A1349" i="2"/>
  <c r="Q549" i="2"/>
  <c r="A529" i="2"/>
  <c r="P884" i="2"/>
  <c r="T1195" i="2"/>
  <c r="Q1395" i="2"/>
  <c r="R1365" i="2"/>
  <c r="O1260" i="2"/>
  <c r="T925" i="2"/>
  <c r="U915" i="2"/>
  <c r="T680" i="2"/>
  <c r="W302" i="2"/>
  <c r="Q1477" i="2"/>
  <c r="Q1229" i="2"/>
  <c r="Q1047" i="2"/>
  <c r="O446" i="2"/>
  <c r="S1220" i="2"/>
  <c r="Q769" i="2"/>
  <c r="T1030" i="2"/>
  <c r="P821" i="2"/>
  <c r="P1305" i="2"/>
  <c r="V1045" i="2"/>
  <c r="S1068" i="2"/>
  <c r="A1406" i="2"/>
  <c r="P600" i="2"/>
  <c r="P141" i="2"/>
  <c r="O1431" i="2"/>
  <c r="A957" i="2"/>
  <c r="P296" i="2"/>
  <c r="V500" i="2"/>
  <c r="T849" i="2"/>
  <c r="A1024" i="2"/>
  <c r="A190" i="2"/>
  <c r="T1165" i="2"/>
  <c r="R976" i="2"/>
  <c r="V366" i="2"/>
  <c r="R928" i="2"/>
  <c r="S1241" i="2"/>
  <c r="O853" i="2"/>
  <c r="W571" i="2"/>
  <c r="Q1475" i="2"/>
  <c r="S1162" i="2"/>
  <c r="P983" i="2"/>
  <c r="W1263" i="2"/>
  <c r="R644" i="2"/>
  <c r="Q1450" i="2"/>
  <c r="A1473" i="2"/>
  <c r="Q1001" i="2"/>
  <c r="A33" i="2"/>
  <c r="A759" i="2"/>
  <c r="P876" i="2"/>
  <c r="T607" i="2"/>
  <c r="W1410" i="2"/>
  <c r="R285" i="2"/>
  <c r="O284" i="2"/>
  <c r="P1001" i="2"/>
  <c r="V1478" i="2"/>
  <c r="W665" i="2"/>
  <c r="U1121" i="2"/>
  <c r="U538" i="2"/>
  <c r="Q1386" i="2"/>
  <c r="O832" i="2"/>
  <c r="S1493" i="2"/>
  <c r="V1500" i="2"/>
  <c r="W870" i="2"/>
  <c r="R211" i="2"/>
  <c r="T204" i="2"/>
  <c r="R958" i="2"/>
  <c r="Q1070" i="2"/>
  <c r="T417" i="2"/>
  <c r="O893" i="2"/>
  <c r="V875" i="2"/>
  <c r="Q974" i="2"/>
  <c r="R908" i="2"/>
  <c r="W1500" i="2"/>
  <c r="T1089" i="2"/>
  <c r="Q668" i="2"/>
  <c r="R114" i="2"/>
  <c r="Q585" i="2"/>
  <c r="O747" i="2"/>
  <c r="W1353" i="2"/>
  <c r="A278" i="2"/>
  <c r="S699" i="2"/>
  <c r="A324" i="2"/>
  <c r="P1175" i="2"/>
  <c r="A1208" i="2"/>
  <c r="S1398" i="2"/>
  <c r="O1381" i="2"/>
  <c r="P904" i="2"/>
  <c r="N278" i="2"/>
  <c r="R1058" i="2"/>
  <c r="V478" i="2"/>
  <c r="A545" i="2"/>
  <c r="R856" i="2"/>
  <c r="T430" i="2"/>
  <c r="W1180" i="2"/>
  <c r="V1060" i="2"/>
  <c r="W720" i="2"/>
  <c r="A365" i="2"/>
  <c r="R915" i="2"/>
  <c r="S1080" i="2"/>
  <c r="A1094" i="2"/>
  <c r="W731" i="2"/>
  <c r="R392" i="2"/>
  <c r="A1404" i="2"/>
  <c r="S405" i="2"/>
  <c r="Q953" i="2"/>
  <c r="R176" i="2"/>
  <c r="Q600" i="2"/>
  <c r="V1465" i="2"/>
  <c r="Q152" i="2"/>
  <c r="T1109" i="2"/>
  <c r="S1342" i="2"/>
  <c r="T1424" i="2"/>
  <c r="A1187" i="2"/>
  <c r="O786" i="2"/>
  <c r="Q949" i="2"/>
  <c r="U787" i="2"/>
  <c r="A206" i="2"/>
  <c r="A1096" i="2"/>
  <c r="P1149" i="2"/>
  <c r="T699" i="2"/>
  <c r="P542" i="2"/>
  <c r="A217" i="2"/>
  <c r="S340" i="2"/>
  <c r="P556" i="2"/>
  <c r="T881" i="2"/>
  <c r="V1269" i="2"/>
  <c r="U200" i="2"/>
  <c r="U1195" i="2"/>
  <c r="U997" i="2"/>
  <c r="R77" i="2"/>
  <c r="O1484" i="2"/>
  <c r="A781" i="2"/>
  <c r="Q296" i="2"/>
  <c r="V1268" i="2"/>
  <c r="S780" i="2"/>
  <c r="T587" i="2"/>
  <c r="W1091" i="2"/>
  <c r="A456" i="2"/>
  <c r="Q730" i="2"/>
  <c r="U852" i="2"/>
  <c r="W371" i="2"/>
  <c r="W1223" i="2"/>
  <c r="A1229" i="2"/>
  <c r="A237" i="2"/>
  <c r="R86" i="2"/>
  <c r="W757" i="2"/>
  <c r="A628" i="2"/>
  <c r="T938" i="2"/>
  <c r="O596" i="2"/>
  <c r="T26" i="2"/>
  <c r="P920" i="2"/>
  <c r="O1416" i="2"/>
  <c r="W1499" i="2"/>
  <c r="A922" i="2"/>
  <c r="A1286" i="2"/>
  <c r="Q1295" i="2"/>
  <c r="S1270" i="2"/>
  <c r="R1052" i="2"/>
  <c r="T1351" i="2"/>
  <c r="A1247" i="2"/>
  <c r="V322" i="2"/>
  <c r="V1284" i="2"/>
  <c r="N450" i="2"/>
  <c r="A419" i="2"/>
  <c r="V1176" i="2"/>
  <c r="R553" i="2"/>
  <c r="S1497" i="2"/>
  <c r="U388" i="2"/>
  <c r="O551" i="2"/>
  <c r="S1013" i="2"/>
  <c r="Q649" i="2"/>
  <c r="P1508" i="2"/>
  <c r="O1164" i="2"/>
  <c r="V114" i="2"/>
  <c r="V1139" i="2"/>
  <c r="S1376" i="2"/>
  <c r="U1081" i="2"/>
  <c r="A1470" i="2"/>
  <c r="O1492" i="2"/>
  <c r="P840" i="2"/>
  <c r="W483" i="2"/>
  <c r="R800" i="2"/>
  <c r="T1473" i="2"/>
  <c r="P1046" i="2"/>
  <c r="O653" i="2"/>
  <c r="S1038" i="2"/>
  <c r="V705" i="2"/>
  <c r="U451" i="2"/>
  <c r="T433" i="2"/>
  <c r="W462" i="2"/>
  <c r="V799" i="2"/>
  <c r="R1186" i="2"/>
  <c r="T803" i="2"/>
  <c r="A973" i="2"/>
  <c r="W1391" i="2"/>
  <c r="O252" i="2"/>
  <c r="R927" i="2"/>
  <c r="R1281" i="2"/>
  <c r="A647" i="2"/>
  <c r="P879" i="2"/>
  <c r="S1061" i="2"/>
  <c r="R858" i="2"/>
  <c r="T1064" i="2"/>
  <c r="A1287" i="2"/>
  <c r="W689" i="2"/>
  <c r="U173" i="2"/>
  <c r="U1300" i="2"/>
  <c r="A59" i="2"/>
  <c r="A820" i="2"/>
  <c r="P653" i="2"/>
  <c r="Q1441" i="2"/>
  <c r="R1277" i="2"/>
  <c r="A762" i="2"/>
  <c r="R736" i="2"/>
  <c r="O434" i="2"/>
  <c r="T427" i="2"/>
  <c r="V915" i="2"/>
  <c r="W252" i="2"/>
  <c r="O1075" i="2"/>
  <c r="Q1211" i="2"/>
  <c r="A1437" i="2"/>
  <c r="R145" i="2"/>
  <c r="O1060" i="2"/>
  <c r="V753" i="2"/>
  <c r="O982" i="2"/>
  <c r="T1389" i="2"/>
  <c r="P1036" i="2"/>
  <c r="A355" i="2"/>
  <c r="T1143" i="2"/>
  <c r="V1018" i="2"/>
  <c r="W1152" i="2"/>
  <c r="T88" i="2"/>
  <c r="A998" i="2"/>
  <c r="A98" i="2"/>
  <c r="S1486" i="2"/>
  <c r="R501" i="2"/>
  <c r="T1405" i="2"/>
  <c r="Q375" i="2"/>
  <c r="Q795" i="2"/>
  <c r="P1299" i="2"/>
  <c r="P1334" i="2"/>
  <c r="O548" i="2"/>
  <c r="U376" i="2"/>
  <c r="R1500" i="2"/>
  <c r="V1377" i="2"/>
  <c r="S894" i="2"/>
  <c r="W721" i="2"/>
  <c r="S827" i="2"/>
  <c r="V594" i="2"/>
  <c r="R494" i="2"/>
  <c r="T1193" i="2"/>
  <c r="A1264" i="2"/>
  <c r="U548" i="2"/>
  <c r="W1101" i="2"/>
  <c r="T949" i="2"/>
  <c r="O899" i="2"/>
  <c r="Q790" i="2"/>
  <c r="W25" i="2"/>
  <c r="A436" i="2"/>
  <c r="R1340" i="2"/>
  <c r="U1379" i="2"/>
  <c r="Q825" i="2"/>
  <c r="S1329" i="2"/>
  <c r="P505" i="2"/>
  <c r="A974" i="2"/>
  <c r="S301" i="2"/>
  <c r="T1301" i="2"/>
  <c r="W1355" i="2"/>
  <c r="R1042" i="2"/>
  <c r="W357" i="2"/>
  <c r="U433" i="2"/>
  <c r="V1196" i="2"/>
  <c r="R1022" i="2"/>
  <c r="A139" i="2"/>
  <c r="U922" i="2"/>
  <c r="U1430" i="2"/>
  <c r="W718" i="2"/>
  <c r="P932" i="2"/>
  <c r="W1450" i="2"/>
  <c r="T1358" i="2"/>
  <c r="T1333" i="2"/>
  <c r="A852" i="2"/>
  <c r="A1485" i="2"/>
  <c r="Q388" i="2"/>
  <c r="A1509" i="2"/>
  <c r="P1027" i="2"/>
  <c r="S410" i="2"/>
  <c r="Q1431" i="2"/>
  <c r="R1023" i="2"/>
  <c r="P1501" i="2"/>
  <c r="W903" i="2"/>
  <c r="T1114" i="2"/>
  <c r="R1319" i="2"/>
  <c r="U1193" i="2"/>
  <c r="Q487" i="2"/>
  <c r="P1190" i="2"/>
  <c r="A813" i="2"/>
  <c r="P516" i="2"/>
  <c r="P1454" i="2"/>
  <c r="R1267" i="2"/>
  <c r="T1292" i="2"/>
  <c r="T1378" i="2"/>
  <c r="A861" i="2"/>
  <c r="W849" i="2"/>
  <c r="S1060" i="2"/>
  <c r="R605" i="2"/>
  <c r="S1011" i="2"/>
  <c r="S1112" i="2"/>
  <c r="V459" i="2"/>
  <c r="O1399" i="2"/>
  <c r="W1356" i="2"/>
  <c r="S663" i="2"/>
  <c r="T509" i="2"/>
  <c r="W1502" i="2"/>
  <c r="R353" i="2"/>
  <c r="T542" i="2"/>
  <c r="A285" i="2"/>
  <c r="W781" i="2"/>
  <c r="P948" i="2"/>
  <c r="N69" i="2"/>
  <c r="A181" i="2"/>
  <c r="U999" i="2"/>
  <c r="U1235" i="2"/>
  <c r="T1415" i="2"/>
  <c r="A656" i="2"/>
  <c r="P1254" i="2"/>
  <c r="A74" i="2"/>
  <c r="W1177" i="2"/>
  <c r="S746" i="2"/>
  <c r="Q19" i="2"/>
  <c r="Q749" i="2"/>
  <c r="R1060" i="2"/>
  <c r="W577" i="2"/>
  <c r="S550" i="2"/>
  <c r="W1489" i="2"/>
  <c r="T406" i="2"/>
  <c r="O465" i="2"/>
  <c r="S1243" i="2"/>
  <c r="P1421" i="2"/>
  <c r="S1374" i="2"/>
  <c r="Q1508" i="2"/>
  <c r="A1278" i="2"/>
  <c r="A649" i="2"/>
  <c r="O1265" i="2"/>
  <c r="S276" i="2"/>
  <c r="V925" i="2"/>
  <c r="A941" i="2"/>
  <c r="W1048" i="2"/>
  <c r="U1284" i="2"/>
  <c r="P1113" i="2"/>
  <c r="V439" i="2"/>
  <c r="V168" i="2"/>
  <c r="A1235" i="2"/>
  <c r="Q491" i="2"/>
  <c r="O767" i="2"/>
  <c r="W1200" i="2"/>
  <c r="U1266" i="2"/>
  <c r="U713" i="2"/>
  <c r="U661" i="2"/>
  <c r="U1441" i="2"/>
  <c r="P898" i="2"/>
  <c r="V741" i="2"/>
  <c r="W1012" i="2"/>
  <c r="O802" i="2"/>
  <c r="S637" i="2"/>
  <c r="A198" i="2"/>
  <c r="S755" i="2"/>
  <c r="V1356" i="2"/>
  <c r="W1195" i="2"/>
  <c r="S792" i="2"/>
  <c r="T1296" i="2"/>
  <c r="V1414" i="2"/>
  <c r="T1198" i="2"/>
  <c r="A1185" i="2"/>
  <c r="A288" i="2"/>
  <c r="S1489" i="2"/>
  <c r="A1415" i="2"/>
  <c r="V888" i="2"/>
  <c r="W710" i="2"/>
  <c r="T608" i="2"/>
  <c r="O1166" i="2"/>
  <c r="W164" i="2"/>
  <c r="A815" i="2"/>
  <c r="V1030" i="2"/>
  <c r="P550" i="2"/>
  <c r="A134" i="2"/>
  <c r="T1232" i="2"/>
  <c r="U679" i="2"/>
  <c r="P1244" i="2"/>
  <c r="O1153" i="2"/>
  <c r="Q766" i="2"/>
  <c r="O1282" i="2"/>
  <c r="P967" i="2"/>
  <c r="A273" i="2"/>
  <c r="S506" i="2"/>
  <c r="A788" i="2"/>
  <c r="U1427" i="2"/>
  <c r="W1127" i="2"/>
  <c r="U1324" i="2"/>
  <c r="O682" i="2"/>
  <c r="A1034" i="2"/>
  <c r="P1353" i="2"/>
  <c r="A165" i="2"/>
  <c r="W1226" i="2"/>
  <c r="R179" i="2"/>
  <c r="N204" i="2"/>
  <c r="U1272" i="2"/>
  <c r="W1292" i="2"/>
  <c r="U756" i="2"/>
  <c r="T884" i="2"/>
  <c r="P497" i="2"/>
  <c r="O1160" i="2"/>
  <c r="A772" i="2"/>
  <c r="P1173" i="2"/>
  <c r="O742" i="2"/>
  <c r="Q160" i="2"/>
  <c r="A380" i="2"/>
  <c r="U877" i="2"/>
  <c r="U1239" i="2"/>
  <c r="A573" i="2"/>
  <c r="P990" i="2"/>
  <c r="S1007" i="2"/>
  <c r="U233" i="2"/>
  <c r="T1413" i="2"/>
  <c r="Q1333" i="2"/>
  <c r="O963" i="2"/>
  <c r="T1115" i="2"/>
  <c r="W931" i="2"/>
  <c r="Q1481" i="2"/>
  <c r="Q10" i="2"/>
  <c r="A1285" i="2"/>
  <c r="V1124" i="2"/>
  <c r="R1458" i="2"/>
  <c r="U1401" i="2"/>
  <c r="U1025" i="2"/>
  <c r="A239" i="2"/>
  <c r="U827" i="2"/>
  <c r="O1190" i="2"/>
  <c r="U930" i="2"/>
  <c r="Q823" i="2"/>
  <c r="W676" i="2"/>
  <c r="R1240" i="2"/>
  <c r="S297" i="2"/>
  <c r="A1475" i="2"/>
  <c r="O1367" i="2"/>
  <c r="A955" i="2"/>
  <c r="T1474" i="2"/>
  <c r="R557" i="2"/>
  <c r="P1044" i="2"/>
  <c r="T964" i="2"/>
  <c r="S650" i="2"/>
  <c r="R890" i="2"/>
  <c r="W486" i="2"/>
  <c r="R1303" i="2"/>
  <c r="O545" i="2"/>
  <c r="A79" i="2"/>
  <c r="P1293" i="2"/>
  <c r="T539" i="2"/>
  <c r="Q1126" i="2"/>
  <c r="W216" i="2"/>
  <c r="O727" i="2"/>
  <c r="P1091" i="2"/>
  <c r="O1029" i="2"/>
  <c r="W1187" i="2"/>
  <c r="O915" i="2"/>
  <c r="P1054" i="2"/>
  <c r="P772" i="2"/>
  <c r="R1018" i="2"/>
  <c r="T348" i="2"/>
  <c r="V775" i="2"/>
  <c r="V764" i="2"/>
  <c r="V1146" i="2"/>
  <c r="U232" i="2"/>
  <c r="O1206" i="2"/>
  <c r="V683" i="2"/>
  <c r="A1478" i="2"/>
  <c r="T355" i="2"/>
  <c r="U946" i="2"/>
  <c r="W1354" i="2"/>
  <c r="T300" i="2"/>
  <c r="Q1440" i="2"/>
  <c r="Q1347" i="2"/>
  <c r="A828" i="2"/>
  <c r="W753" i="2"/>
  <c r="T720" i="2"/>
  <c r="T957" i="2"/>
  <c r="P1085" i="2"/>
  <c r="R1442" i="2"/>
  <c r="U640" i="2"/>
  <c r="O1163" i="2"/>
  <c r="O1041" i="2"/>
  <c r="U487" i="2"/>
  <c r="A1271" i="2"/>
  <c r="V1374" i="2"/>
  <c r="V563" i="2"/>
  <c r="P1475" i="2"/>
  <c r="Q785" i="2"/>
  <c r="R775" i="2"/>
  <c r="U338" i="2"/>
  <c r="R732" i="2"/>
  <c r="A879" i="2"/>
  <c r="U1336" i="2"/>
  <c r="U369" i="2"/>
  <c r="Q1497" i="2"/>
  <c r="T1350" i="2"/>
  <c r="U1333" i="2"/>
  <c r="Q1162" i="2"/>
  <c r="S1355" i="2"/>
  <c r="O1410" i="2"/>
  <c r="Q1273" i="2"/>
  <c r="Q1100" i="2"/>
  <c r="V638" i="2"/>
  <c r="W512" i="2"/>
  <c r="Q793" i="2"/>
  <c r="W1068" i="2"/>
  <c r="T612" i="2"/>
  <c r="A704" i="2"/>
  <c r="P786" i="2"/>
  <c r="T1406" i="2"/>
  <c r="O895" i="2"/>
  <c r="T890" i="2"/>
  <c r="A194" i="2"/>
  <c r="P810" i="2"/>
  <c r="W278" i="2"/>
  <c r="T102" i="2"/>
  <c r="S1509" i="2"/>
  <c r="O1088" i="2"/>
  <c r="R1294" i="2"/>
  <c r="A234" i="2"/>
  <c r="T796" i="2"/>
  <c r="Q262" i="2"/>
  <c r="V489" i="2"/>
  <c r="Q1471" i="2"/>
  <c r="O1258" i="2"/>
  <c r="O1283" i="2"/>
  <c r="T1151" i="2"/>
  <c r="O1246" i="2"/>
  <c r="U1265" i="2"/>
  <c r="P889" i="2"/>
  <c r="Q1509" i="2"/>
  <c r="W1339" i="2"/>
  <c r="T1161" i="2"/>
  <c r="A663" i="2"/>
  <c r="A506" i="2"/>
  <c r="O865" i="2"/>
  <c r="T877" i="2"/>
  <c r="S1496" i="2"/>
  <c r="A537" i="2"/>
  <c r="W1020" i="2"/>
  <c r="V1215" i="2"/>
  <c r="T685" i="2"/>
  <c r="Q182" i="2"/>
  <c r="P311" i="2"/>
  <c r="O987" i="2"/>
  <c r="P1336" i="2"/>
  <c r="P684" i="2"/>
  <c r="P736" i="2"/>
  <c r="R521" i="2"/>
  <c r="A970" i="2"/>
  <c r="T1273" i="2"/>
  <c r="T672" i="2"/>
  <c r="U871" i="2"/>
  <c r="A397" i="2"/>
  <c r="U943" i="2"/>
  <c r="V378" i="2"/>
  <c r="R1259" i="2"/>
  <c r="A427" i="2"/>
  <c r="O751" i="2"/>
  <c r="A860" i="2"/>
  <c r="V1159" i="2"/>
  <c r="Q1195" i="2"/>
  <c r="A932" i="2"/>
  <c r="T942" i="2"/>
  <c r="V1471" i="2"/>
  <c r="R802" i="2"/>
  <c r="W1507" i="2"/>
  <c r="A220" i="2"/>
  <c r="Q942" i="2"/>
  <c r="Q370" i="2"/>
  <c r="V396" i="2"/>
  <c r="W175" i="2"/>
  <c r="W118" i="2"/>
  <c r="V1289" i="2"/>
  <c r="A1199" i="2"/>
  <c r="A510" i="2"/>
  <c r="N127" i="2"/>
  <c r="W893" i="2"/>
  <c r="A921" i="2"/>
  <c r="A1399" i="2"/>
  <c r="A912" i="2"/>
  <c r="Q1289" i="2"/>
  <c r="S1203" i="2"/>
  <c r="W426" i="2"/>
  <c r="S608" i="2"/>
  <c r="V1116" i="2"/>
  <c r="U1022" i="2"/>
  <c r="R1409" i="2"/>
  <c r="A1383" i="2"/>
  <c r="S973" i="2"/>
  <c r="W548" i="2"/>
  <c r="U942" i="2"/>
  <c r="V1298" i="2"/>
  <c r="W1448" i="2"/>
  <c r="A802" i="2"/>
  <c r="T1042" i="2"/>
  <c r="R650" i="2"/>
  <c r="O996" i="2"/>
  <c r="W1144" i="2"/>
  <c r="A1360" i="2"/>
  <c r="W1005" i="2"/>
  <c r="P929" i="2"/>
  <c r="S1086" i="2"/>
  <c r="Q861" i="2"/>
  <c r="P1025" i="2"/>
  <c r="P1437" i="2"/>
  <c r="S1443" i="2"/>
  <c r="T1276" i="2"/>
  <c r="P1473" i="2"/>
  <c r="R1348" i="2"/>
  <c r="Q528" i="2"/>
  <c r="A947" i="2"/>
  <c r="A549" i="2"/>
  <c r="V583" i="2"/>
  <c r="U861" i="2"/>
  <c r="P895" i="2"/>
  <c r="R1215" i="2"/>
  <c r="A675" i="2"/>
  <c r="W1183" i="2"/>
  <c r="U546" i="2"/>
  <c r="T1166" i="2"/>
  <c r="A307" i="2"/>
  <c r="S194" i="2"/>
  <c r="Q763" i="2"/>
  <c r="A1422" i="2"/>
  <c r="R1057" i="2"/>
  <c r="P461" i="2"/>
  <c r="A561" i="2"/>
  <c r="P629" i="2"/>
  <c r="W600" i="2"/>
  <c r="A1216" i="2"/>
  <c r="A333" i="2"/>
  <c r="V466" i="2"/>
  <c r="V1372" i="2"/>
  <c r="S494" i="2"/>
  <c r="A159" i="2"/>
  <c r="W1271" i="2"/>
  <c r="T626" i="2"/>
  <c r="S1401" i="2"/>
  <c r="A507" i="2"/>
  <c r="R750" i="2"/>
  <c r="T1386" i="2"/>
  <c r="A1372" i="2"/>
  <c r="A1444" i="2"/>
  <c r="W771" i="2"/>
  <c r="O1455" i="2"/>
  <c r="S1396" i="2"/>
  <c r="W1334" i="2"/>
  <c r="P1302" i="2"/>
  <c r="V1140" i="2"/>
  <c r="A980" i="2"/>
  <c r="Q609" i="2"/>
  <c r="S557" i="2"/>
  <c r="A1471" i="2"/>
  <c r="T1053" i="2"/>
  <c r="A1382" i="2"/>
  <c r="U1364" i="2"/>
  <c r="V1143" i="2"/>
  <c r="A172" i="2"/>
  <c r="P707" i="2"/>
  <c r="A1076" i="2"/>
  <c r="R216" i="2"/>
  <c r="R279" i="2"/>
  <c r="U441" i="2"/>
  <c r="P702" i="2"/>
  <c r="S1165" i="2"/>
  <c r="P1199" i="2"/>
  <c r="A677" i="2"/>
  <c r="W1309" i="2"/>
  <c r="U983" i="2"/>
  <c r="S1204" i="2"/>
  <c r="W1029" i="2"/>
  <c r="O826" i="2"/>
  <c r="P679" i="2"/>
  <c r="A1430" i="2"/>
  <c r="T1209" i="2"/>
  <c r="O1273" i="2"/>
  <c r="V684" i="2"/>
  <c r="W1330" i="2"/>
  <c r="Q1472" i="2"/>
  <c r="P764" i="2"/>
  <c r="W424" i="2"/>
  <c r="T824" i="2"/>
  <c r="S1424" i="2"/>
  <c r="A1418" i="2"/>
  <c r="V614" i="2"/>
  <c r="A1079" i="2"/>
  <c r="R583" i="2"/>
  <c r="Q960" i="2"/>
  <c r="W761" i="2"/>
  <c r="U1057" i="2"/>
  <c r="R155" i="2"/>
  <c r="W951" i="2"/>
  <c r="A766" i="2"/>
  <c r="R1342" i="2"/>
  <c r="Q994" i="2"/>
  <c r="T1329" i="2"/>
  <c r="O974" i="2"/>
  <c r="V1073" i="2"/>
  <c r="Q1103" i="2"/>
  <c r="O933" i="2"/>
  <c r="W1320" i="2"/>
  <c r="A413" i="2"/>
  <c r="P735" i="2"/>
  <c r="A1304" i="2"/>
  <c r="S1408" i="2"/>
  <c r="O1497" i="2"/>
  <c r="A1376" i="2"/>
  <c r="U697" i="2"/>
  <c r="W799" i="2"/>
  <c r="A653" i="2"/>
  <c r="U1163" i="2"/>
  <c r="O146" i="2"/>
  <c r="S257" i="2"/>
  <c r="O259" i="2"/>
  <c r="R515" i="2"/>
  <c r="A1157" i="2"/>
  <c r="P897" i="2"/>
  <c r="V1266" i="2"/>
  <c r="R629" i="2"/>
  <c r="U783" i="2"/>
  <c r="A1040" i="2"/>
  <c r="R1293" i="2"/>
  <c r="P699" i="2"/>
  <c r="A1223" i="2"/>
  <c r="W569" i="2"/>
  <c r="W1188" i="2"/>
  <c r="A304" i="2"/>
  <c r="V1476" i="2"/>
  <c r="V869" i="2"/>
  <c r="W929" i="2"/>
  <c r="W1291" i="2"/>
  <c r="V1204" i="2"/>
  <c r="W1071" i="2"/>
  <c r="O514" i="2"/>
  <c r="T522" i="2"/>
  <c r="O864" i="2"/>
  <c r="O539" i="2"/>
  <c r="R935" i="2"/>
  <c r="A423" i="2"/>
  <c r="S436" i="2"/>
  <c r="O1127" i="2"/>
  <c r="U804" i="2"/>
  <c r="R367" i="2"/>
  <c r="A128" i="2"/>
  <c r="A67" i="2"/>
  <c r="S526" i="2"/>
  <c r="P292" i="2"/>
  <c r="W1019" i="2"/>
  <c r="R975" i="2"/>
  <c r="V783" i="2"/>
  <c r="N1126" i="2"/>
  <c r="T794" i="2"/>
  <c r="S878" i="2"/>
  <c r="W908" i="2"/>
  <c r="U728" i="2"/>
  <c r="A1136" i="2"/>
  <c r="A297" i="2"/>
  <c r="V804" i="2"/>
  <c r="S1166" i="2"/>
  <c r="V586" i="2"/>
  <c r="U700" i="2"/>
  <c r="T1426" i="2"/>
  <c r="W1232" i="2"/>
  <c r="U1089" i="2"/>
  <c r="O513" i="2"/>
  <c r="Q1104" i="2"/>
  <c r="A1158" i="2"/>
  <c r="W417" i="2"/>
  <c r="Q693" i="2"/>
  <c r="R812" i="2"/>
  <c r="R1120" i="2"/>
  <c r="W1141" i="2"/>
  <c r="V1432" i="2"/>
  <c r="A618" i="2"/>
  <c r="U996" i="2"/>
  <c r="U814" i="2"/>
  <c r="A446" i="2"/>
  <c r="U1256" i="2"/>
  <c r="A87" i="2"/>
  <c r="O991" i="2"/>
  <c r="T770" i="2"/>
  <c r="T1153" i="2"/>
  <c r="S605" i="2"/>
  <c r="A834" i="2"/>
  <c r="Q551" i="2"/>
  <c r="R789" i="2"/>
  <c r="P1213" i="2"/>
  <c r="U677" i="2"/>
  <c r="S357" i="2"/>
  <c r="V501" i="2"/>
  <c r="O1489" i="2"/>
  <c r="P1463" i="2"/>
  <c r="U831" i="2"/>
  <c r="A1331" i="2"/>
  <c r="O1203" i="2"/>
  <c r="A1181" i="2"/>
  <c r="A1200" i="2"/>
  <c r="O673" i="2"/>
  <c r="R1284" i="2"/>
  <c r="Q1199" i="2"/>
  <c r="A459" i="2"/>
  <c r="S1225" i="2"/>
  <c r="U1258" i="2"/>
  <c r="S1463" i="2"/>
  <c r="V1405" i="2"/>
  <c r="O649" i="2"/>
  <c r="A1405" i="2"/>
  <c r="R961" i="2"/>
  <c r="Q955" i="2"/>
  <c r="P302" i="2"/>
  <c r="R595" i="2"/>
  <c r="T904" i="2"/>
  <c r="U569" i="2"/>
  <c r="S726" i="2"/>
  <c r="Q1444" i="2"/>
  <c r="W861" i="2"/>
  <c r="T688" i="2"/>
  <c r="Q1294" i="2"/>
  <c r="W563" i="2"/>
  <c r="A455" i="2"/>
  <c r="A633" i="2"/>
  <c r="R878" i="2"/>
  <c r="Q248" i="2"/>
  <c r="O839" i="2"/>
  <c r="A15" i="2"/>
  <c r="O879" i="2"/>
  <c r="P543" i="2"/>
  <c r="W629" i="2"/>
  <c r="O559" i="2"/>
  <c r="W574" i="2"/>
  <c r="S313" i="2"/>
  <c r="O362" i="2"/>
  <c r="V772" i="2"/>
  <c r="U1314" i="2"/>
  <c r="R901" i="2"/>
  <c r="V1008" i="2"/>
  <c r="Q892" i="2"/>
  <c r="P1095" i="2"/>
  <c r="R770" i="2"/>
  <c r="T403" i="2"/>
  <c r="Q209" i="2"/>
  <c r="P1011" i="2"/>
  <c r="V1494" i="2"/>
  <c r="A135" i="2"/>
  <c r="U411" i="2"/>
  <c r="A1224" i="2"/>
  <c r="S731" i="2"/>
  <c r="O1473" i="2"/>
  <c r="R747" i="2"/>
  <c r="U1156" i="2"/>
  <c r="O1422" i="2"/>
  <c r="S980" i="2"/>
  <c r="A863" i="2"/>
  <c r="T1251" i="2"/>
  <c r="A417" i="2"/>
  <c r="U1246" i="2"/>
  <c r="R1182" i="2"/>
  <c r="A53" i="2"/>
  <c r="R1455" i="2"/>
  <c r="O1059" i="2"/>
  <c r="R1056" i="2"/>
  <c r="V982" i="2"/>
  <c r="U559" i="2"/>
  <c r="W616" i="2"/>
  <c r="R1202" i="2"/>
  <c r="S1044" i="2"/>
  <c r="U1045" i="2"/>
  <c r="A1130" i="2"/>
  <c r="Q1274" i="2"/>
  <c r="S1441" i="2"/>
  <c r="S1113" i="2"/>
  <c r="Q365" i="2"/>
  <c r="V1317" i="2"/>
  <c r="A1105" i="2"/>
  <c r="S1107" i="2"/>
  <c r="Q1391" i="2"/>
  <c r="S1083" i="2"/>
  <c r="P924" i="2"/>
  <c r="O990" i="2"/>
  <c r="S1480" i="2"/>
  <c r="P1187" i="2"/>
  <c r="T1038" i="2"/>
  <c r="V1084" i="2"/>
  <c r="Q526" i="2"/>
  <c r="S1498" i="2"/>
  <c r="O1217" i="2"/>
  <c r="V1052" i="2"/>
  <c r="A907" i="2"/>
  <c r="A497" i="2"/>
  <c r="R1059" i="2"/>
  <c r="O1105" i="2"/>
  <c r="R390" i="2"/>
  <c r="U1278" i="2"/>
  <c r="A831" i="2"/>
  <c r="S1419" i="2"/>
  <c r="S415" i="2"/>
  <c r="R1071" i="2"/>
  <c r="O1247" i="2"/>
  <c r="T368" i="2"/>
  <c r="S541" i="2"/>
  <c r="R1143" i="2"/>
  <c r="U937" i="2"/>
  <c r="O875" i="2"/>
  <c r="Q1334" i="2"/>
  <c r="S1474" i="2"/>
  <c r="W1153" i="2"/>
  <c r="V780" i="2"/>
  <c r="V1136" i="2"/>
  <c r="U541" i="2"/>
  <c r="Q1159" i="2"/>
  <c r="A671" i="2"/>
  <c r="P1262" i="2"/>
  <c r="P1390" i="2"/>
  <c r="A1021" i="2"/>
  <c r="V598" i="2"/>
  <c r="A1412" i="2"/>
  <c r="U396" i="2"/>
  <c r="R1158" i="2"/>
  <c r="A426" i="2"/>
  <c r="R529" i="2"/>
  <c r="W1468" i="2"/>
  <c r="S1269" i="2"/>
  <c r="S707" i="2"/>
  <c r="A1101" i="2"/>
  <c r="S101" i="2"/>
  <c r="S386" i="2"/>
  <c r="T1146" i="2"/>
  <c r="U1167" i="2"/>
  <c r="U625" i="2"/>
  <c r="P1269" i="2"/>
  <c r="V699" i="2"/>
  <c r="W1359" i="2"/>
  <c r="U867" i="2"/>
  <c r="V1057" i="2"/>
  <c r="R1419" i="2"/>
  <c r="U1488" i="2"/>
  <c r="V968" i="2"/>
  <c r="P1006" i="2"/>
  <c r="R225" i="2"/>
  <c r="P712" i="2"/>
  <c r="R944" i="2"/>
  <c r="U1063" i="2"/>
  <c r="A737" i="2"/>
  <c r="A542" i="2"/>
  <c r="V737" i="2"/>
  <c r="R1269" i="2"/>
  <c r="R1268" i="2"/>
  <c r="W744" i="2"/>
  <c r="T1265" i="2"/>
  <c r="U759" i="2"/>
  <c r="Q1468" i="2"/>
  <c r="R634" i="2"/>
  <c r="A310" i="2"/>
  <c r="W1495" i="2"/>
  <c r="U1291" i="2"/>
  <c r="P899" i="2"/>
  <c r="A568" i="2"/>
  <c r="Q196" i="2"/>
  <c r="S1098" i="2"/>
  <c r="R558" i="2"/>
  <c r="T1505" i="2"/>
  <c r="S742" i="2"/>
  <c r="Q780" i="2"/>
  <c r="R1449" i="2"/>
  <c r="O1224" i="2"/>
  <c r="W881" i="2"/>
  <c r="O779" i="2"/>
  <c r="W1461" i="2"/>
  <c r="S1116" i="2"/>
  <c r="O698" i="2"/>
  <c r="T1248" i="2"/>
  <c r="T653" i="2"/>
  <c r="W199" i="2"/>
  <c r="T199" i="2"/>
  <c r="Q1342" i="2"/>
  <c r="O1108" i="2"/>
  <c r="A948" i="2"/>
  <c r="R1106" i="2"/>
  <c r="V945" i="2"/>
  <c r="Q390" i="2"/>
  <c r="A842" i="2"/>
  <c r="O536" i="2"/>
  <c r="Q1418" i="2"/>
  <c r="T1274" i="2"/>
  <c r="U1329" i="2"/>
  <c r="P1216" i="2"/>
  <c r="U964" i="2"/>
  <c r="O498" i="2"/>
  <c r="V756" i="2"/>
  <c r="A1397" i="2"/>
  <c r="T507" i="2"/>
  <c r="Q1483" i="2"/>
  <c r="Q978" i="2"/>
  <c r="W488" i="2"/>
  <c r="R384" i="2"/>
  <c r="T785" i="2"/>
  <c r="V1058" i="2"/>
  <c r="S758" i="2"/>
  <c r="S1115" i="2"/>
  <c r="O1155" i="2"/>
  <c r="S1280" i="2"/>
  <c r="O627" i="2"/>
  <c r="S1178" i="2"/>
  <c r="V710" i="2"/>
  <c r="Q1478" i="2"/>
  <c r="W972" i="2"/>
  <c r="A689" i="2"/>
  <c r="V669" i="2"/>
  <c r="Q60" i="2"/>
  <c r="Q554" i="2"/>
  <c r="T980" i="2"/>
  <c r="A928" i="2"/>
  <c r="S126" i="2"/>
  <c r="U421" i="2"/>
  <c r="Q771" i="2"/>
  <c r="S1103" i="2"/>
  <c r="W1367" i="2"/>
  <c r="T995" i="2"/>
  <c r="V746" i="2"/>
  <c r="A409" i="2"/>
  <c r="R1309" i="2"/>
  <c r="V1393" i="2"/>
  <c r="R1322" i="2"/>
  <c r="A392" i="2"/>
  <c r="S1312" i="2"/>
  <c r="Q536" i="2"/>
  <c r="U1449" i="2"/>
  <c r="V573" i="2"/>
  <c r="T517" i="2"/>
  <c r="T1391" i="2"/>
  <c r="T961" i="2"/>
  <c r="R918" i="2"/>
  <c r="S720" i="2"/>
  <c r="T480" i="2"/>
  <c r="P1496" i="2"/>
  <c r="U892" i="2"/>
  <c r="W604" i="2"/>
  <c r="A1089" i="2"/>
  <c r="V43" i="2"/>
  <c r="R1285" i="2"/>
  <c r="T894" i="2"/>
  <c r="A962" i="2"/>
  <c r="O1289" i="2"/>
  <c r="P1464" i="2"/>
  <c r="O863" i="2"/>
  <c r="R1480" i="2"/>
  <c r="A104" i="2"/>
  <c r="Q393" i="2"/>
  <c r="A1091" i="2"/>
  <c r="R593" i="2"/>
  <c r="T837" i="2"/>
  <c r="T1127" i="2"/>
  <c r="T1331" i="2"/>
  <c r="P1292" i="2"/>
  <c r="A740" i="2"/>
  <c r="T1266" i="2"/>
  <c r="T565" i="2"/>
  <c r="V1320" i="2"/>
  <c r="T804" i="2"/>
  <c r="W1352" i="2"/>
  <c r="Q1210" i="2"/>
  <c r="P1444" i="2"/>
  <c r="P1291" i="2"/>
  <c r="W1221" i="2"/>
  <c r="W652" i="2"/>
  <c r="T647" i="2"/>
  <c r="S366" i="2"/>
  <c r="S1314" i="2"/>
  <c r="A915" i="2"/>
  <c r="A1303" i="2"/>
  <c r="R607" i="2"/>
  <c r="A1178" i="2"/>
  <c r="A1393" i="2"/>
  <c r="O508" i="2"/>
  <c r="U63" i="2"/>
  <c r="P1303" i="2"/>
  <c r="Q894" i="2"/>
  <c r="R311" i="2"/>
  <c r="T761" i="2"/>
  <c r="W1483" i="2"/>
  <c r="A1240" i="2"/>
  <c r="R1130" i="2"/>
  <c r="Q1122" i="2"/>
  <c r="Q1243" i="2"/>
  <c r="W807" i="2"/>
  <c r="W535" i="2"/>
  <c r="Q1327" i="2"/>
  <c r="A481" i="2"/>
  <c r="P796" i="2"/>
  <c r="R1200" i="2"/>
  <c r="A1007" i="2"/>
  <c r="W1395" i="2"/>
  <c r="A612" i="2"/>
  <c r="A587" i="2"/>
  <c r="O1332" i="2"/>
  <c r="U1462" i="2"/>
  <c r="A1464" i="2"/>
  <c r="Q1167" i="2"/>
  <c r="V1496" i="2"/>
  <c r="A295" i="2"/>
  <c r="R959" i="2"/>
  <c r="W681" i="2"/>
  <c r="T642" i="2"/>
  <c r="A1294" i="2"/>
  <c r="O758" i="2"/>
  <c r="P1275" i="2"/>
  <c r="A844" i="2"/>
  <c r="T1097" i="2"/>
  <c r="A1442" i="2"/>
  <c r="Q682" i="2"/>
  <c r="U884" i="2"/>
  <c r="A111" i="2"/>
  <c r="U890" i="2"/>
  <c r="W728" i="2"/>
  <c r="U1083" i="2"/>
  <c r="R1421" i="2"/>
  <c r="O1047" i="2"/>
  <c r="T1501" i="2"/>
  <c r="S1200" i="2"/>
  <c r="O1325" i="2"/>
  <c r="W1045" i="2"/>
  <c r="Q1492" i="2"/>
  <c r="A1357" i="2"/>
  <c r="O781" i="2"/>
  <c r="Q279" i="2"/>
  <c r="P979" i="2"/>
  <c r="A1167" i="2"/>
  <c r="T682" i="2"/>
  <c r="P1143" i="2"/>
  <c r="Q586" i="2"/>
  <c r="S1216" i="2"/>
  <c r="T920" i="2"/>
  <c r="P1108" i="2"/>
  <c r="A166" i="2"/>
  <c r="Q1361" i="2"/>
  <c r="O1371" i="2"/>
  <c r="O1407" i="2"/>
  <c r="T618" i="2"/>
  <c r="U522" i="2"/>
  <c r="W1086" i="2"/>
  <c r="O392" i="2"/>
  <c r="O1161" i="2"/>
  <c r="P421" i="2"/>
  <c r="A716" i="2"/>
  <c r="A1447" i="2"/>
  <c r="W1014" i="2"/>
  <c r="A925" i="2"/>
  <c r="N1486" i="2"/>
  <c r="T94" i="2"/>
  <c r="O542" i="2"/>
  <c r="R359" i="2"/>
  <c r="S1434" i="2"/>
  <c r="O180" i="2"/>
  <c r="R1432" i="2"/>
  <c r="V680" i="2"/>
  <c r="W562" i="2"/>
  <c r="Q1264" i="2"/>
  <c r="P599" i="2"/>
  <c r="P34" i="2"/>
  <c r="S829" i="2"/>
  <c r="O1195" i="2"/>
  <c r="Q1491" i="2"/>
  <c r="P642" i="2"/>
  <c r="S1459" i="2"/>
  <c r="O591" i="2"/>
  <c r="T1366" i="2"/>
  <c r="R686" i="2"/>
  <c r="A859" i="2"/>
  <c r="R953" i="2"/>
  <c r="U1301" i="2"/>
  <c r="O1008" i="2"/>
  <c r="R478" i="2"/>
  <c r="P1317" i="2"/>
  <c r="T634" i="2"/>
  <c r="U1158" i="2"/>
  <c r="A617" i="2"/>
  <c r="T950" i="2"/>
  <c r="R1258" i="2"/>
  <c r="A462" i="2"/>
  <c r="A31" i="2"/>
  <c r="O1382" i="2"/>
  <c r="V1404" i="2"/>
  <c r="W1099" i="2"/>
  <c r="S1453" i="2"/>
  <c r="A1408" i="2"/>
  <c r="P933" i="2"/>
  <c r="O1320" i="2"/>
  <c r="V663" i="2"/>
  <c r="W1251" i="2"/>
  <c r="U472" i="2"/>
  <c r="S648" i="2"/>
  <c r="A967" i="2"/>
  <c r="Q367" i="2"/>
  <c r="V1161" i="2"/>
  <c r="A86" i="2"/>
  <c r="A263" i="2"/>
  <c r="V383" i="2"/>
  <c r="Q706" i="2"/>
  <c r="S531" i="2"/>
  <c r="T1150" i="2"/>
  <c r="A1254" i="2"/>
  <c r="P1484" i="2"/>
  <c r="N237" i="2"/>
  <c r="V826" i="2"/>
  <c r="U1290" i="2"/>
  <c r="A771" i="2"/>
  <c r="S1313" i="2"/>
  <c r="O1396" i="2"/>
  <c r="T1169" i="2"/>
  <c r="V394" i="2"/>
  <c r="S672" i="2"/>
  <c r="W1112" i="2"/>
  <c r="Q1242" i="2"/>
  <c r="P1417" i="2"/>
  <c r="S512" i="2"/>
  <c r="Q1019" i="2"/>
  <c r="P639" i="2"/>
  <c r="U987" i="2"/>
  <c r="A358" i="2"/>
  <c r="S1366" i="2"/>
  <c r="V838" i="2"/>
  <c r="W1210" i="2"/>
  <c r="O1276" i="2"/>
  <c r="V587" i="2"/>
  <c r="S146" i="2"/>
  <c r="P1181" i="2"/>
  <c r="T1491" i="2"/>
  <c r="P788" i="2"/>
  <c r="W837" i="2"/>
  <c r="Q926" i="2"/>
  <c r="P1287" i="2"/>
  <c r="O849" i="2"/>
  <c r="S722" i="2"/>
  <c r="P1222" i="2"/>
  <c r="A303" i="2"/>
  <c r="T1419" i="2"/>
  <c r="W624" i="2"/>
  <c r="Q1341" i="2"/>
  <c r="P1306" i="2"/>
  <c r="V686" i="2"/>
  <c r="T863" i="2"/>
  <c r="R1195" i="2"/>
  <c r="S1191" i="2"/>
  <c r="Q842" i="2"/>
  <c r="U982" i="2"/>
  <c r="U1288" i="2"/>
  <c r="A578" i="2"/>
  <c r="O1098" i="2"/>
  <c r="Q796" i="2"/>
  <c r="P1137" i="2"/>
  <c r="T471" i="2"/>
  <c r="T756" i="2"/>
  <c r="S724" i="2"/>
  <c r="V437" i="2"/>
  <c r="A1280" i="2"/>
  <c r="U1079" i="2"/>
  <c r="Q1053" i="2"/>
  <c r="A674" i="2"/>
  <c r="A1370" i="2"/>
  <c r="V819" i="2"/>
  <c r="P1219" i="2"/>
  <c r="U1067" i="2"/>
  <c r="P1089" i="2"/>
  <c r="T463" i="2"/>
  <c r="O1255" i="2"/>
  <c r="V1006" i="2"/>
  <c r="V1007" i="2"/>
  <c r="S1328" i="2"/>
  <c r="S862" i="2"/>
  <c r="Q898" i="2"/>
  <c r="U1398" i="2"/>
  <c r="W795" i="2"/>
  <c r="A482" i="2"/>
  <c r="P1432" i="2"/>
  <c r="O1208" i="2"/>
  <c r="A1219" i="2"/>
  <c r="P1184" i="2"/>
  <c r="S522" i="2"/>
  <c r="O674" i="2"/>
  <c r="R1334" i="2"/>
  <c r="A567" i="2"/>
  <c r="Q1486" i="2"/>
  <c r="O1236" i="2"/>
  <c r="A697" i="2"/>
  <c r="V1074" i="2"/>
  <c r="O712" i="2"/>
  <c r="R1394" i="2"/>
  <c r="A480" i="2"/>
  <c r="A179" i="2"/>
  <c r="A877" i="2"/>
  <c r="A1491" i="2"/>
  <c r="T160" i="2"/>
  <c r="A1121" i="2"/>
  <c r="V1488" i="2"/>
  <c r="A602" i="2"/>
  <c r="T901" i="2"/>
  <c r="U1198" i="2"/>
  <c r="T775" i="2"/>
  <c r="S1499" i="2"/>
  <c r="Q696" i="2"/>
  <c r="S1326" i="2"/>
  <c r="V1040" i="2"/>
  <c r="A1248" i="2"/>
  <c r="A728" i="2"/>
  <c r="S337" i="2"/>
  <c r="R688" i="2"/>
  <c r="W1132" i="2"/>
  <c r="A1129" i="2"/>
  <c r="V1335" i="2"/>
  <c r="A985" i="2"/>
  <c r="A864" i="2"/>
  <c r="O1218" i="2"/>
  <c r="U819" i="2"/>
  <c r="P586" i="2"/>
  <c r="A1154" i="2"/>
  <c r="O741" i="2"/>
  <c r="R1332" i="2"/>
  <c r="O140" i="2"/>
  <c r="S1199" i="2"/>
  <c r="R1289" i="2"/>
  <c r="Q826" i="2"/>
  <c r="A381" i="2"/>
  <c r="A39" i="2"/>
  <c r="A1066" i="2"/>
  <c r="P907" i="2"/>
  <c r="R1456" i="2"/>
  <c r="A515" i="2"/>
  <c r="Q866" i="2"/>
  <c r="U10" i="2"/>
  <c r="U1105" i="2"/>
  <c r="R790" i="2"/>
  <c r="Q1411" i="2"/>
  <c r="T1221" i="2"/>
  <c r="T1432" i="2"/>
  <c r="T1461" i="2"/>
  <c r="U1149" i="2"/>
  <c r="S1379" i="2"/>
  <c r="V729" i="2"/>
  <c r="Q987" i="2"/>
  <c r="R674" i="2"/>
  <c r="A248" i="2"/>
  <c r="T256" i="2"/>
  <c r="R861" i="2"/>
  <c r="A608" i="2"/>
  <c r="P1264" i="2"/>
  <c r="U655" i="2"/>
  <c r="A120" i="2"/>
  <c r="V1167" i="2"/>
  <c r="S1054" i="2"/>
  <c r="A539" i="2"/>
  <c r="A488" i="2"/>
  <c r="T1116" i="2"/>
  <c r="Q918" i="2"/>
  <c r="A212" i="2"/>
  <c r="R1364" i="2"/>
  <c r="O1457" i="2"/>
  <c r="U965" i="2"/>
  <c r="Q1433" i="2"/>
  <c r="R1276" i="2"/>
  <c r="T1099" i="2"/>
  <c r="O806" i="2"/>
  <c r="R1040" i="2"/>
  <c r="P1176" i="2"/>
  <c r="U1303" i="2"/>
  <c r="A37" i="2"/>
  <c r="U1230" i="2"/>
  <c r="O1476" i="2"/>
  <c r="S689" i="2"/>
  <c r="A1026" i="2"/>
  <c r="W1299" i="2"/>
  <c r="V1049" i="2"/>
  <c r="A1099" i="2"/>
  <c r="R1490" i="2"/>
  <c r="O932" i="2"/>
  <c r="O1067" i="2"/>
  <c r="T1180" i="2"/>
  <c r="R444" i="2"/>
  <c r="R951" i="2"/>
  <c r="S1282" i="2"/>
  <c r="W1467" i="2"/>
  <c r="T760" i="2"/>
  <c r="W520" i="2"/>
  <c r="V1464" i="2"/>
  <c r="W815" i="2"/>
  <c r="P1360" i="2"/>
  <c r="T435" i="2"/>
  <c r="A556" i="2"/>
  <c r="V1328" i="2"/>
  <c r="V768" i="2"/>
  <c r="U1464" i="2"/>
  <c r="V1207" i="2"/>
  <c r="W1000" i="2"/>
  <c r="A132" i="2"/>
  <c r="V1366" i="2"/>
  <c r="A398" i="2"/>
  <c r="A62" i="2"/>
  <c r="S488" i="2"/>
  <c r="O1256" i="2"/>
  <c r="V846" i="2"/>
  <c r="Q1173" i="2"/>
  <c r="P729" i="2"/>
  <c r="W789" i="2"/>
  <c r="R882" i="2"/>
  <c r="P980" i="2"/>
  <c r="P1367" i="2"/>
  <c r="P1234" i="2"/>
  <c r="R779" i="2"/>
  <c r="O833" i="2"/>
  <c r="R1494" i="2"/>
  <c r="A1202" i="2"/>
  <c r="W1201" i="2"/>
  <c r="W236" i="2"/>
  <c r="A496" i="2"/>
  <c r="W846" i="2"/>
  <c r="V709" i="2"/>
  <c r="U1444" i="2"/>
  <c r="Q595" i="2"/>
  <c r="P992" i="2"/>
  <c r="S865" i="2"/>
  <c r="V575" i="2"/>
  <c r="U1068" i="2"/>
  <c r="Q722" i="2"/>
  <c r="T991" i="2"/>
  <c r="R1368" i="2"/>
  <c r="P1478" i="2"/>
  <c r="W1215" i="2"/>
  <c r="R803" i="2"/>
  <c r="A1201" i="2"/>
  <c r="R1412" i="2"/>
  <c r="S1184" i="2"/>
  <c r="O766" i="2"/>
  <c r="Q1448" i="2"/>
  <c r="Q580" i="2"/>
  <c r="U882" i="2"/>
  <c r="V1340" i="2"/>
  <c r="Q401" i="2"/>
  <c r="R982" i="2"/>
  <c r="A117" i="2"/>
  <c r="U1460" i="2"/>
  <c r="A101" i="2"/>
  <c r="A195" i="2"/>
  <c r="O1341" i="2"/>
  <c r="A1156" i="2"/>
  <c r="V1199" i="2"/>
  <c r="V1332" i="2"/>
  <c r="A1467" i="2"/>
  <c r="R547" i="2"/>
  <c r="P420" i="2"/>
  <c r="P547" i="2"/>
  <c r="U1252" i="2"/>
  <c r="A1122" i="2"/>
  <c r="A1361" i="2"/>
  <c r="T1337" i="2"/>
  <c r="V310" i="2"/>
  <c r="U1365" i="2"/>
  <c r="O680" i="2"/>
  <c r="S1281" i="2"/>
  <c r="T556" i="2"/>
  <c r="U1077" i="2"/>
  <c r="O550" i="2"/>
  <c r="R1201" i="2"/>
  <c r="A867" i="2"/>
  <c r="R1464" i="2"/>
  <c r="A227" i="2"/>
  <c r="O1379" i="2"/>
  <c r="P1257" i="2"/>
  <c r="V840" i="2"/>
  <c r="P724" i="2"/>
  <c r="P861" i="2"/>
  <c r="S1445" i="2"/>
  <c r="W491" i="2"/>
  <c r="U1108" i="2"/>
  <c r="V848" i="2"/>
  <c r="W1117" i="2"/>
  <c r="O309" i="2"/>
  <c r="A1243" i="2"/>
  <c r="V1446" i="2"/>
  <c r="O755" i="2"/>
  <c r="A1368" i="2"/>
  <c r="A81" i="2"/>
  <c r="Q599" i="2"/>
  <c r="P936" i="2"/>
  <c r="V1024" i="2"/>
  <c r="R681" i="2"/>
  <c r="U780" i="2"/>
  <c r="U1438" i="2"/>
  <c r="U885" i="2"/>
  <c r="A1246" i="2"/>
  <c r="T1007" i="2"/>
  <c r="V751" i="2"/>
  <c r="O1275" i="2"/>
  <c r="T1189" i="2"/>
  <c r="P1332" i="2"/>
  <c r="A1400" i="2"/>
  <c r="N830" i="2"/>
  <c r="U1415" i="2"/>
  <c r="R906" i="2"/>
  <c r="V831" i="2"/>
  <c r="T1172" i="2"/>
  <c r="W999" i="2"/>
  <c r="V1050" i="2"/>
  <c r="R482" i="2"/>
  <c r="R1177" i="2"/>
  <c r="S1425" i="2"/>
  <c r="W976" i="2"/>
  <c r="W1438" i="2"/>
  <c r="W910" i="2"/>
  <c r="U1282" i="2"/>
  <c r="T978" i="2"/>
  <c r="A924" i="2"/>
  <c r="U1271" i="2"/>
  <c r="U1354" i="2"/>
  <c r="Q1484" i="2"/>
  <c r="W1400" i="2"/>
  <c r="O1494" i="2"/>
  <c r="P1455" i="2"/>
  <c r="V624" i="2"/>
  <c r="O876" i="2"/>
  <c r="U1240" i="2"/>
  <c r="A1222" i="2"/>
  <c r="Q1451" i="2"/>
  <c r="T362" i="2"/>
  <c r="T1306" i="2"/>
  <c r="T839" i="2"/>
  <c r="W979" i="2"/>
  <c r="Q808" i="2"/>
  <c r="Q1438" i="2"/>
  <c r="A1120" i="2"/>
  <c r="T1207" i="2"/>
  <c r="Q1021" i="2"/>
  <c r="T1436" i="2"/>
  <c r="W564" i="2"/>
  <c r="T1085" i="2"/>
  <c r="A990" i="2"/>
  <c r="A661" i="2"/>
  <c r="A1111" i="2"/>
  <c r="A720" i="2"/>
  <c r="A821" i="2"/>
  <c r="W692" i="2"/>
  <c r="Q574" i="2"/>
  <c r="U766" i="2"/>
  <c r="Q1049" i="2"/>
  <c r="W625" i="2"/>
  <c r="O1404" i="2"/>
  <c r="R1356" i="2"/>
  <c r="V865" i="2"/>
  <c r="A809" i="2"/>
  <c r="S1460" i="2"/>
  <c r="O1079" i="2"/>
  <c r="P1449" i="2"/>
  <c r="A1214" i="2"/>
  <c r="P1201" i="2"/>
  <c r="R1204" i="2"/>
  <c r="P1121" i="2"/>
  <c r="S421" i="2"/>
  <c r="W1108" i="2"/>
  <c r="R1329" i="2"/>
  <c r="A433" i="2"/>
  <c r="W628" i="2"/>
  <c r="W630" i="2"/>
  <c r="S661" i="2"/>
  <c r="O1152" i="2"/>
  <c r="O688" i="2"/>
  <c r="S1181" i="2"/>
  <c r="R1274" i="2"/>
  <c r="R1128" i="2"/>
  <c r="U835" i="2"/>
  <c r="V777" i="2"/>
  <c r="P579" i="2"/>
  <c r="R191" i="2"/>
  <c r="T1380" i="2"/>
  <c r="S934" i="2"/>
  <c r="R1000" i="2"/>
  <c r="S1126" i="2"/>
  <c r="A1462" i="2"/>
  <c r="W1360" i="2"/>
  <c r="P1354" i="2"/>
  <c r="P1196" i="2"/>
  <c r="A23" i="2"/>
  <c r="U1215" i="2"/>
  <c r="S1321" i="2"/>
  <c r="A301" i="2"/>
  <c r="U1100" i="2"/>
  <c r="Q204" i="2"/>
  <c r="Q1183" i="2"/>
  <c r="R613" i="2"/>
  <c r="Q1338" i="2"/>
  <c r="S1507" i="2"/>
  <c r="A1336" i="2"/>
  <c r="O85" i="2"/>
  <c r="P1371" i="2"/>
  <c r="A388" i="2"/>
  <c r="Q1145" i="2"/>
  <c r="S1247" i="2"/>
  <c r="S1482" i="2"/>
  <c r="P923" i="2"/>
  <c r="Q1160" i="2"/>
  <c r="V1206" i="2"/>
  <c r="V1077" i="2"/>
  <c r="Q368" i="2"/>
  <c r="O1084" i="2"/>
  <c r="U718" i="2"/>
  <c r="W480" i="2"/>
  <c r="R1273" i="2"/>
  <c r="A906" i="2"/>
  <c r="V1224" i="2"/>
  <c r="R587" i="2"/>
  <c r="W633" i="2"/>
  <c r="R719" i="2"/>
  <c r="O840" i="2"/>
  <c r="U1267" i="2"/>
  <c r="A703" i="2"/>
  <c r="T793" i="2"/>
  <c r="S169" i="2"/>
  <c r="W1458" i="2"/>
  <c r="U844" i="2"/>
  <c r="T997" i="2"/>
  <c r="T523" i="2"/>
  <c r="A142" i="2"/>
  <c r="P1400" i="2"/>
  <c r="W318" i="2"/>
  <c r="W1129" i="2"/>
  <c r="W1122" i="2"/>
  <c r="Q814" i="2"/>
  <c r="R1178" i="2"/>
  <c r="V1017" i="2"/>
  <c r="S560" i="2"/>
  <c r="A528" i="2"/>
  <c r="S1501" i="2"/>
  <c r="T1302" i="2"/>
  <c r="R1492" i="2"/>
  <c r="U1316" i="2"/>
  <c r="R787" i="2"/>
  <c r="T1239" i="2"/>
  <c r="W727" i="2"/>
  <c r="P1078" i="2"/>
  <c r="O1442" i="2"/>
  <c r="A464" i="2"/>
  <c r="V935" i="2"/>
  <c r="P731" i="2"/>
  <c r="P673" i="2"/>
  <c r="S622" i="2"/>
  <c r="O1035" i="2"/>
  <c r="P1226" i="2"/>
  <c r="T452" i="2"/>
  <c r="P531" i="2"/>
  <c r="T473" i="2"/>
  <c r="V920" i="2"/>
  <c r="T766" i="2"/>
  <c r="R1282" i="2"/>
  <c r="O476" i="2"/>
  <c r="V1067" i="2"/>
  <c r="S840" i="2"/>
  <c r="R1318" i="2"/>
  <c r="A945" i="2"/>
  <c r="R450" i="2"/>
  <c r="W1016" i="2"/>
  <c r="R1495" i="2"/>
  <c r="T1252" i="2"/>
  <c r="T1293" i="2"/>
  <c r="W507" i="2"/>
  <c r="O891" i="2"/>
  <c r="S725" i="2"/>
  <c r="A1210" i="2"/>
  <c r="S1279" i="2"/>
  <c r="W1102" i="2"/>
  <c r="O285" i="2"/>
  <c r="P251" i="2"/>
  <c r="R1454" i="2"/>
  <c r="U995" i="2"/>
  <c r="P1098" i="2"/>
  <c r="V919" i="2"/>
  <c r="A792" i="2"/>
  <c r="R717" i="2"/>
  <c r="T512" i="2"/>
  <c r="T873" i="2"/>
  <c r="T1250" i="2"/>
  <c r="V795" i="2"/>
  <c r="V1460" i="2"/>
  <c r="T328" i="2"/>
  <c r="T806" i="2"/>
  <c r="V659" i="2"/>
  <c r="Q1377" i="2"/>
  <c r="O1030" i="2"/>
  <c r="O860" i="2"/>
  <c r="U1342" i="2"/>
  <c r="W715" i="2"/>
  <c r="T797" i="2"/>
  <c r="A1487" i="2"/>
  <c r="U336" i="2"/>
  <c r="A1025" i="2"/>
  <c r="A1000" i="2"/>
  <c r="Q734" i="2"/>
  <c r="P537" i="2"/>
  <c r="R723" i="2"/>
  <c r="W269" i="2"/>
  <c r="W828" i="2"/>
  <c r="W1242" i="2"/>
  <c r="A903" i="2"/>
  <c r="S1344" i="2"/>
  <c r="V1314" i="2"/>
  <c r="R1299" i="2"/>
  <c r="S1311" i="2"/>
  <c r="S1132" i="2"/>
  <c r="Q1192" i="2"/>
  <c r="O396" i="2"/>
  <c r="A258" i="2"/>
  <c r="U616" i="2"/>
  <c r="A995" i="2"/>
  <c r="Q1410" i="2"/>
  <c r="A461" i="2"/>
  <c r="N693" i="2"/>
  <c r="U466" i="2"/>
  <c r="S1436" i="2"/>
  <c r="S234" i="2"/>
  <c r="W1110" i="2"/>
  <c r="Q635" i="2"/>
  <c r="T1212" i="2"/>
  <c r="R1030" i="2"/>
  <c r="S716" i="2"/>
  <c r="V1103" i="2"/>
  <c r="P1174" i="2"/>
  <c r="A599" i="2"/>
  <c r="T1506" i="2"/>
  <c r="W477" i="2"/>
  <c r="A1451" i="2"/>
  <c r="O1340" i="2"/>
  <c r="O1034" i="2"/>
  <c r="O678" i="2"/>
  <c r="T454" i="2"/>
  <c r="O1458" i="2"/>
  <c r="Q859" i="2"/>
  <c r="R241" i="2"/>
  <c r="W1049" i="2"/>
  <c r="A520" i="2"/>
  <c r="U967" i="2"/>
  <c r="Q982" i="2"/>
  <c r="S1343" i="2"/>
  <c r="P893" i="2"/>
  <c r="A16" i="2"/>
  <c r="O972" i="2"/>
  <c r="W1493" i="2"/>
  <c r="A701" i="2"/>
  <c r="U1016" i="2"/>
  <c r="A60" i="2"/>
  <c r="U511" i="2"/>
  <c r="S210" i="2"/>
  <c r="V464" i="2"/>
  <c r="P1343" i="2"/>
  <c r="U179" i="2"/>
  <c r="T1092" i="2"/>
  <c r="S1491" i="2"/>
  <c r="T903" i="2"/>
  <c r="U1400" i="2"/>
  <c r="Q694" i="2"/>
  <c r="Q405" i="2"/>
  <c r="R1180" i="2"/>
  <c r="S514" i="2"/>
  <c r="R1198" i="2"/>
  <c r="Q868" i="2"/>
  <c r="O370" i="2"/>
  <c r="R352" i="2"/>
  <c r="A116" i="2"/>
  <c r="P1251" i="2"/>
  <c r="Q1220" i="2"/>
  <c r="V657" i="2"/>
  <c r="P1126" i="2"/>
  <c r="W1057" i="2"/>
  <c r="O1178" i="2"/>
  <c r="O1109" i="2"/>
  <c r="O762" i="2"/>
  <c r="Q619" i="2"/>
  <c r="A1071" i="2"/>
  <c r="Q887" i="2"/>
  <c r="A268" i="2"/>
  <c r="V1022" i="2"/>
  <c r="S1209" i="2"/>
  <c r="A943" i="2"/>
  <c r="O699" i="2"/>
  <c r="T1275" i="2"/>
  <c r="W635" i="2"/>
  <c r="O1364" i="2"/>
  <c r="A1084" i="2"/>
  <c r="N1449" i="2"/>
  <c r="T1453" i="2"/>
  <c r="P693" i="2"/>
  <c r="V843" i="2"/>
  <c r="A518" i="2"/>
  <c r="U1225" i="2"/>
  <c r="A1391" i="2"/>
  <c r="Q645" i="2"/>
  <c r="T825" i="2"/>
  <c r="S1082" i="2"/>
  <c r="A42" i="2"/>
  <c r="W1159" i="2"/>
  <c r="R821" i="2"/>
  <c r="W900" i="2"/>
  <c r="O882" i="2"/>
  <c r="O500" i="2"/>
  <c r="S1258" i="2"/>
  <c r="O1392" i="2"/>
  <c r="V1388" i="2"/>
  <c r="T702" i="2"/>
  <c r="A857" i="2"/>
  <c r="V859" i="2"/>
  <c r="O658" i="2"/>
  <c r="A733" i="2"/>
  <c r="Q821" i="2"/>
  <c r="Q1449" i="2"/>
  <c r="R972" i="2"/>
  <c r="Q995" i="2"/>
  <c r="V408" i="2"/>
  <c r="T886" i="2"/>
  <c r="Q817" i="2"/>
  <c r="S1009" i="2"/>
  <c r="P503" i="2"/>
  <c r="P89" i="2"/>
  <c r="Q1239" i="2"/>
  <c r="V1254" i="2"/>
  <c r="Q904" i="2"/>
  <c r="R1096" i="2"/>
  <c r="O861" i="2"/>
  <c r="A841" i="2"/>
  <c r="R811" i="2"/>
  <c r="Q1184" i="2"/>
  <c r="U1453" i="2"/>
  <c r="U178" i="2"/>
  <c r="T734" i="2"/>
  <c r="U703" i="2"/>
  <c r="W786" i="2"/>
  <c r="R1151" i="2"/>
  <c r="S1371" i="2"/>
  <c r="R668" i="2"/>
  <c r="A1483" i="2"/>
  <c r="A1498" i="2"/>
  <c r="P974" i="2"/>
  <c r="S1202" i="2"/>
  <c r="V1418" i="2"/>
  <c r="R1387" i="2"/>
  <c r="Q676" i="2"/>
  <c r="Q1435" i="2"/>
  <c r="Q854" i="2"/>
  <c r="P1345" i="2"/>
  <c r="O1167" i="2"/>
  <c r="T1119" i="2"/>
  <c r="W675" i="2"/>
  <c r="A1118" i="2"/>
  <c r="T1447" i="2"/>
  <c r="V894" i="2"/>
  <c r="P854" i="2"/>
  <c r="V856" i="2"/>
  <c r="S1266" i="2"/>
  <c r="P1016" i="2"/>
  <c r="R767" i="2"/>
  <c r="U1407" i="2"/>
  <c r="P1071" i="2"/>
  <c r="A963" i="2"/>
  <c r="A431" i="2"/>
  <c r="P1474" i="2"/>
  <c r="U342" i="2"/>
  <c r="O953" i="2"/>
  <c r="P633" i="2"/>
  <c r="A403" i="2"/>
  <c r="Q278" i="2"/>
  <c r="W955" i="2"/>
  <c r="A1037" i="2"/>
  <c r="W529" i="2"/>
  <c r="W796" i="2"/>
  <c r="P1507" i="2"/>
  <c r="Q1139" i="2"/>
  <c r="A373" i="2"/>
  <c r="U1305" i="2"/>
  <c r="A327" i="2"/>
  <c r="Q1326" i="2"/>
  <c r="Q519" i="2"/>
  <c r="A511" i="2"/>
  <c r="P1246" i="2"/>
  <c r="S1286" i="2"/>
  <c r="A485" i="2"/>
  <c r="W713" i="2"/>
  <c r="R1313" i="2"/>
  <c r="T1479" i="2"/>
  <c r="P1489" i="2"/>
  <c r="W1026" i="2"/>
  <c r="O1141" i="2"/>
  <c r="A532" i="2"/>
  <c r="O1011" i="2"/>
  <c r="O973" i="2"/>
  <c r="V833" i="2"/>
  <c r="P282" i="2"/>
  <c r="W1470" i="2"/>
  <c r="T1093" i="2"/>
  <c r="S796" i="2"/>
  <c r="O769" i="2"/>
  <c r="P672" i="2"/>
  <c r="A1083" i="2"/>
  <c r="V961" i="2"/>
  <c r="R1312" i="2"/>
  <c r="R361" i="2"/>
  <c r="Q709" i="2"/>
  <c r="O950" i="2"/>
  <c r="V1186" i="2"/>
  <c r="R742" i="2"/>
  <c r="A35" i="2"/>
  <c r="O723" i="2"/>
  <c r="O1263" i="2"/>
  <c r="A760" i="2"/>
  <c r="R1157" i="2"/>
  <c r="P1366" i="2"/>
  <c r="W1082" i="2"/>
  <c r="U1370" i="2"/>
  <c r="S1262" i="2"/>
  <c r="S635" i="2"/>
  <c r="S1251" i="2"/>
  <c r="P492" i="2"/>
  <c r="S1306" i="2"/>
  <c r="W1441" i="2"/>
  <c r="R642" i="2"/>
  <c r="A1334" i="2"/>
  <c r="P1497" i="2"/>
  <c r="O1385" i="2"/>
  <c r="U1146" i="2"/>
  <c r="Q1282" i="2"/>
  <c r="S467" i="2"/>
  <c r="V1348" i="2"/>
  <c r="T701" i="2"/>
  <c r="Q1379" i="2"/>
  <c r="V1448" i="2"/>
  <c r="S1444" i="2"/>
  <c r="P1419" i="2"/>
  <c r="A1333" i="2"/>
  <c r="A724" i="2"/>
  <c r="A1031" i="2"/>
  <c r="P1229" i="2"/>
  <c r="R909" i="2"/>
  <c r="S888" i="2"/>
  <c r="A1211" i="2"/>
  <c r="R1396" i="2"/>
  <c r="W1337" i="2"/>
  <c r="Q579" i="2"/>
  <c r="Q1340" i="2"/>
  <c r="A342" i="2"/>
  <c r="A574" i="2"/>
  <c r="S1378" i="2"/>
  <c r="U615" i="2"/>
  <c r="W1034" i="2"/>
  <c r="R1439" i="2"/>
  <c r="A369" i="2"/>
  <c r="U415" i="2"/>
  <c r="Q849" i="2"/>
  <c r="U872" i="2"/>
  <c r="O23" i="2"/>
  <c r="T741" i="2"/>
  <c r="S1111" i="2"/>
  <c r="S1154" i="2"/>
  <c r="S552" i="2"/>
  <c r="A364" i="2"/>
  <c r="A910" i="2"/>
  <c r="Q1158" i="2"/>
  <c r="U873" i="2"/>
  <c r="W973" i="2"/>
  <c r="W572" i="2"/>
  <c r="Q1006" i="2"/>
  <c r="T503" i="2"/>
  <c r="T1480" i="2"/>
  <c r="R925" i="2"/>
  <c r="U1450" i="2"/>
  <c r="O54" i="2"/>
  <c r="U602" i="2"/>
  <c r="P960" i="2"/>
  <c r="V331" i="2"/>
  <c r="A1371" i="2"/>
  <c r="P1051" i="2"/>
  <c r="S1032" i="2"/>
  <c r="A983" i="2"/>
  <c r="A920" i="2"/>
  <c r="S1391" i="2"/>
  <c r="S1249" i="2"/>
  <c r="U851" i="2"/>
  <c r="O1154" i="2"/>
  <c r="T1141" i="2"/>
  <c r="U1131" i="2"/>
  <c r="V934" i="2"/>
  <c r="T1019" i="2"/>
  <c r="V1175" i="2"/>
  <c r="V1041" i="2"/>
  <c r="A923" i="2"/>
  <c r="P580" i="2"/>
  <c r="T563" i="2"/>
  <c r="T1298" i="2"/>
  <c r="S884" i="2"/>
  <c r="R1185" i="2"/>
  <c r="U1136" i="2"/>
  <c r="P1169" i="2"/>
  <c r="A63" i="2"/>
  <c r="A1367" i="2"/>
  <c r="T1318" i="2"/>
  <c r="P976" i="2"/>
  <c r="A226" i="2"/>
  <c r="R1503" i="2"/>
  <c r="W1362" i="2"/>
  <c r="Q1414" i="2"/>
  <c r="R1298" i="2"/>
  <c r="R286" i="2"/>
  <c r="A287" i="2"/>
  <c r="P866" i="2"/>
  <c r="O639" i="2"/>
  <c r="S761" i="2"/>
  <c r="A395" i="2"/>
  <c r="T1003" i="2"/>
  <c r="W31" i="2"/>
  <c r="S46" i="2"/>
  <c r="P1281" i="2"/>
  <c r="W1434" i="2"/>
  <c r="T738" i="2"/>
  <c r="P978" i="2"/>
  <c r="V497" i="2"/>
  <c r="W1439" i="2"/>
  <c r="R1159" i="2"/>
  <c r="U1087" i="2"/>
  <c r="Q1157" i="2"/>
  <c r="T1152" i="2"/>
  <c r="P1166" i="2"/>
  <c r="A284" i="2"/>
  <c r="R966" i="2"/>
  <c r="T1105" i="2"/>
  <c r="W989" i="2"/>
  <c r="A774" i="2"/>
  <c r="T1509" i="2"/>
  <c r="T555" i="2"/>
  <c r="O924" i="2"/>
  <c r="Q903" i="2"/>
  <c r="S489" i="2"/>
  <c r="P192" i="2"/>
  <c r="U1367" i="2"/>
  <c r="R1399" i="2"/>
  <c r="S419" i="2"/>
  <c r="A470" i="2"/>
  <c r="A531" i="2"/>
  <c r="U1384" i="2"/>
  <c r="T557" i="2"/>
  <c r="U1377" i="2"/>
  <c r="A1137" i="2"/>
  <c r="A1245" i="2"/>
  <c r="A986" i="2"/>
  <c r="U1292" i="2"/>
  <c r="S1409" i="2"/>
  <c r="R409" i="2"/>
  <c r="W1487" i="2"/>
  <c r="T1335" i="2"/>
  <c r="U797" i="2"/>
  <c r="A581" i="2"/>
  <c r="V1168" i="2"/>
  <c r="O643" i="2"/>
  <c r="W772" i="2"/>
  <c r="V832" i="2"/>
  <c r="W610" i="2"/>
  <c r="W1298" i="2"/>
  <c r="W1189" i="2"/>
  <c r="P1221" i="2"/>
  <c r="A1226" i="2"/>
  <c r="A931" i="2"/>
  <c r="W883" i="2"/>
  <c r="S1224" i="2"/>
  <c r="S1276" i="2"/>
  <c r="U1276" i="2"/>
  <c r="A153" i="2"/>
  <c r="R299" i="2"/>
  <c r="R671" i="2"/>
  <c r="P1210" i="2"/>
  <c r="W1090" i="2"/>
  <c r="A1013" i="2"/>
  <c r="T179" i="2"/>
  <c r="O1298" i="2"/>
  <c r="U572" i="2"/>
  <c r="S1291" i="2"/>
  <c r="Q1353" i="2"/>
  <c r="Q1466" i="2"/>
  <c r="Q1051" i="2"/>
  <c r="R1239" i="2"/>
  <c r="R984" i="2"/>
  <c r="T1369" i="2"/>
  <c r="W1387" i="2"/>
  <c r="Q376" i="2"/>
  <c r="T744" i="2"/>
  <c r="R690" i="2"/>
  <c r="V1248" i="2"/>
  <c r="S717" i="2"/>
  <c r="V1076" i="2"/>
  <c r="S1268" i="2"/>
  <c r="W1304" i="2"/>
  <c r="A1146" i="2"/>
  <c r="R1325" i="2"/>
  <c r="O1485" i="2"/>
  <c r="A894" i="2"/>
  <c r="P1294" i="2"/>
  <c r="P1010" i="2"/>
  <c r="R971" i="2"/>
  <c r="A1480" i="2"/>
  <c r="S1161" i="2"/>
  <c r="P901" i="2"/>
  <c r="V1209" i="2"/>
  <c r="A634" i="2"/>
  <c r="A1072" i="2"/>
  <c r="A527" i="2"/>
  <c r="S397" i="2"/>
  <c r="R991" i="2"/>
  <c r="U89" i="2"/>
  <c r="A1067" i="2"/>
  <c r="P687" i="2"/>
  <c r="P155" i="2"/>
  <c r="T1489" i="2"/>
  <c r="T633" i="2"/>
  <c r="P1502" i="2"/>
  <c r="S387" i="2"/>
  <c r="A551" i="2"/>
  <c r="O984" i="2"/>
  <c r="O1048" i="2"/>
  <c r="W1351" i="2"/>
  <c r="U792" i="2"/>
  <c r="P1041" i="2"/>
  <c r="A937" i="2"/>
  <c r="O1445" i="2"/>
  <c r="A1164" i="2"/>
  <c r="A918" i="2"/>
  <c r="A1109" i="2"/>
  <c r="Q569" i="2"/>
  <c r="O1430" i="2"/>
  <c r="S1411" i="2"/>
  <c r="T705" i="2"/>
  <c r="T1338" i="2"/>
  <c r="S1106" i="2"/>
  <c r="S1036" i="2"/>
  <c r="P896" i="2"/>
  <c r="V960" i="2"/>
  <c r="R589" i="2"/>
  <c r="A43" i="2"/>
  <c r="R475" i="2"/>
  <c r="A905" i="2"/>
  <c r="W463" i="2"/>
  <c r="W970" i="2"/>
  <c r="A1362" i="2"/>
  <c r="P1280" i="2"/>
  <c r="T982" i="2"/>
  <c r="P956" i="2"/>
  <c r="R990" i="2"/>
  <c r="U991" i="2"/>
  <c r="V893" i="2"/>
  <c r="R1475" i="2"/>
  <c r="O504" i="2"/>
  <c r="S1128" i="2"/>
  <c r="A1180" i="2"/>
  <c r="A334" i="2"/>
  <c r="P1140" i="2"/>
  <c r="A122" i="2"/>
  <c r="A238" i="2"/>
  <c r="U653" i="2"/>
  <c r="S309" i="2"/>
  <c r="Q1133" i="2"/>
  <c r="P321" i="2"/>
  <c r="R739" i="2"/>
  <c r="T1056" i="2"/>
  <c r="A801" i="2"/>
  <c r="U888" i="2"/>
  <c r="O492" i="2"/>
  <c r="N1414" i="2"/>
  <c r="R839" i="2"/>
  <c r="A302" i="2"/>
  <c r="W887" i="2"/>
  <c r="O1020" i="2"/>
  <c r="T874" i="2"/>
  <c r="P1450" i="2"/>
  <c r="W1370" i="2"/>
  <c r="Q1293" i="2"/>
  <c r="S1129" i="2"/>
  <c r="S943" i="2"/>
  <c r="A709" i="2"/>
  <c r="Q1323" i="2"/>
  <c r="A65" i="2"/>
  <c r="W960" i="2"/>
  <c r="P271" i="2"/>
  <c r="A415" i="2"/>
  <c r="S1348" i="2"/>
  <c r="U941" i="2"/>
  <c r="P766" i="2"/>
  <c r="P1373" i="2"/>
  <c r="S1248" i="2"/>
  <c r="O1319" i="2"/>
  <c r="U1207" i="2"/>
  <c r="W953" i="2"/>
  <c r="P576" i="2"/>
  <c r="P1385" i="2"/>
  <c r="A548" i="2"/>
  <c r="O1286" i="2"/>
  <c r="V1498" i="2"/>
  <c r="S951" i="2"/>
  <c r="V1133" i="2"/>
  <c r="R477" i="2"/>
  <c r="S805" i="2"/>
  <c r="Q1063" i="2"/>
  <c r="O964" i="2"/>
  <c r="V1178" i="2"/>
  <c r="U40" i="2"/>
  <c r="O939" i="2"/>
  <c r="A1401" i="2"/>
  <c r="Q1296" i="2"/>
  <c r="U762" i="2"/>
  <c r="Q374" i="2"/>
  <c r="V1234" i="2"/>
  <c r="R1450" i="2"/>
  <c r="S1173" i="2"/>
  <c r="O662" i="2"/>
  <c r="Q1093" i="2"/>
  <c r="V557" i="2"/>
  <c r="A491" i="2"/>
  <c r="R1434" i="2"/>
  <c r="O1469" i="2"/>
  <c r="T779" i="2"/>
  <c r="S944" i="2"/>
  <c r="R344" i="2"/>
  <c r="R1213" i="2"/>
  <c r="V1262" i="2"/>
  <c r="P981" i="2"/>
  <c r="P1480" i="2"/>
  <c r="A854" i="2"/>
  <c r="U1190" i="2"/>
  <c r="T450" i="2"/>
  <c r="T1458" i="2"/>
  <c r="P1131" i="2"/>
  <c r="S1485" i="2"/>
  <c r="V1151" i="2"/>
  <c r="O1142" i="2"/>
  <c r="U816" i="2"/>
  <c r="A933" i="2"/>
  <c r="W872" i="2"/>
  <c r="Q754" i="2"/>
  <c r="Q1325" i="2"/>
  <c r="T776" i="2"/>
  <c r="P1076" i="2"/>
  <c r="T1204" i="2"/>
  <c r="P1114" i="2"/>
  <c r="S686" i="2"/>
  <c r="V1402" i="2"/>
  <c r="V1507" i="2"/>
  <c r="U843" i="2"/>
  <c r="S1146" i="2"/>
  <c r="O1231" i="2"/>
  <c r="Q1364" i="2"/>
  <c r="P349" i="2"/>
  <c r="S243" i="2"/>
  <c r="V448" i="2"/>
  <c r="V1265" i="2"/>
  <c r="T977" i="2"/>
  <c r="T677" i="2"/>
  <c r="A1087" i="2"/>
  <c r="V1051" i="2"/>
  <c r="T1107" i="2"/>
  <c r="S533" i="2"/>
  <c r="T1508" i="2"/>
  <c r="A447" i="2"/>
  <c r="P1277" i="2"/>
  <c r="W1306" i="2"/>
  <c r="U1313" i="2"/>
  <c r="V589" i="2"/>
  <c r="T1123" i="2"/>
  <c r="V1305" i="2"/>
  <c r="U1327" i="2"/>
  <c r="P1168" i="2"/>
  <c r="U908" i="2"/>
  <c r="P1132" i="2"/>
  <c r="S1131" i="2"/>
  <c r="V552" i="2"/>
  <c r="P264" i="2"/>
  <c r="T462" i="2"/>
  <c r="S1327" i="2"/>
  <c r="U1501" i="2"/>
  <c r="A747" i="2"/>
  <c r="V877" i="2"/>
  <c r="W560" i="2"/>
  <c r="V316" i="2"/>
  <c r="R346" i="2"/>
  <c r="U1297" i="2"/>
  <c r="W1216" i="2"/>
  <c r="R1062" i="2"/>
  <c r="Q419" i="2"/>
  <c r="U283" i="2"/>
  <c r="U768" i="2"/>
  <c r="S1193" i="2"/>
  <c r="W1357" i="2"/>
  <c r="W1151" i="2"/>
  <c r="A787" i="2"/>
  <c r="P767" i="2"/>
  <c r="U1179" i="2"/>
  <c r="T727" i="2"/>
  <c r="W1182" i="2"/>
  <c r="W1228" i="2"/>
  <c r="S634" i="2"/>
  <c r="T813" i="2"/>
  <c r="Q799" i="2"/>
  <c r="U611" i="2"/>
  <c r="W573" i="2"/>
  <c r="R852" i="2"/>
  <c r="T887" i="2"/>
  <c r="A286" i="2"/>
  <c r="Q1267" i="2"/>
  <c r="S1255" i="2"/>
  <c r="V1064" i="2"/>
  <c r="V548" i="2"/>
  <c r="A52" i="2"/>
  <c r="W1128" i="2"/>
  <c r="V944" i="2"/>
  <c r="R1113" i="2"/>
  <c r="W612" i="2"/>
  <c r="O1209" i="2"/>
  <c r="A1266" i="2"/>
  <c r="S614" i="2"/>
  <c r="S566" i="2"/>
  <c r="U327" i="2"/>
  <c r="U260" i="2"/>
  <c r="P1339" i="2"/>
  <c r="U545" i="2"/>
  <c r="R1389" i="2"/>
  <c r="T1142" i="2"/>
  <c r="T1373" i="2"/>
  <c r="O744" i="2"/>
  <c r="A523" i="2"/>
  <c r="R1296" i="2"/>
  <c r="A896" i="2"/>
  <c r="V1384" i="2"/>
  <c r="V618" i="2"/>
  <c r="P375" i="2"/>
  <c r="R1167" i="2"/>
  <c r="O1386" i="2"/>
  <c r="R1505" i="2"/>
  <c r="Q739" i="2"/>
  <c r="Q1425" i="2"/>
  <c r="A24" i="2"/>
  <c r="O475" i="2"/>
  <c r="R1413" i="2"/>
  <c r="W1379" i="2"/>
  <c r="O969" i="2"/>
  <c r="P1186" i="2"/>
  <c r="S1256" i="2"/>
  <c r="O1362" i="2"/>
  <c r="R805" i="2"/>
  <c r="W1033" i="2"/>
  <c r="T865" i="2"/>
  <c r="V1095" i="2"/>
  <c r="O803" i="2"/>
  <c r="U924" i="2"/>
  <c r="U772" i="2"/>
  <c r="P129" i="2"/>
  <c r="O1245" i="2"/>
  <c r="A739" i="2"/>
  <c r="V1445" i="2"/>
  <c r="V670" i="2"/>
  <c r="V744" i="2"/>
  <c r="R995" i="2"/>
  <c r="A486" i="2"/>
  <c r="O734" i="2"/>
  <c r="T1343" i="2"/>
  <c r="W130" i="2"/>
  <c r="S246" i="2"/>
  <c r="T994" i="2"/>
  <c r="P881" i="2"/>
  <c r="V922" i="2"/>
  <c r="W402" i="2"/>
  <c r="P1394" i="2"/>
  <c r="T984" i="2"/>
  <c r="T1482" i="2"/>
  <c r="R358" i="2"/>
  <c r="A1053" i="2"/>
  <c r="W1139" i="2"/>
  <c r="T1103" i="2"/>
  <c r="V549" i="2"/>
  <c r="Q936" i="2"/>
  <c r="P1261" i="2"/>
  <c r="A483" i="2"/>
  <c r="P1075" i="2"/>
  <c r="W1496" i="2"/>
  <c r="A375" i="2"/>
  <c r="T1287" i="2"/>
  <c r="O1302" i="2"/>
  <c r="Q1445" i="2"/>
  <c r="P820" i="2"/>
  <c r="R588" i="2"/>
  <c r="V1410" i="2"/>
  <c r="O1214" i="2"/>
  <c r="R1257" i="2"/>
  <c r="R1506" i="2"/>
  <c r="T363" i="2"/>
  <c r="V778" i="2"/>
  <c r="T392" i="2"/>
  <c r="U1281" i="2"/>
  <c r="P1160" i="2"/>
  <c r="S1353" i="2"/>
  <c r="T1481" i="2"/>
  <c r="V842" i="2"/>
  <c r="P554" i="2"/>
  <c r="W1428" i="2"/>
  <c r="S1236" i="2"/>
  <c r="V997" i="2"/>
  <c r="A824" i="2"/>
  <c r="U598" i="2"/>
  <c r="Q1097" i="2"/>
  <c r="U849" i="2"/>
  <c r="V1450" i="2"/>
  <c r="S1390" i="2"/>
  <c r="R1082" i="2"/>
  <c r="O743" i="2"/>
  <c r="A1477" i="2"/>
  <c r="U834" i="2"/>
  <c r="P1014" i="2"/>
  <c r="R710" i="2"/>
  <c r="W1347" i="2"/>
  <c r="R702" i="2"/>
  <c r="R545" i="2"/>
  <c r="A927" i="2"/>
  <c r="Q291" i="2"/>
  <c r="P1494" i="2"/>
  <c r="T1387" i="2"/>
  <c r="S1284" i="2"/>
  <c r="O635" i="2"/>
  <c r="T1218" i="2"/>
  <c r="V1386" i="2"/>
  <c r="U1205" i="2"/>
  <c r="W752" i="2"/>
  <c r="V985" i="2"/>
  <c r="A1310" i="2"/>
  <c r="S766" i="2"/>
  <c r="Q1384" i="2"/>
  <c r="V340" i="2"/>
  <c r="V457" i="2"/>
  <c r="T769" i="2"/>
  <c r="P844" i="2"/>
  <c r="A340" i="2"/>
  <c r="Q844" i="2"/>
  <c r="U1455" i="2"/>
  <c r="S114" i="2"/>
  <c r="Q1268" i="2"/>
  <c r="P1462" i="2"/>
  <c r="V1239" i="2"/>
  <c r="U832" i="2"/>
  <c r="O1354" i="2"/>
  <c r="T314" i="2"/>
  <c r="U1084" i="2"/>
  <c r="R1462" i="2"/>
  <c r="Q775" i="2"/>
  <c r="T661" i="2"/>
  <c r="S1332" i="2"/>
  <c r="U1339" i="2"/>
  <c r="R407" i="2"/>
  <c r="R317" i="2"/>
  <c r="O773" i="2"/>
  <c r="V646" i="2"/>
  <c r="T1376" i="2"/>
  <c r="O1018" i="2"/>
  <c r="U669" i="2"/>
  <c r="R417" i="2"/>
  <c r="Q946" i="2"/>
  <c r="P621" i="2"/>
  <c r="A514" i="2"/>
  <c r="O827" i="2"/>
  <c r="Q1428" i="2"/>
  <c r="Q1156" i="2"/>
  <c r="A1170" i="2"/>
  <c r="T823" i="2"/>
  <c r="Q847" i="2"/>
  <c r="U632" i="2"/>
  <c r="Q1286" i="2"/>
  <c r="T609" i="2"/>
  <c r="O995" i="2"/>
  <c r="Q922" i="2"/>
  <c r="A1153" i="2"/>
  <c r="W1104" i="2"/>
  <c r="P567" i="2"/>
  <c r="Q1460" i="2"/>
  <c r="P1042" i="2"/>
  <c r="R1371" i="2"/>
  <c r="O568" i="2"/>
  <c r="W1414" i="2"/>
  <c r="U649" i="2"/>
  <c r="P1427" i="2"/>
  <c r="Q1024" i="2"/>
  <c r="P730" i="2"/>
  <c r="P1204" i="2"/>
  <c r="P725" i="2"/>
  <c r="Q1507" i="2"/>
  <c r="R1328" i="2"/>
  <c r="A323" i="2"/>
  <c r="V1149" i="2"/>
  <c r="U938" i="2"/>
  <c r="O1281" i="2"/>
  <c r="W1419" i="2"/>
  <c r="T1226" i="2"/>
  <c r="U1054" i="2"/>
  <c r="O585" i="2"/>
  <c r="O851" i="2"/>
  <c r="S549" i="2"/>
  <c r="P1045" i="2"/>
  <c r="O1394" i="2"/>
  <c r="Q672" i="2"/>
  <c r="R766" i="2"/>
  <c r="R1363" i="2"/>
  <c r="O354" i="2"/>
  <c r="V1251" i="2"/>
  <c r="U1032" i="2"/>
  <c r="S433" i="2"/>
  <c r="R1015" i="2"/>
  <c r="Q1018" i="2"/>
  <c r="W1405" i="2"/>
  <c r="T1200" i="2"/>
  <c r="O1318" i="2"/>
  <c r="A508" i="2"/>
  <c r="A10" i="2"/>
  <c r="A458" i="2"/>
  <c r="S609" i="2"/>
  <c r="Q1020" i="2"/>
  <c r="T697" i="2"/>
  <c r="U909" i="2"/>
  <c r="U880" i="2"/>
  <c r="W599" i="2"/>
  <c r="Q976" i="2"/>
  <c r="A492" i="2"/>
  <c r="V771" i="2"/>
  <c r="R834" i="2"/>
  <c r="T1054" i="2"/>
  <c r="P681" i="2"/>
  <c r="A666" i="2"/>
  <c r="W1204" i="2"/>
  <c r="V1193" i="2"/>
  <c r="R1446" i="2"/>
  <c r="W1476" i="2"/>
  <c r="U1128" i="2"/>
  <c r="T780" i="2"/>
  <c r="P1225" i="2"/>
  <c r="S1157" i="2"/>
  <c r="Q664" i="2"/>
  <c r="A672" i="2"/>
  <c r="P1252" i="2"/>
  <c r="W1313" i="2"/>
  <c r="W472" i="2"/>
  <c r="T943" i="2"/>
  <c r="W1392" i="2"/>
  <c r="U1171" i="2"/>
  <c r="O530" i="2"/>
  <c r="W410" i="2"/>
  <c r="T1441" i="2"/>
  <c r="U1029" i="2"/>
  <c r="V1086" i="2"/>
  <c r="Q907" i="2"/>
  <c r="V1376" i="2"/>
  <c r="R1214" i="2"/>
  <c r="Q665" i="2"/>
  <c r="V1300" i="2"/>
  <c r="W1409" i="2"/>
  <c r="T1144" i="2"/>
  <c r="P491" i="2"/>
  <c r="P762" i="2"/>
  <c r="R1107" i="2"/>
  <c r="O1435" i="2"/>
  <c r="V1367" i="2"/>
  <c r="Q964" i="2"/>
  <c r="Q423" i="2"/>
  <c r="R1405" i="2"/>
  <c r="T1098" i="2"/>
  <c r="U862" i="2"/>
  <c r="R360" i="2"/>
  <c r="O518" i="2"/>
  <c r="O1303" i="2"/>
  <c r="Q1007" i="2"/>
  <c r="R1237" i="2"/>
  <c r="S607" i="2"/>
  <c r="Q1315" i="2"/>
  <c r="Q875" i="2"/>
  <c r="W1413" i="2"/>
  <c r="P1086" i="2"/>
  <c r="S734" i="2"/>
  <c r="A19" i="2"/>
  <c r="A1172" i="2"/>
  <c r="P1070" i="2"/>
  <c r="V1069" i="2"/>
  <c r="A1108" i="2"/>
  <c r="T1014" i="2"/>
  <c r="N286" i="2"/>
  <c r="S1070" i="2"/>
  <c r="U668" i="2"/>
  <c r="S192" i="2"/>
  <c r="S1260" i="2"/>
  <c r="S618" i="2"/>
  <c r="A1269" i="2"/>
  <c r="A1316" i="2"/>
  <c r="W867" i="2"/>
  <c r="S917" i="2"/>
  <c r="P1048" i="2"/>
  <c r="U601" i="2"/>
  <c r="A1176" i="2"/>
  <c r="P522" i="2"/>
  <c r="O1277" i="2"/>
  <c r="S1389" i="2"/>
  <c r="A1479" i="2"/>
  <c r="T581" i="2"/>
  <c r="A274" i="2"/>
  <c r="P1189" i="2"/>
  <c r="T1476" i="2"/>
  <c r="Q1029" i="2"/>
  <c r="W779" i="2"/>
  <c r="P1416" i="2"/>
  <c r="U845" i="2"/>
  <c r="T1435" i="2"/>
  <c r="V367" i="2"/>
  <c r="Q910" i="2"/>
  <c r="V1487" i="2"/>
  <c r="T722" i="2"/>
  <c r="S600" i="2"/>
  <c r="A913" i="2"/>
  <c r="R542" i="2"/>
  <c r="W1257" i="2"/>
  <c r="O976" i="2"/>
  <c r="O1176" i="2"/>
  <c r="R1390" i="2"/>
  <c r="O579" i="2"/>
  <c r="V720" i="2"/>
  <c r="R1507" i="2"/>
  <c r="P1065" i="2"/>
  <c r="U1470" i="2"/>
  <c r="V681" i="2"/>
  <c r="O462" i="2"/>
  <c r="Q703" i="2"/>
  <c r="P631" i="2"/>
  <c r="R389" i="2"/>
  <c r="P563" i="2"/>
  <c r="A1496" i="2"/>
  <c r="W1062" i="2"/>
  <c r="Q997" i="2"/>
  <c r="U1006" i="2"/>
  <c r="W1130" i="2"/>
  <c r="V342" i="2"/>
  <c r="P890" i="2"/>
  <c r="A188" i="2"/>
  <c r="V854" i="2"/>
  <c r="O418" i="2"/>
  <c r="T1427" i="2"/>
  <c r="V1245" i="2"/>
  <c r="W249" i="2"/>
  <c r="Q1455" i="2"/>
  <c r="A372" i="2"/>
  <c r="A1342" i="2"/>
  <c r="U1109" i="2"/>
  <c r="Q939" i="2"/>
  <c r="S130" i="2"/>
  <c r="O1093" i="2"/>
  <c r="Q1436" i="2"/>
  <c r="T668" i="2"/>
  <c r="S1088" i="2"/>
  <c r="A255" i="2"/>
  <c r="A1409" i="2"/>
  <c r="R1127" i="2"/>
  <c r="V834" i="2"/>
  <c r="T1039" i="2"/>
  <c r="T826" i="2"/>
  <c r="W959" i="2"/>
  <c r="Q678" i="2"/>
  <c r="T1117" i="2"/>
  <c r="U1497" i="2"/>
  <c r="Q1112" i="2"/>
  <c r="V600" i="2"/>
  <c r="S956" i="2"/>
  <c r="A686" i="2"/>
  <c r="S1043" i="2"/>
  <c r="V1093" i="2"/>
  <c r="U629" i="2"/>
  <c r="W103" i="2"/>
  <c r="R1283" i="2"/>
  <c r="O1448" i="2"/>
  <c r="S1025" i="2"/>
  <c r="T475" i="2"/>
  <c r="A640" i="2"/>
  <c r="W1017" i="2"/>
  <c r="S1466" i="2"/>
  <c r="R1123" i="2"/>
  <c r="P1266" i="2"/>
  <c r="Q1012" i="2"/>
  <c r="R485" i="2"/>
  <c r="V1458" i="2"/>
  <c r="V1280" i="2"/>
  <c r="V1218" i="2"/>
  <c r="P1504" i="2"/>
  <c r="O1504" i="2"/>
  <c r="A966" i="2"/>
  <c r="V1169" i="2"/>
  <c r="O1104" i="2"/>
  <c r="A144" i="2"/>
  <c r="Q1378" i="2"/>
  <c r="Q858" i="2"/>
  <c r="O1342" i="2"/>
  <c r="Q1383" i="2"/>
  <c r="A881" i="2"/>
  <c r="Q963" i="2"/>
  <c r="V1088" i="2"/>
  <c r="V1233" i="2"/>
  <c r="T1328" i="2"/>
  <c r="A1344" i="2"/>
  <c r="A199" i="2"/>
  <c r="A1004" i="2"/>
  <c r="S1479" i="2"/>
  <c r="O1493" i="2"/>
  <c r="P565" i="2"/>
  <c r="P467" i="2"/>
  <c r="S1052" i="2"/>
  <c r="O709" i="2"/>
  <c r="W343" i="2"/>
  <c r="A298" i="2"/>
  <c r="W809" i="2"/>
  <c r="W1412" i="2"/>
  <c r="O517" i="2"/>
  <c r="A1043" i="2"/>
  <c r="S759" i="2"/>
  <c r="U1345" i="2"/>
  <c r="Q1368" i="2"/>
  <c r="P1059" i="2"/>
  <c r="S570" i="2"/>
  <c r="U1280" i="2"/>
  <c r="W441" i="2"/>
  <c r="Q1052" i="2"/>
  <c r="O519" i="2"/>
  <c r="O1248" i="2"/>
  <c r="T765" i="2"/>
  <c r="A1267" i="2"/>
  <c r="P520" i="2"/>
  <c r="O1139" i="2"/>
  <c r="W1056" i="2"/>
  <c r="W544" i="2"/>
  <c r="A1425" i="2"/>
  <c r="V1272" i="2"/>
  <c r="T811" i="2"/>
  <c r="T974" i="2"/>
  <c r="S723" i="2"/>
  <c r="A124" i="2"/>
  <c r="O1132" i="2"/>
  <c r="A105" i="2"/>
  <c r="U1187" i="2"/>
  <c r="A1441" i="2"/>
  <c r="A1126" i="2"/>
  <c r="P1348" i="2"/>
  <c r="S1403" i="2"/>
  <c r="W1218" i="2"/>
  <c r="U445" i="2"/>
  <c r="U600" i="2"/>
  <c r="O784" i="2"/>
  <c r="T1404" i="2"/>
  <c r="W1009" i="2"/>
  <c r="V1472" i="2"/>
  <c r="Q597" i="2"/>
  <c r="T1162" i="2"/>
  <c r="U969" i="2"/>
  <c r="Q1292" i="2"/>
  <c r="Q1310" i="2"/>
  <c r="Q1372" i="2"/>
  <c r="U1237" i="2"/>
  <c r="V1455" i="2"/>
  <c r="R324" i="2"/>
  <c r="U992" i="2"/>
  <c r="S480" i="2"/>
  <c r="P1147" i="2"/>
  <c r="U1362" i="2"/>
  <c r="S132" i="2"/>
  <c r="T1477" i="2"/>
  <c r="P826" i="2"/>
  <c r="A768" i="2"/>
  <c r="P483" i="2"/>
  <c r="R610" i="2"/>
  <c r="T1456" i="2"/>
  <c r="A678" i="2"/>
  <c r="T611" i="2"/>
  <c r="A670" i="2"/>
  <c r="T832" i="2"/>
  <c r="U1315" i="2"/>
  <c r="V596" i="2"/>
  <c r="O1446" i="2"/>
  <c r="A339" i="2"/>
  <c r="U1260" i="2"/>
  <c r="T1438" i="2"/>
  <c r="U1259" i="2"/>
  <c r="T624" i="2"/>
  <c r="W1485" i="2"/>
  <c r="A1047" i="2"/>
  <c r="W1214" i="2"/>
  <c r="A800" i="2"/>
  <c r="Q1390" i="2"/>
  <c r="P235" i="2"/>
  <c r="A1381" i="2"/>
  <c r="P1468" i="2"/>
  <c r="R416" i="2"/>
  <c r="Q992" i="2"/>
  <c r="O1244" i="2"/>
  <c r="V1270" i="2"/>
  <c r="Q1316" i="2"/>
  <c r="W341" i="2"/>
  <c r="U657" i="2"/>
  <c r="O1118" i="2"/>
  <c r="O1149" i="2"/>
  <c r="A596" i="2"/>
  <c r="V984" i="2"/>
  <c r="P1433" i="2"/>
  <c r="V648" i="2"/>
  <c r="O1437" i="2"/>
  <c r="P1425" i="2"/>
  <c r="A796" i="2"/>
  <c r="Q820" i="2"/>
  <c r="P1185" i="2"/>
  <c r="U1503" i="2"/>
  <c r="P1470" i="2"/>
  <c r="S1400" i="2"/>
  <c r="T1397" i="2"/>
  <c r="S1304" i="2"/>
  <c r="R734" i="2"/>
  <c r="A1159" i="2"/>
  <c r="W1040" i="2"/>
  <c r="A210" i="2"/>
  <c r="W830" i="2"/>
  <c r="W306" i="2"/>
  <c r="T1147" i="2"/>
  <c r="O801" i="2"/>
  <c r="O1464" i="2"/>
  <c r="Q369" i="2"/>
  <c r="S1275" i="2"/>
  <c r="S223" i="2"/>
  <c r="U899" i="2"/>
  <c r="A332" i="2"/>
  <c r="A651" i="2"/>
  <c r="A115" i="2"/>
  <c r="U1311" i="2"/>
  <c r="T1379" i="2"/>
  <c r="S1019" i="2"/>
  <c r="W1186" i="2"/>
  <c r="W1336" i="2"/>
  <c r="A1027" i="2"/>
  <c r="V1380" i="2"/>
  <c r="A260" i="2"/>
  <c r="U1334" i="2"/>
  <c r="T583" i="2"/>
  <c r="P849" i="2"/>
  <c r="R754" i="2"/>
  <c r="U1173" i="2"/>
  <c r="A1416" i="2"/>
  <c r="R1245" i="2"/>
  <c r="A399" i="2"/>
  <c r="A1002" i="2"/>
  <c r="A411" i="2"/>
  <c r="V1475" i="2"/>
  <c r="U621" i="2"/>
  <c r="A113" i="2"/>
  <c r="P1061" i="2"/>
  <c r="Q446" i="2"/>
  <c r="V432" i="2"/>
  <c r="O671" i="2"/>
  <c r="P1119" i="2"/>
  <c r="V221" i="2"/>
  <c r="O820" i="2"/>
  <c r="W1205" i="2"/>
  <c r="S496" i="2"/>
  <c r="P984" i="2"/>
  <c r="U1236" i="2"/>
  <c r="R1208" i="2"/>
  <c r="A761" i="2"/>
  <c r="U806" i="2"/>
  <c r="U1442" i="2"/>
  <c r="T1036" i="2"/>
  <c r="T1495" i="2"/>
  <c r="S948" i="2"/>
  <c r="A1501" i="2"/>
  <c r="V730" i="2"/>
  <c r="P947" i="2"/>
  <c r="S621" i="2"/>
  <c r="R1169" i="2"/>
  <c r="O735" i="2"/>
  <c r="A1145" i="2"/>
  <c r="U927" i="2"/>
  <c r="O1061" i="2"/>
  <c r="Q1324" i="2"/>
  <c r="P905" i="2"/>
  <c r="Q1181" i="2"/>
  <c r="V861" i="2"/>
  <c r="R1111" i="2"/>
  <c r="W1284" i="2"/>
  <c r="T1307" i="2"/>
  <c r="A1151" i="2"/>
  <c r="T1300" i="2"/>
  <c r="T764" i="2"/>
  <c r="O1403" i="2"/>
  <c r="V418" i="2"/>
  <c r="W1100" i="2"/>
  <c r="W983" i="2"/>
  <c r="U78" i="2"/>
  <c r="T893" i="2"/>
  <c r="S1357" i="2"/>
  <c r="U1289" i="2"/>
  <c r="Q1227" i="2"/>
  <c r="P883" i="2"/>
  <c r="U1176" i="2"/>
  <c r="U518" i="2"/>
  <c r="O582" i="2"/>
  <c r="U900" i="2"/>
  <c r="S941" i="2"/>
  <c r="W1054" i="2"/>
  <c r="Q832" i="2"/>
  <c r="P1202" i="2"/>
  <c r="P671" i="2"/>
  <c r="A306" i="2"/>
  <c r="U1194" i="2"/>
  <c r="P419" i="2"/>
  <c r="V1370" i="2"/>
  <c r="S849" i="2"/>
  <c r="W382" i="2"/>
  <c r="S1089" i="2"/>
  <c r="S1246" i="2"/>
  <c r="O901" i="2"/>
  <c r="V884" i="2"/>
  <c r="O1120" i="2"/>
  <c r="Q993" i="2"/>
  <c r="W926" i="2"/>
  <c r="R1142" i="2"/>
  <c r="V1164" i="2"/>
  <c r="S854" i="2"/>
  <c r="A22" i="2"/>
  <c r="T742" i="2"/>
  <c r="P1413" i="2"/>
  <c r="T1006" i="2"/>
  <c r="V1216" i="2"/>
  <c r="A1055" i="2"/>
  <c r="T1037" i="2"/>
  <c r="P1023" i="2"/>
  <c r="T1138" i="2"/>
  <c r="V171" i="2"/>
  <c r="Q1188" i="2"/>
  <c r="T1367" i="2"/>
  <c r="W767" i="2"/>
  <c r="U1392" i="2"/>
  <c r="O1173" i="2"/>
  <c r="T1383" i="2"/>
  <c r="A367" i="2"/>
  <c r="U1299" i="2"/>
  <c r="A725" i="2"/>
  <c r="A38" i="2"/>
  <c r="S930" i="2"/>
  <c r="A721" i="2"/>
  <c r="T1187" i="2"/>
  <c r="U143" i="2"/>
  <c r="Q1482" i="2"/>
  <c r="Q229" i="2"/>
  <c r="Q1501" i="2"/>
  <c r="Q952" i="2"/>
  <c r="R559" i="2"/>
  <c r="P1438" i="2"/>
  <c r="A283" i="2"/>
  <c r="A379" i="2"/>
  <c r="T1213" i="2"/>
  <c r="T575" i="2"/>
  <c r="A682" i="2"/>
  <c r="R578" i="2"/>
  <c r="S1358" i="2"/>
  <c r="T1440" i="2"/>
  <c r="O686" i="2"/>
  <c r="U763" i="2"/>
  <c r="V814" i="2"/>
  <c r="U1241" i="2"/>
  <c r="S1410" i="2"/>
  <c r="T926" i="2"/>
  <c r="V1117" i="2"/>
  <c r="W1401" i="2"/>
  <c r="V1047" i="2"/>
  <c r="W1442" i="2"/>
  <c r="P988" i="2"/>
  <c r="S1449" i="2"/>
  <c r="P560" i="2"/>
  <c r="A49" i="2"/>
  <c r="T1372" i="2"/>
  <c r="O1122" i="2"/>
  <c r="A168" i="2"/>
  <c r="Q1213" i="2"/>
  <c r="W1176" i="2"/>
  <c r="R403" i="2"/>
  <c r="Q985" i="2"/>
  <c r="A992" i="2"/>
  <c r="S1367" i="2"/>
  <c r="O292" i="2"/>
  <c r="U1180" i="2"/>
  <c r="T1448" i="2"/>
  <c r="S1457" i="2"/>
  <c r="Q873" i="2"/>
  <c r="R314" i="2"/>
  <c r="A420" i="2"/>
  <c r="A908" i="2"/>
  <c r="Q1489" i="2"/>
  <c r="V990" i="2"/>
  <c r="Q610" i="2"/>
  <c r="P1407" i="2"/>
  <c r="V1324" i="2"/>
  <c r="T638" i="2"/>
  <c r="W1279" i="2"/>
  <c r="W1305" i="2"/>
  <c r="R1133" i="2"/>
  <c r="A688" i="2"/>
  <c r="R873" i="2"/>
  <c r="T1132" i="2"/>
  <c r="U1010" i="2"/>
  <c r="W1393" i="2"/>
  <c r="A1410" i="2"/>
  <c r="A632" i="2"/>
  <c r="T1084" i="2"/>
  <c r="O664" i="2"/>
  <c r="W363" i="2"/>
  <c r="W1081" i="2"/>
  <c r="U1287" i="2"/>
  <c r="Q1203" i="2"/>
  <c r="O707" i="2"/>
  <c r="V1011" i="2"/>
  <c r="A1373" i="2"/>
  <c r="S694" i="2"/>
  <c r="P846" i="2"/>
  <c r="V827" i="2"/>
  <c r="A291" i="2"/>
  <c r="U590" i="2"/>
  <c r="P880" i="2"/>
  <c r="P717" i="2"/>
  <c r="V858" i="2"/>
  <c r="R365" i="2"/>
  <c r="T986" i="2"/>
  <c r="A1308" i="2"/>
  <c r="R1039" i="2"/>
  <c r="R1378" i="2"/>
  <c r="V781" i="2"/>
  <c r="O794" i="2"/>
  <c r="A522" i="2"/>
  <c r="U1494" i="2"/>
  <c r="T1349" i="2"/>
  <c r="T812" i="2"/>
  <c r="S331" i="2"/>
  <c r="P1483" i="2"/>
  <c r="A589" i="2"/>
  <c r="S1062" i="2"/>
  <c r="Q917" i="2"/>
  <c r="R931" i="2"/>
  <c r="R1004" i="2"/>
  <c r="A604" i="2"/>
  <c r="W1013" i="2"/>
  <c r="T466" i="2"/>
  <c r="R609" i="2"/>
  <c r="P632" i="2"/>
  <c r="A1346" i="2"/>
  <c r="R1263" i="2"/>
  <c r="P382" i="2"/>
  <c r="T882" i="2"/>
  <c r="A45" i="2"/>
  <c r="T927" i="2"/>
  <c r="U972" i="2"/>
  <c r="R1502" i="2"/>
  <c r="O511" i="2"/>
  <c r="R1336" i="2"/>
  <c r="O1254" i="2"/>
  <c r="Q1039" i="2"/>
  <c r="Q1270" i="2"/>
  <c r="V1315" i="2"/>
  <c r="A843" i="2"/>
  <c r="V941" i="2"/>
  <c r="R720" i="2"/>
  <c r="A1305" i="2"/>
  <c r="O1378" i="2"/>
  <c r="T1359" i="2"/>
  <c r="A338" i="2"/>
  <c r="R676" i="2"/>
  <c r="Q742" i="2"/>
  <c r="S1022" i="2"/>
  <c r="A512" i="2"/>
  <c r="O1271" i="2"/>
  <c r="R1418" i="2"/>
  <c r="U1380" i="2"/>
  <c r="U914" i="2"/>
  <c r="S1192" i="2"/>
  <c r="U1253" i="2"/>
  <c r="T407" i="2"/>
  <c r="A884" i="2"/>
  <c r="W355" i="2"/>
  <c r="A1218" i="2"/>
  <c r="T1471" i="2"/>
  <c r="O842" i="2"/>
  <c r="A337" i="2"/>
  <c r="R780" i="2"/>
  <c r="W843" i="2"/>
  <c r="V1483" i="2"/>
  <c r="S911" i="2"/>
  <c r="A679" i="2"/>
  <c r="T762" i="2"/>
  <c r="S1307" i="2"/>
  <c r="O586" i="2"/>
  <c r="Q1091" i="2"/>
  <c r="P750" i="2"/>
  <c r="Q1086" i="2"/>
  <c r="T844" i="2"/>
  <c r="A1261" i="2"/>
  <c r="P596" i="2"/>
  <c r="W225" i="2"/>
  <c r="U446" i="2"/>
  <c r="A817" i="2"/>
  <c r="S1141" i="2"/>
  <c r="V892" i="2"/>
  <c r="V1349" i="2"/>
  <c r="O1363" i="2"/>
  <c r="U771" i="2"/>
  <c r="S554" i="2"/>
  <c r="U651" i="2"/>
  <c r="P807" i="2"/>
  <c r="A845" i="2"/>
  <c r="T1483" i="2"/>
  <c r="Q1204" i="2"/>
  <c r="A851" i="2"/>
  <c r="R808" i="2"/>
  <c r="W885" i="2"/>
  <c r="T1297" i="2"/>
  <c r="U1110" i="2"/>
  <c r="A999" i="2"/>
  <c r="A1228" i="2"/>
  <c r="T338" i="2"/>
  <c r="V294" i="2"/>
  <c r="O1309" i="2"/>
  <c r="A609" i="2"/>
  <c r="P571" i="2"/>
  <c r="W1349" i="2"/>
  <c r="Q916" i="2"/>
  <c r="P619" i="2"/>
  <c r="R796" i="2"/>
  <c r="S977" i="2"/>
  <c r="S1455" i="2"/>
  <c r="A981" i="2"/>
  <c r="S638" i="2"/>
  <c r="Q1406" i="2"/>
  <c r="A1046" i="2"/>
  <c r="O777" i="2"/>
  <c r="Q940" i="2"/>
  <c r="W1422" i="2"/>
  <c r="P1315" i="2"/>
  <c r="V748" i="2"/>
  <c r="A70" i="2"/>
  <c r="O834" i="2"/>
  <c r="S737" i="2"/>
  <c r="V1457" i="2"/>
  <c r="V1419" i="2"/>
  <c r="S1029" i="2"/>
  <c r="R1135" i="2"/>
  <c r="A1063" i="2"/>
  <c r="A229" i="2"/>
  <c r="U1274" i="2"/>
  <c r="R725" i="2"/>
  <c r="S558" i="2"/>
  <c r="O715" i="2"/>
  <c r="Q937" i="2"/>
  <c r="Q1222" i="2"/>
  <c r="U1244" i="2"/>
  <c r="V1235" i="2"/>
  <c r="U1472" i="2"/>
  <c r="U1118" i="2"/>
  <c r="S713" i="2"/>
  <c r="W646" i="2"/>
  <c r="A350" i="2"/>
  <c r="R1164" i="2"/>
  <c r="Q1099" i="2"/>
  <c r="R1373" i="2"/>
  <c r="U1088" i="2"/>
  <c r="W1365" i="2"/>
  <c r="V1252" i="2"/>
  <c r="A559" i="2"/>
  <c r="W682" i="2"/>
  <c r="Q896" i="2"/>
  <c r="T1216" i="2"/>
  <c r="W1408" i="2"/>
  <c r="V1158" i="2"/>
  <c r="T342" i="2"/>
  <c r="A1458" i="2"/>
  <c r="T1159" i="2"/>
  <c r="O900" i="2"/>
  <c r="W1447" i="2"/>
  <c r="O440" i="2"/>
  <c r="U1001" i="2"/>
  <c r="S927" i="2"/>
  <c r="R1043" i="2"/>
  <c r="Q967" i="2"/>
  <c r="P1301" i="2"/>
  <c r="T1163" i="2"/>
  <c r="V1347" i="2"/>
  <c r="T958" i="2"/>
  <c r="O667" i="2"/>
  <c r="O1280" i="2"/>
  <c r="W153" i="2"/>
  <c r="U1247" i="2"/>
  <c r="O1483" i="2"/>
  <c r="S793" i="2"/>
  <c r="U936" i="2"/>
  <c r="T1264" i="2"/>
  <c r="O983" i="2"/>
  <c r="A874" i="2"/>
  <c r="S1356" i="2"/>
  <c r="W1231" i="2"/>
  <c r="S1101" i="2"/>
  <c r="T1364" i="2"/>
  <c r="A904" i="2"/>
  <c r="T323" i="2"/>
  <c r="T1336" i="2"/>
  <c r="O661" i="2"/>
  <c r="U1186" i="2"/>
  <c r="W1024" i="2"/>
  <c r="V708" i="2"/>
  <c r="P946" i="2"/>
  <c r="S1446" i="2"/>
  <c r="U911" i="2"/>
  <c r="A468" i="2"/>
  <c r="U1000" i="2"/>
  <c r="U1124" i="2"/>
  <c r="W1023" i="2"/>
  <c r="O657" i="2"/>
  <c r="T1069" i="2"/>
  <c r="P892" i="2"/>
  <c r="R1124" i="2"/>
  <c r="R548" i="2"/>
  <c r="W729" i="2"/>
  <c r="S1008" i="2"/>
  <c r="Q1197" i="2"/>
  <c r="S1385" i="2"/>
  <c r="A782" i="2"/>
  <c r="O277" i="2"/>
  <c r="P747" i="2"/>
  <c r="U1227" i="2"/>
  <c r="P1232" i="2"/>
  <c r="V506" i="2"/>
  <c r="U678" i="2"/>
  <c r="Q1114" i="2"/>
  <c r="A1260" i="2"/>
  <c r="O1072" i="2"/>
  <c r="S544" i="2"/>
  <c r="A1030" i="2"/>
  <c r="Q1030" i="2"/>
  <c r="U1475" i="2"/>
  <c r="W1198" i="2"/>
  <c r="P1338" i="2"/>
  <c r="R679" i="2"/>
  <c r="S982" i="2"/>
  <c r="W105" i="2"/>
  <c r="V561" i="2"/>
  <c r="O1359" i="2"/>
  <c r="W927" i="2"/>
  <c r="U131" i="2"/>
  <c r="P1117" i="2"/>
  <c r="O1436" i="2"/>
  <c r="A41" i="2"/>
  <c r="A643" i="2"/>
  <c r="A847" i="2"/>
  <c r="V1173" i="2"/>
  <c r="Q1050" i="2"/>
  <c r="W1479" i="2"/>
  <c r="S1438" i="2"/>
  <c r="T854" i="2"/>
  <c r="U1352" i="2"/>
  <c r="S432" i="2"/>
  <c r="U1018" i="2"/>
  <c r="Q426" i="2"/>
  <c r="A503" i="2"/>
  <c r="W716" i="2"/>
  <c r="S347" i="2"/>
  <c r="A211" i="2"/>
  <c r="A600" i="2"/>
  <c r="S1117" i="2"/>
  <c r="T228" i="2"/>
  <c r="O1506" i="2"/>
  <c r="Q943" i="2"/>
  <c r="W1315" i="2"/>
  <c r="V1365" i="2"/>
  <c r="V1130" i="2"/>
  <c r="V1014" i="2"/>
  <c r="A657" i="2"/>
  <c r="S1469" i="2"/>
  <c r="A261" i="2"/>
  <c r="O1250" i="2"/>
  <c r="V1293" i="2"/>
  <c r="V752" i="2"/>
  <c r="P1289" i="2"/>
  <c r="A1380" i="2"/>
  <c r="U620" i="2"/>
  <c r="S536" i="2"/>
  <c r="W844" i="2"/>
  <c r="A603" i="2"/>
  <c r="A408" i="2"/>
  <c r="Q521" i="2"/>
  <c r="A1174" i="2"/>
  <c r="U796" i="2"/>
  <c r="W833" i="2"/>
  <c r="A977" i="2"/>
  <c r="O14" i="2"/>
  <c r="A1008" i="2"/>
  <c r="V1236" i="2"/>
  <c r="R333" i="2"/>
  <c r="Q1266" i="2"/>
  <c r="V735" i="2"/>
  <c r="A1059" i="2"/>
  <c r="T872" i="2"/>
  <c r="V1115" i="2"/>
  <c r="O1147" i="2"/>
  <c r="P817" i="2"/>
  <c r="W338" i="2"/>
  <c r="A571" i="2"/>
  <c r="P1409" i="2"/>
  <c r="U910" i="2"/>
  <c r="P544" i="2"/>
  <c r="U1116" i="2"/>
  <c r="W971" i="2"/>
  <c r="W938" i="2"/>
  <c r="S1336" i="2"/>
  <c r="W745" i="2"/>
  <c r="T1111" i="2"/>
  <c r="W1394" i="2"/>
  <c r="A526" i="2"/>
  <c r="T1149" i="2"/>
  <c r="T367" i="2"/>
  <c r="V498" i="2"/>
  <c r="P909" i="2"/>
  <c r="T889" i="2"/>
  <c r="A751" i="2"/>
  <c r="A225" i="2"/>
  <c r="U1416" i="2"/>
  <c r="T1429" i="2"/>
  <c r="A205" i="2"/>
  <c r="P1452" i="2"/>
  <c r="W1178" i="2"/>
  <c r="S665" i="2"/>
  <c r="V1232" i="2"/>
  <c r="V1509" i="2"/>
  <c r="U1125" i="2"/>
  <c r="Q1401" i="2"/>
  <c r="A121" i="2"/>
  <c r="T1493" i="2"/>
  <c r="A265" i="2"/>
  <c r="A665" i="2"/>
  <c r="V427" i="2"/>
  <c r="Q1246" i="2"/>
  <c r="U666" i="2"/>
  <c r="S899" i="2"/>
  <c r="U712" i="2"/>
  <c r="A314" i="2"/>
  <c r="T711" i="2"/>
  <c r="P648" i="2"/>
  <c r="P469" i="2"/>
  <c r="U1183" i="2"/>
  <c r="Q925" i="2"/>
  <c r="U1361" i="2"/>
  <c r="T1192" i="2"/>
  <c r="U1320" i="2"/>
  <c r="W1333" i="2"/>
  <c r="A1332" i="2"/>
  <c r="V1028" i="2"/>
  <c r="U495" i="2"/>
  <c r="S1194" i="2"/>
  <c r="Q1319" i="2"/>
  <c r="A1052" i="2"/>
  <c r="A425" i="2"/>
  <c r="P1100" i="2"/>
  <c r="W934" i="2"/>
  <c r="S1283" i="2"/>
  <c r="R1496" i="2"/>
  <c r="V545" i="2"/>
  <c r="R1344" i="2"/>
  <c r="T476" i="2"/>
  <c r="O1107" i="2"/>
  <c r="O912" i="2"/>
  <c r="U1135" i="2"/>
  <c r="P594" i="2"/>
  <c r="W476" i="2"/>
  <c r="U488" i="2"/>
  <c r="T916" i="2"/>
  <c r="U1059" i="2"/>
  <c r="R1401" i="2"/>
  <c r="N1496" i="2"/>
  <c r="U308" i="2"/>
  <c r="R1131" i="2"/>
  <c r="Q1257" i="2"/>
  <c r="V933" i="2"/>
  <c r="V1485" i="2"/>
  <c r="T1174" i="2"/>
  <c r="U1184" i="2"/>
  <c r="W964" i="2"/>
  <c r="R947" i="2"/>
  <c r="A1273" i="2"/>
  <c r="T1327" i="2"/>
  <c r="S1176" i="2"/>
  <c r="V238" i="2"/>
  <c r="Q1339" i="2"/>
  <c r="Q1423" i="2"/>
  <c r="Q1256" i="2"/>
  <c r="O1065" i="2"/>
  <c r="O943" i="2"/>
  <c r="A141" i="2"/>
  <c r="U1196" i="2"/>
  <c r="U1061" i="2"/>
  <c r="U62" i="2"/>
  <c r="R1447" i="2"/>
  <c r="W489" i="2"/>
  <c r="O388" i="2"/>
  <c r="Q1330" i="2"/>
  <c r="T909" i="2"/>
  <c r="V1138" i="2"/>
  <c r="R714" i="2"/>
  <c r="A878" i="2"/>
  <c r="U674" i="2"/>
  <c r="S1005" i="2"/>
  <c r="W184" i="2"/>
  <c r="W1423" i="2"/>
  <c r="O1225" i="2"/>
  <c r="S896" i="2"/>
  <c r="R1020" i="2"/>
  <c r="S855" i="2"/>
  <c r="Q1069" i="2"/>
  <c r="O1284" i="2"/>
  <c r="R693" i="2"/>
  <c r="T850" i="2"/>
  <c r="T908" i="2"/>
  <c r="W1077" i="2"/>
  <c r="T1049" i="2"/>
  <c r="Q1185" i="2"/>
  <c r="R1183" i="2"/>
  <c r="P608" i="2"/>
  <c r="P1479" i="2"/>
  <c r="P835" i="2"/>
  <c r="Q520" i="2"/>
  <c r="S1186" i="2"/>
  <c r="Q1215" i="2"/>
  <c r="W894" i="2"/>
  <c r="S546" i="2"/>
  <c r="Q878" i="2"/>
  <c r="T1354" i="2"/>
  <c r="S718" i="2"/>
  <c r="T1063" i="2"/>
  <c r="T791" i="2"/>
  <c r="W640" i="2"/>
  <c r="O576" i="2"/>
  <c r="Q1225" i="2"/>
  <c r="O823" i="2"/>
  <c r="T898" i="2"/>
  <c r="P1457" i="2"/>
  <c r="W1131" i="2"/>
  <c r="A797" i="2"/>
  <c r="Q1307" i="2"/>
  <c r="T1182" i="2"/>
  <c r="O938" i="2"/>
  <c r="T591" i="2"/>
  <c r="S767" i="2"/>
  <c r="R1508" i="2"/>
  <c r="A1039" i="2"/>
  <c r="U739" i="2"/>
  <c r="W829" i="2"/>
  <c r="A318" i="2"/>
  <c r="U1286" i="2"/>
  <c r="W863" i="2"/>
  <c r="T928" i="2"/>
  <c r="A359" i="2"/>
  <c r="T1443" i="2"/>
  <c r="U779" i="2"/>
  <c r="V1411" i="2"/>
  <c r="A956" i="2"/>
  <c r="A1068" i="2"/>
  <c r="R1476" i="2"/>
  <c r="T715" i="2"/>
  <c r="Q380" i="2"/>
  <c r="U1448" i="2"/>
  <c r="A1424" i="2"/>
  <c r="O1369" i="2"/>
  <c r="O1251" i="2"/>
  <c r="V891" i="2"/>
  <c r="V1295" i="2"/>
  <c r="P1024" i="2"/>
  <c r="S1235" i="2"/>
  <c r="A1359" i="2"/>
  <c r="A583" i="2"/>
  <c r="P1331" i="2"/>
  <c r="P552" i="2"/>
  <c r="Q458" i="2"/>
  <c r="V420" i="2"/>
  <c r="T996" i="2"/>
  <c r="P814" i="2"/>
  <c r="R829" i="2"/>
  <c r="W1119" i="2"/>
  <c r="O1057" i="2"/>
  <c r="A1227" i="2"/>
  <c r="A471" i="2"/>
  <c r="U647" i="2"/>
  <c r="O1454" i="2"/>
  <c r="Q174" i="2"/>
  <c r="O994" i="2"/>
  <c r="R110" i="2"/>
  <c r="U1394" i="2"/>
  <c r="S1219" i="2"/>
  <c r="W978" i="2"/>
  <c r="R249" i="2"/>
  <c r="A215" i="2"/>
  <c r="A691" i="2"/>
  <c r="P888" i="2"/>
  <c r="T724" i="2"/>
  <c r="O1479" i="2"/>
  <c r="T847" i="2"/>
  <c r="A1489" i="2"/>
  <c r="P714" i="2"/>
  <c r="S831" i="2"/>
  <c r="R68" i="2"/>
  <c r="P1145" i="2"/>
  <c r="S1114" i="2"/>
  <c r="A726" i="2"/>
  <c r="W274" i="2"/>
  <c r="O1433" i="2"/>
  <c r="W854" i="2"/>
  <c r="A200" i="2"/>
  <c r="O497" i="2"/>
  <c r="A916" i="2"/>
  <c r="P495" i="2"/>
  <c r="A1081" i="2"/>
  <c r="R986" i="2"/>
  <c r="S886" i="2"/>
  <c r="U1056" i="2"/>
  <c r="S1140" i="2"/>
  <c r="A148" i="2"/>
  <c r="V1211" i="2"/>
  <c r="W449" i="2"/>
  <c r="O1287" i="2"/>
  <c r="V359" i="2"/>
  <c r="U1443" i="2"/>
  <c r="Q757" i="2"/>
  <c r="Q567" i="2"/>
  <c r="W1095" i="2"/>
  <c r="R1132" i="2"/>
  <c r="S1333" i="2"/>
  <c r="A192" i="2"/>
  <c r="P607" i="2"/>
  <c r="A646" i="2"/>
  <c r="T474" i="2"/>
  <c r="A171" i="2"/>
  <c r="U1505" i="2"/>
  <c r="S1155" i="2"/>
  <c r="O1128" i="2"/>
  <c r="S915" i="2"/>
  <c r="W1317" i="2"/>
  <c r="A541" i="2"/>
  <c r="R847" i="2"/>
  <c r="R1355" i="2"/>
  <c r="S769" i="2"/>
  <c r="W788" i="2"/>
  <c r="Q720" i="2"/>
  <c r="A502" i="2"/>
  <c r="S821" i="2"/>
  <c r="Q1500" i="2"/>
  <c r="U1445" i="2"/>
  <c r="T508" i="2"/>
  <c r="U1254" i="2"/>
  <c r="P1379" i="2"/>
  <c r="T341" i="2"/>
  <c r="V413" i="2"/>
  <c r="R1504" i="2"/>
  <c r="P1361" i="2"/>
  <c r="Q605" i="2"/>
  <c r="U1508" i="2"/>
  <c r="A266" i="2"/>
  <c r="A279" i="2"/>
  <c r="A745" i="2"/>
  <c r="A444" i="2"/>
  <c r="R1469" i="2"/>
  <c r="O902" i="2"/>
  <c r="A169" i="2"/>
  <c r="U815" i="2"/>
  <c r="S972" i="2"/>
  <c r="S1250" i="2"/>
  <c r="A641" i="2"/>
  <c r="T1041" i="2"/>
  <c r="T969" i="2"/>
  <c r="U906" i="2"/>
  <c r="S537" i="2"/>
  <c r="O677" i="2"/>
  <c r="P346" i="2"/>
  <c r="Q671" i="2"/>
  <c r="V1343" i="2"/>
  <c r="W10" i="2"/>
  <c r="O1267" i="2"/>
  <c r="N498" i="2"/>
  <c r="W505" i="2"/>
  <c r="V1171" i="2"/>
  <c r="P650" i="2"/>
  <c r="T528" i="2"/>
  <c r="N714" i="2"/>
  <c r="Q1003" i="2"/>
  <c r="A893" i="2"/>
  <c r="T492" i="2"/>
  <c r="S1500" i="2"/>
  <c r="A1272" i="2"/>
  <c r="U1506" i="2"/>
  <c r="T1428" i="2"/>
  <c r="V1208" i="2"/>
  <c r="T784" i="2"/>
  <c r="Q714" i="2"/>
  <c r="U902" i="2"/>
  <c r="O848" i="2"/>
  <c r="U1013" i="2"/>
  <c r="A1463" i="2"/>
  <c r="R869" i="2"/>
  <c r="V1121" i="2"/>
  <c r="S482" i="2"/>
  <c r="S1442" i="2"/>
  <c r="Q252" i="2"/>
  <c r="S1055" i="2"/>
  <c r="Q1058" i="2"/>
  <c r="S1492" i="2"/>
  <c r="A452" i="2"/>
  <c r="A614" i="2"/>
  <c r="A619" i="2"/>
  <c r="W1052" i="2"/>
  <c r="T1066" i="2"/>
  <c r="Q1116" i="2"/>
  <c r="P962" i="2"/>
  <c r="A1102" i="2"/>
  <c r="Q1447" i="2"/>
  <c r="S350" i="2"/>
  <c r="Q822" i="2"/>
  <c r="T580" i="2"/>
  <c r="O1162" i="2"/>
  <c r="W734" i="2"/>
  <c r="U307" i="2"/>
  <c r="V1438" i="2"/>
  <c r="W1376" i="2"/>
  <c r="R1358" i="2"/>
  <c r="A147" i="2"/>
  <c r="Q1041" i="2"/>
  <c r="S1230" i="2"/>
  <c r="V1065" i="2"/>
  <c r="O1344" i="2"/>
  <c r="R862" i="2"/>
  <c r="T993" i="2"/>
  <c r="A93" i="2"/>
  <c r="A873" i="2"/>
  <c r="P1015" i="2"/>
  <c r="Q900" i="2"/>
  <c r="W1248" i="2"/>
  <c r="P1447" i="2"/>
  <c r="P903" i="2"/>
  <c r="R616" i="2"/>
  <c r="T1360" i="2"/>
  <c r="Q1331" i="2"/>
  <c r="P973" i="2"/>
  <c r="T1434" i="2"/>
  <c r="V1090" i="2"/>
  <c r="R255" i="2"/>
  <c r="W1348" i="2"/>
  <c r="U1412" i="2"/>
  <c r="T1222" i="2"/>
  <c r="T434" i="2"/>
  <c r="P1212" i="2"/>
  <c r="U1434" i="2"/>
  <c r="V605" i="2"/>
  <c r="R1001" i="2"/>
  <c r="S950" i="2"/>
  <c r="A281" i="2"/>
  <c r="O254" i="2"/>
  <c r="P1309" i="2"/>
  <c r="A607" i="2"/>
  <c r="U515" i="2"/>
  <c r="O714" i="2"/>
  <c r="P954" i="2"/>
  <c r="R325" i="2"/>
  <c r="A1230" i="2"/>
  <c r="Q1320" i="2"/>
  <c r="T1154" i="2"/>
  <c r="S1298" i="2"/>
  <c r="A1323" i="2"/>
  <c r="Q864" i="2"/>
  <c r="R1181" i="2"/>
  <c r="V882" i="2"/>
  <c r="O572" i="2"/>
  <c r="O949" i="2"/>
  <c r="O1486" i="2"/>
  <c r="R1125" i="2"/>
  <c r="A719" i="2"/>
  <c r="O1241" i="2"/>
  <c r="U606" i="2"/>
  <c r="R1211" i="2"/>
  <c r="A1365" i="2"/>
  <c r="V615" i="2"/>
  <c r="R1403" i="2"/>
  <c r="R772" i="2"/>
  <c r="Q1374" i="2"/>
  <c r="O835" i="2"/>
  <c r="Q1085" i="2"/>
  <c r="O1355" i="2"/>
  <c r="T1082" i="2"/>
  <c r="W1230" i="2"/>
  <c r="Q853" i="2"/>
  <c r="R1357" i="2"/>
  <c r="V1352" i="2"/>
  <c r="T1268" i="2"/>
  <c r="A230" i="2"/>
  <c r="A54" i="2"/>
  <c r="P1288" i="2"/>
  <c r="W820" i="2"/>
  <c r="P1063" i="2"/>
  <c r="A441" i="2"/>
  <c r="T1074" i="2"/>
  <c r="U1074" i="2"/>
  <c r="O738" i="2"/>
  <c r="T1076" i="2"/>
  <c r="A1497" i="2"/>
  <c r="P1111" i="2"/>
  <c r="Q962" i="2"/>
  <c r="V1424" i="2"/>
  <c r="P615" i="2"/>
  <c r="O1189" i="2"/>
  <c r="U777" i="2"/>
  <c r="A1402" i="2"/>
  <c r="S1432" i="2"/>
  <c r="S1388" i="2"/>
  <c r="R824" i="2"/>
  <c r="O575" i="2"/>
  <c r="Q1088" i="2"/>
  <c r="W1270" i="2"/>
  <c r="A424" i="2"/>
  <c r="A770" i="2"/>
  <c r="U682" i="2"/>
  <c r="P603" i="2"/>
  <c r="V873" i="2"/>
  <c r="Q1187" i="2"/>
  <c r="O1507" i="2"/>
  <c r="O608" i="2"/>
  <c r="Q72" i="2"/>
  <c r="V643" i="2"/>
  <c r="W901" i="2"/>
  <c r="A645" i="2"/>
  <c r="T1444" i="2"/>
  <c r="Q889" i="2"/>
  <c r="O529" i="2"/>
  <c r="W386" i="2"/>
  <c r="R939" i="2"/>
  <c r="T599" i="2"/>
  <c r="Q1421" i="2"/>
  <c r="T1401" i="2"/>
  <c r="R580" i="2"/>
  <c r="U1141" i="2"/>
  <c r="V571" i="2"/>
  <c r="T1384" i="2"/>
  <c r="W1190" i="2"/>
  <c r="V1188" i="2"/>
  <c r="A830" i="2"/>
  <c r="W530" i="2"/>
  <c r="A421" i="2"/>
  <c r="A754" i="2"/>
  <c r="V1258" i="2"/>
  <c r="U1234" i="2"/>
  <c r="S992" i="2"/>
  <c r="T1284" i="2"/>
  <c r="P1298" i="2"/>
  <c r="A294" i="2"/>
  <c r="T919" i="2"/>
  <c r="T313" i="2"/>
  <c r="R1410" i="2"/>
  <c r="U1346" i="2"/>
  <c r="A1135" i="2"/>
  <c r="P1056" i="2"/>
  <c r="U1440" i="2"/>
  <c r="V740" i="2"/>
  <c r="P1327" i="2"/>
  <c r="P752" i="2"/>
  <c r="P709" i="2"/>
  <c r="W1445" i="2"/>
  <c r="R1300" i="2"/>
  <c r="O1288" i="2"/>
  <c r="R1187" i="2"/>
  <c r="Q392" i="2"/>
  <c r="W1504" i="2"/>
  <c r="P1318" i="2"/>
  <c r="P1153" i="2"/>
  <c r="P345" i="2"/>
  <c r="R875" i="2"/>
  <c r="T209" i="2"/>
  <c r="Q1380" i="2"/>
  <c r="S588" i="2"/>
  <c r="W1061" i="2"/>
  <c r="P937" i="2"/>
  <c r="U1027" i="2"/>
  <c r="Q1170" i="2"/>
  <c r="Q1141" i="2"/>
  <c r="R1144" i="2"/>
  <c r="T723" i="2"/>
  <c r="U1509" i="2"/>
  <c r="U1066" i="2"/>
  <c r="R968" i="2"/>
  <c r="A366" i="2"/>
  <c r="A615" i="2"/>
  <c r="W1314" i="2"/>
  <c r="R1374" i="2"/>
  <c r="V1053" i="2"/>
  <c r="U211" i="2"/>
  <c r="O1466" i="2"/>
  <c r="O1219" i="2"/>
  <c r="A1339" i="2"/>
  <c r="W1004" i="2"/>
  <c r="W504" i="2"/>
  <c r="Q1038" i="2"/>
  <c r="Q1161" i="2"/>
  <c r="O531" i="2"/>
  <c r="V287" i="2"/>
  <c r="W220" i="2"/>
  <c r="Q511" i="2"/>
  <c r="P1050" i="2"/>
  <c r="A1073" i="2"/>
  <c r="T1381" i="2"/>
  <c r="R989" i="2"/>
  <c r="R1437" i="2"/>
  <c r="A1309" i="2"/>
  <c r="W1300" i="2"/>
  <c r="R759" i="2"/>
  <c r="W683" i="2"/>
  <c r="W1224" i="2"/>
  <c r="V964" i="2"/>
  <c r="R963" i="2"/>
  <c r="Q1306" i="2"/>
  <c r="U1155" i="2"/>
  <c r="A629" i="2"/>
  <c r="S836" i="2"/>
  <c r="O1053" i="2"/>
  <c r="S1351" i="2"/>
  <c r="S1431" i="2"/>
  <c r="T1398" i="2"/>
  <c r="R262" i="2"/>
  <c r="P1414" i="2"/>
  <c r="O1039" i="2"/>
  <c r="P1148" i="2"/>
  <c r="T649" i="2"/>
  <c r="V1063" i="2"/>
  <c r="R886" i="2"/>
  <c r="A1252" i="2"/>
  <c r="P1072" i="2"/>
  <c r="O1290" i="2"/>
  <c r="R777" i="2"/>
  <c r="O1347" i="2"/>
  <c r="W1328" i="2"/>
  <c r="P1284" i="2"/>
  <c r="A405" i="2"/>
  <c r="T1194" i="2"/>
  <c r="W1501" i="2"/>
  <c r="A1057" i="2"/>
  <c r="V475" i="2"/>
  <c r="O985" i="2"/>
  <c r="Q1442" i="2"/>
  <c r="A1236" i="2"/>
  <c r="W1424" i="2"/>
  <c r="U357" i="2"/>
  <c r="O264" i="2"/>
  <c r="U921" i="2"/>
  <c r="Q1131" i="2"/>
  <c r="R788" i="2"/>
  <c r="R1438" i="2"/>
  <c r="U853" i="2"/>
  <c r="T385" i="2"/>
  <c r="S1503" i="2"/>
  <c r="Q752" i="2"/>
  <c r="A1077" i="2"/>
  <c r="V1413" i="2"/>
  <c r="R1041" i="2"/>
  <c r="R655" i="2"/>
  <c r="P813" i="2"/>
  <c r="Q737" i="2"/>
  <c r="S1265" i="2"/>
  <c r="S850" i="2"/>
  <c r="R893" i="2"/>
  <c r="Q736" i="2"/>
  <c r="W1307" i="2"/>
  <c r="V695" i="2"/>
  <c r="S819" i="2"/>
  <c r="W1142" i="2"/>
  <c r="O1389" i="2"/>
  <c r="T674" i="2"/>
  <c r="O244" i="2"/>
  <c r="U1369" i="2"/>
  <c r="Q1109" i="2"/>
  <c r="W1286" i="2"/>
  <c r="R1422" i="2"/>
  <c r="S1346" i="2"/>
  <c r="S1072" i="2"/>
  <c r="P494" i="2"/>
  <c r="V516" i="2"/>
  <c r="O846" i="2"/>
  <c r="R761" i="2"/>
  <c r="O809" i="2"/>
  <c r="R463" i="2"/>
  <c r="W774" i="2"/>
  <c r="P1505" i="2"/>
  <c r="A244" i="2"/>
  <c r="S1439" i="2"/>
  <c r="A1028" i="2"/>
  <c r="V959" i="2"/>
  <c r="A536" i="2"/>
  <c r="S1429" i="2"/>
  <c r="A293" i="2"/>
  <c r="A216" i="2"/>
  <c r="O729" i="2"/>
  <c r="A959" i="2"/>
  <c r="S1447" i="2"/>
  <c r="V1156" i="2"/>
  <c r="U692" i="2"/>
  <c r="A478" i="2"/>
  <c r="R1321" i="2"/>
  <c r="W202" i="2"/>
  <c r="A1213" i="2"/>
  <c r="A1288" i="2"/>
  <c r="V1194" i="2"/>
  <c r="T867" i="2"/>
  <c r="A34" i="2"/>
  <c r="S1437" i="2"/>
  <c r="P1019" i="2"/>
  <c r="Q1317" i="2"/>
  <c r="V805" i="2"/>
  <c r="T1262" i="2"/>
  <c r="A582" i="2"/>
  <c r="P1124" i="2"/>
  <c r="T1171" i="2"/>
  <c r="V604" i="2"/>
  <c r="S1392" i="2"/>
  <c r="A396" i="2"/>
  <c r="W1294" i="2"/>
  <c r="S1012" i="2"/>
  <c r="Q1010" i="2"/>
  <c r="Q535" i="2"/>
  <c r="U1036" i="2"/>
  <c r="W1123" i="2"/>
  <c r="A356" i="2"/>
  <c r="Q1064" i="2"/>
  <c r="T1110" i="2"/>
  <c r="W1411" i="2"/>
  <c r="S1414" i="2"/>
  <c r="V906" i="2"/>
  <c r="S1139" i="2"/>
  <c r="O1393" i="2"/>
  <c r="R1375" i="2"/>
  <c r="O1133" i="2"/>
  <c r="R1460" i="2"/>
  <c r="Q983" i="2"/>
  <c r="P1285" i="2"/>
  <c r="U1261" i="2"/>
  <c r="R1203" i="2"/>
  <c r="V1437" i="2"/>
  <c r="A538" i="2"/>
  <c r="U1485" i="2"/>
  <c r="A176" i="2"/>
  <c r="V620" i="2"/>
  <c r="V405" i="2"/>
  <c r="U1093" i="2"/>
  <c r="R572" i="2"/>
  <c r="W1481" i="2"/>
  <c r="V897" i="2"/>
  <c r="W1069" i="2"/>
  <c r="A625" i="2"/>
  <c r="Q232" i="2"/>
  <c r="U719" i="2"/>
  <c r="W1498" i="2"/>
  <c r="A1460" i="2"/>
  <c r="R1147" i="2"/>
  <c r="A208" i="2"/>
  <c r="S1383" i="2"/>
  <c r="S1150" i="2"/>
  <c r="T1104" i="2"/>
  <c r="P1242" i="2"/>
  <c r="S998" i="2"/>
  <c r="Q1344" i="2"/>
  <c r="V1427" i="2"/>
  <c r="A586" i="2"/>
  <c r="O970" i="2"/>
  <c r="S1124" i="2"/>
  <c r="T732" i="2"/>
  <c r="S923" i="2"/>
  <c r="R1393" i="2"/>
  <c r="A1044" i="2"/>
  <c r="O606" i="2"/>
  <c r="V1401" i="2"/>
  <c r="S584" i="2"/>
  <c r="V734" i="2"/>
  <c r="U856" i="2"/>
  <c r="R738" i="2"/>
  <c r="T759" i="2"/>
  <c r="U711" i="2"/>
  <c r="P1165" i="2"/>
  <c r="S1290" i="2"/>
  <c r="R1086" i="2"/>
  <c r="U1166" i="2"/>
  <c r="A597" i="2"/>
  <c r="S905" i="2"/>
  <c r="U1034" i="2"/>
  <c r="U1431" i="2"/>
  <c r="R1316" i="2"/>
  <c r="S1495" i="2"/>
  <c r="R1112" i="2"/>
  <c r="W1345" i="2"/>
  <c r="W1390" i="2"/>
  <c r="R930" i="2"/>
  <c r="T1183" i="2"/>
  <c r="O746" i="2"/>
  <c r="A681" i="2"/>
  <c r="P1158" i="2"/>
  <c r="V392" i="2"/>
  <c r="R1221" i="2"/>
  <c r="R1051" i="2"/>
  <c r="R752" i="2"/>
  <c r="U1099" i="2"/>
  <c r="W606" i="2"/>
  <c r="Q1140" i="2"/>
  <c r="S1238" i="2"/>
  <c r="V924" i="2"/>
  <c r="A394" i="2"/>
  <c r="V1263" i="2"/>
  <c r="A965" i="2"/>
  <c r="W1276" i="2"/>
  <c r="V1097" i="2"/>
  <c r="R1027" i="2"/>
  <c r="P1101" i="2"/>
  <c r="A683" i="2"/>
  <c r="V619" i="2"/>
  <c r="P1031" i="2"/>
  <c r="A1075" i="2"/>
  <c r="U1344" i="2"/>
  <c r="Q1101" i="2"/>
  <c r="V673" i="2"/>
  <c r="S1205" i="2"/>
  <c r="Q991" i="2"/>
  <c r="S1347" i="2"/>
  <c r="S1421" i="2"/>
  <c r="A64" i="2"/>
  <c r="A856" i="2"/>
  <c r="R1222" i="2"/>
  <c r="Q1404" i="2"/>
  <c r="U1350" i="2"/>
  <c r="T1190" i="2"/>
  <c r="A1321" i="2"/>
  <c r="V1290" i="2"/>
  <c r="V1358" i="2"/>
  <c r="V1400" i="2"/>
  <c r="S976" i="2"/>
  <c r="V1180" i="2"/>
  <c r="P1265" i="2"/>
  <c r="P1172" i="2"/>
  <c r="W460" i="2"/>
  <c r="U1112" i="2"/>
  <c r="R1466" i="2"/>
  <c r="Q1228" i="2"/>
  <c r="O1305" i="2"/>
  <c r="W819" i="2"/>
  <c r="Q650" i="2"/>
  <c r="S757" i="2"/>
  <c r="U585" i="2"/>
  <c r="O870" i="2"/>
  <c r="V642" i="2"/>
  <c r="S867" i="2"/>
  <c r="Q1234" i="2"/>
  <c r="S1169" i="2"/>
  <c r="V644" i="2"/>
  <c r="U123" i="2"/>
  <c r="A1311" i="2"/>
  <c r="R381" i="2"/>
  <c r="S1483" i="2"/>
  <c r="A1351" i="2"/>
  <c r="S925" i="2"/>
  <c r="Q1453" i="2"/>
  <c r="A1434" i="2"/>
  <c r="Q1059" i="2"/>
  <c r="Q1502" i="2"/>
  <c r="A1426" i="2"/>
  <c r="Q857" i="2"/>
  <c r="O389" i="2"/>
  <c r="V1482" i="2"/>
  <c r="R784" i="2"/>
  <c r="U1490" i="2"/>
  <c r="A1398" i="2"/>
  <c r="P804" i="2"/>
  <c r="O1420" i="2"/>
  <c r="P1259" i="2"/>
  <c r="V1505" i="2"/>
  <c r="T696" i="2"/>
  <c r="S1330" i="2"/>
  <c r="V1291" i="2"/>
  <c r="U1123" i="2"/>
  <c r="R887" i="2"/>
  <c r="S1226" i="2"/>
  <c r="W1075" i="2"/>
  <c r="R813" i="2"/>
  <c r="A400" i="2"/>
  <c r="Q1196" i="2"/>
  <c r="Q1043" i="2"/>
  <c r="A213" i="2"/>
  <c r="W1361" i="2"/>
  <c r="Q738" i="2"/>
  <c r="V1255" i="2"/>
  <c r="U735" i="2"/>
  <c r="U764" i="2"/>
  <c r="U1410" i="2"/>
  <c r="O1111" i="2"/>
  <c r="R1288" i="2"/>
  <c r="S808" i="2"/>
  <c r="W1494" i="2"/>
  <c r="Q1454" i="2"/>
  <c r="Q750" i="2"/>
  <c r="A156" i="2"/>
  <c r="O1228" i="2"/>
  <c r="Q670" i="2"/>
  <c r="W947" i="2"/>
  <c r="U1340" i="2"/>
  <c r="P649" i="2"/>
  <c r="T858" i="2"/>
  <c r="W1247" i="2"/>
  <c r="W514" i="2"/>
  <c r="U714" i="2"/>
  <c r="R883" i="2"/>
  <c r="P1238" i="2"/>
  <c r="U1145" i="2"/>
  <c r="S1422" i="2"/>
  <c r="Q1434" i="2"/>
  <c r="U1038" i="2"/>
  <c r="A715" i="2"/>
  <c r="U841" i="2"/>
  <c r="Q1060" i="2"/>
  <c r="Q1405" i="2"/>
  <c r="R1028" i="2"/>
  <c r="U913" i="2"/>
  <c r="R1005" i="2"/>
  <c r="O710" i="2"/>
  <c r="S947" i="2"/>
  <c r="Q1240" i="2"/>
  <c r="R1262" i="2"/>
  <c r="Q781" i="2"/>
  <c r="V542" i="2"/>
  <c r="Q1297" i="2"/>
  <c r="T625" i="2"/>
  <c r="Q1260" i="2"/>
  <c r="W747" i="2"/>
  <c r="A251" i="2"/>
  <c r="O1069" i="2"/>
  <c r="A245" i="2"/>
  <c r="S530" i="2"/>
  <c r="P938" i="2"/>
  <c r="A839" i="2"/>
  <c r="S776" i="2"/>
  <c r="S502" i="2"/>
  <c r="W1015" i="2"/>
  <c r="V1412" i="2"/>
  <c r="T1136" i="2"/>
  <c r="R1090" i="2"/>
  <c r="Q1485" i="2"/>
  <c r="T1247" i="2"/>
  <c r="P971" i="2"/>
  <c r="S924" i="2"/>
  <c r="S587" i="2"/>
  <c r="T1126" i="2"/>
  <c r="P829" i="2"/>
  <c r="T841" i="2"/>
  <c r="A1456" i="2"/>
  <c r="U720" i="2"/>
  <c r="U944" i="2"/>
  <c r="Q816" i="2"/>
  <c r="Q959" i="2"/>
  <c r="Q729" i="2"/>
  <c r="R1220" i="2"/>
  <c r="R967" i="2"/>
  <c r="U1255" i="2"/>
  <c r="W1060" i="2"/>
  <c r="U398" i="2"/>
  <c r="R1217" i="2"/>
  <c r="V876" i="2"/>
  <c r="A46" i="2"/>
  <c r="W694" i="2"/>
  <c r="W1255" i="2"/>
  <c r="V369" i="2"/>
  <c r="U1142" i="2"/>
  <c r="S945" i="2"/>
  <c r="Q509" i="2"/>
  <c r="T670" i="2"/>
  <c r="Q572" i="2"/>
  <c r="S1010" i="2"/>
  <c r="A1020" i="2"/>
  <c r="A862" i="2"/>
  <c r="R1175" i="2"/>
  <c r="A950" i="2"/>
  <c r="P695" i="2"/>
  <c r="W1324" i="2"/>
  <c r="O1044" i="2"/>
  <c r="A1123" i="2"/>
  <c r="O1071" i="2"/>
  <c r="Q1432" i="2"/>
  <c r="Q1144" i="2"/>
  <c r="S881" i="2"/>
  <c r="R1095" i="2"/>
  <c r="A401" i="2"/>
  <c r="S411" i="2"/>
  <c r="Q1476" i="2"/>
  <c r="R721" i="2"/>
  <c r="U1417" i="2"/>
  <c r="T615" i="2"/>
  <c r="A1295" i="2"/>
  <c r="Q556" i="2"/>
  <c r="O1117" i="2"/>
  <c r="P680" i="2"/>
  <c r="Q1073" i="2"/>
  <c r="S1040" i="2"/>
  <c r="V660" i="2"/>
  <c r="A758" i="2"/>
  <c r="O1418" i="2"/>
  <c r="O736" i="2"/>
  <c r="W1245" i="2"/>
  <c r="U687" i="2"/>
  <c r="R1097" i="2"/>
  <c r="U557" i="2"/>
  <c r="Q1180" i="2"/>
  <c r="P1088" i="2"/>
  <c r="T866" i="2"/>
  <c r="W1295" i="2"/>
  <c r="O945" i="2"/>
  <c r="S1001" i="2"/>
  <c r="V1231" i="2"/>
  <c r="W1449" i="2"/>
  <c r="T917" i="2"/>
  <c r="R1228" i="2"/>
  <c r="U875" i="2"/>
  <c r="P1434" i="2"/>
  <c r="O464" i="2"/>
  <c r="S1134" i="2"/>
  <c r="V1062" i="2"/>
  <c r="Q1399" i="2"/>
  <c r="O525" i="2"/>
  <c r="A685" i="2"/>
  <c r="A744" i="2"/>
  <c r="O553" i="2"/>
  <c r="V1091" i="2"/>
  <c r="W1303" i="2"/>
  <c r="P769" i="2"/>
  <c r="O528" i="2"/>
  <c r="Q559" i="2"/>
  <c r="P805" i="2"/>
  <c r="P851" i="2"/>
  <c r="A336" i="2"/>
  <c r="P659" i="2"/>
  <c r="W653" i="2"/>
  <c r="S1386" i="2"/>
  <c r="U994" i="2"/>
  <c r="Q1209" i="2"/>
  <c r="W1375" i="2"/>
  <c r="Q725" i="2"/>
  <c r="T1079" i="2"/>
  <c r="O1509" i="2"/>
  <c r="A197" i="2"/>
  <c r="O1169" i="2"/>
  <c r="U414" i="2"/>
  <c r="U1153" i="2"/>
  <c r="O1230" i="2"/>
  <c r="U1504" i="2"/>
  <c r="Q237" i="2"/>
  <c r="T1241" i="2"/>
  <c r="A321" i="2"/>
  <c r="W963" i="2"/>
  <c r="A162" i="2"/>
  <c r="W1275" i="2"/>
  <c r="T63" i="2"/>
  <c r="R394" i="2"/>
  <c r="T728" i="2"/>
  <c r="W1146" i="2"/>
  <c r="O1062" i="2"/>
  <c r="O978" i="2"/>
  <c r="A1217" i="2"/>
  <c r="Q701" i="2"/>
  <c r="A698" i="2"/>
  <c r="Q537" i="2"/>
  <c r="A853" i="2"/>
  <c r="R950" i="2"/>
  <c r="T1133" i="2"/>
  <c r="V1046" i="2"/>
  <c r="Q1002" i="2"/>
  <c r="T1220" i="2"/>
  <c r="T1140" i="2"/>
  <c r="P617" i="2"/>
  <c r="V1501" i="2"/>
  <c r="T1488" i="2"/>
  <c r="A746" i="2"/>
  <c r="O894" i="2"/>
  <c r="O1300" i="2"/>
  <c r="W739" i="2"/>
  <c r="S1382" i="2"/>
  <c r="W385" i="2"/>
  <c r="A269" i="2"/>
  <c r="S970" i="2"/>
  <c r="R1305" i="2"/>
  <c r="V233" i="2"/>
  <c r="T915" i="2"/>
  <c r="A886" i="2"/>
  <c r="S1278" i="2"/>
  <c r="V1274" i="2"/>
  <c r="A513" i="2"/>
  <c r="V1054" i="2"/>
  <c r="O1181" i="2"/>
  <c r="R718" i="2"/>
  <c r="O1080" i="2"/>
  <c r="P1228" i="2"/>
  <c r="O909" i="2"/>
  <c r="Q161" i="2"/>
  <c r="V1467" i="2"/>
  <c r="U554" i="2"/>
  <c r="A742" i="2"/>
  <c r="U604" i="2"/>
  <c r="A1270" i="2"/>
  <c r="O745" i="2"/>
  <c r="T1061" i="2"/>
  <c r="P944" i="2"/>
  <c r="A1432" i="2"/>
  <c r="Q1400" i="2"/>
  <c r="A790" i="2"/>
  <c r="U958" i="2"/>
  <c r="O1259" i="2"/>
  <c r="O749" i="2"/>
  <c r="R1254" i="2"/>
  <c r="A1232" i="2"/>
  <c r="R1304" i="2"/>
  <c r="T570" i="2"/>
  <c r="P1250" i="2"/>
  <c r="W501" i="2"/>
  <c r="S1335" i="2"/>
  <c r="A968" i="2"/>
  <c r="W1278" i="2"/>
  <c r="R499" i="2"/>
  <c r="P524" i="2"/>
  <c r="A1320" i="2"/>
  <c r="W793" i="2"/>
  <c r="T1244" i="2"/>
  <c r="A1012" i="2"/>
  <c r="R1509" i="2"/>
  <c r="O1021" i="2"/>
  <c r="P1146" i="2"/>
  <c r="A76" i="2"/>
  <c r="O1050" i="2"/>
  <c r="W78" i="2"/>
  <c r="W1472" i="2"/>
  <c r="R1337" i="2"/>
  <c r="O857" i="2"/>
  <c r="P1192" i="2"/>
  <c r="R342" i="2"/>
  <c r="U1383" i="2"/>
  <c r="W1416" i="2"/>
  <c r="P1026" i="2"/>
  <c r="V1162" i="2"/>
  <c r="P749" i="2"/>
  <c r="T1466" i="2"/>
  <c r="O1383" i="2"/>
  <c r="P1404" i="2"/>
  <c r="V948" i="2"/>
  <c r="P1004" i="2"/>
  <c r="T310" i="2"/>
  <c r="T662" i="2"/>
  <c r="P1399" i="2"/>
  <c r="Q1219" i="2"/>
  <c r="T713" i="2"/>
  <c r="V1304" i="2"/>
  <c r="T1484" i="2"/>
  <c r="S1244" i="2"/>
  <c r="S1375" i="2"/>
  <c r="A1168" i="2"/>
  <c r="P1162" i="2"/>
  <c r="O587" i="2"/>
  <c r="Q1202" i="2"/>
  <c r="W621" i="2"/>
  <c r="U1130" i="2"/>
  <c r="A308" i="2"/>
  <c r="Q1369" i="2"/>
  <c r="P1191" i="2"/>
  <c r="A919" i="2"/>
  <c r="A779" i="2"/>
  <c r="A73" i="2"/>
  <c r="T1392" i="2"/>
  <c r="O1339" i="2"/>
  <c r="P696" i="2"/>
  <c r="R818" i="2"/>
  <c r="S1136" i="2"/>
  <c r="V544" i="2"/>
  <c r="T1374" i="2"/>
  <c r="O913" i="2"/>
  <c r="Q1322" i="2"/>
  <c r="S1079" i="2"/>
  <c r="R665" i="2"/>
  <c r="T814" i="2"/>
  <c r="W962" i="2"/>
  <c r="V1318" i="2"/>
  <c r="A994" i="2"/>
  <c r="O942" i="2"/>
  <c r="Q440" i="2"/>
  <c r="A1443" i="2"/>
  <c r="S468" i="2"/>
  <c r="P994" i="2"/>
  <c r="R708" i="2"/>
  <c r="S1381" i="2"/>
  <c r="T1315" i="2"/>
  <c r="A1018" i="2"/>
  <c r="Q1087" i="2"/>
  <c r="O708" i="2"/>
  <c r="A137" i="2"/>
  <c r="O850" i="2"/>
  <c r="S1091" i="2"/>
  <c r="P635" i="2"/>
  <c r="S954" i="2"/>
  <c r="T773" i="2"/>
  <c r="Q1208" i="2"/>
  <c r="P873" i="2"/>
  <c r="A960" i="2"/>
  <c r="U1162" i="2"/>
  <c r="Q1358" i="2"/>
  <c r="V1276" i="2"/>
  <c r="W1273" i="2"/>
  <c r="O437" i="2"/>
  <c r="W1039" i="2"/>
  <c r="V839" i="2"/>
  <c r="T1177" i="2"/>
  <c r="T795" i="2"/>
  <c r="A902" i="2"/>
  <c r="U1263" i="2"/>
  <c r="P614" i="2"/>
  <c r="O489" i="2"/>
</calcChain>
</file>

<file path=xl/comments1.xml><?xml version="1.0" encoding="utf-8"?>
<comments xmlns="http://schemas.openxmlformats.org/spreadsheetml/2006/main">
  <authors>
    <author>独立行政法人　日本学生支援機構</author>
  </authors>
  <commentList>
    <comment ref="P8" authorId="0" shapeId="0">
      <text>
        <r>
          <rPr>
            <sz val="9"/>
            <color indexed="81"/>
            <rFont val="ＭＳ Ｐゴシック"/>
            <family val="3"/>
            <charset val="128"/>
          </rPr>
          <t>学校コードを入力しないと「FALSE」が表示されます。</t>
        </r>
        <r>
          <rPr>
            <u/>
            <sz val="9"/>
            <color indexed="81"/>
            <rFont val="ＭＳ Ｐゴシック"/>
            <family val="3"/>
            <charset val="128"/>
          </rPr>
          <t>学校コードを先に</t>
        </r>
        <r>
          <rPr>
            <sz val="9"/>
            <color indexed="81"/>
            <rFont val="ＭＳ Ｐゴシック"/>
            <family val="3"/>
            <charset val="128"/>
          </rPr>
          <t xml:space="preserve">入力して下さい。
</t>
        </r>
      </text>
    </comment>
  </commentList>
</comments>
</file>

<file path=xl/comments2.xml><?xml version="1.0" encoding="utf-8"?>
<comments xmlns="http://schemas.openxmlformats.org/spreadsheetml/2006/main">
  <authors>
    <author>FJ-USER</author>
    <author>akari</author>
    <author>独立行政法人　日本学生支援機構</author>
    <author>作成者</author>
  </authors>
  <commentList>
    <comment ref="K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番号（B列）にて通し番号を振っていただいた個数が表記されます。本調査にて報告する人数に誤りがないか、ご確認ください。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※連番は一人につき１つずつ通し番号を振っていただきますので、必ず同数になります。</t>
        </r>
      </text>
    </comment>
    <comment ref="C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学校番号を入力すると、学校名が自動表記されます。</t>
        </r>
      </text>
    </comment>
    <comment ref="P8" authorId="2" shapeId="0">
      <text>
        <r>
          <rPr>
            <sz val="9"/>
            <color indexed="81"/>
            <rFont val="ＭＳ Ｐゴシック"/>
            <family val="3"/>
            <charset val="128"/>
          </rPr>
          <t>学校コードを入力しないと</t>
        </r>
        <r>
          <rPr>
            <sz val="9"/>
            <color indexed="10"/>
            <rFont val="ＭＳ Ｐゴシック"/>
            <family val="3"/>
            <charset val="128"/>
          </rPr>
          <t>「FALSE」が表示されます。</t>
        </r>
        <r>
          <rPr>
            <u/>
            <sz val="9"/>
            <color indexed="81"/>
            <rFont val="ＭＳ Ｐゴシック"/>
            <family val="3"/>
            <charset val="128"/>
          </rPr>
          <t>学校コードを先に</t>
        </r>
        <r>
          <rPr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N11" authorId="3" shapeId="0">
      <text>
        <r>
          <rPr>
            <sz val="9"/>
            <color indexed="81"/>
            <rFont val="ＭＳ Ｐゴシック"/>
            <family val="3"/>
            <charset val="128"/>
          </rPr>
          <t>番号は連番のため、0001の次の番号0002となっていないため、エラー表示となる。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<sst xmlns="http://schemas.openxmlformats.org/spreadsheetml/2006/main" count="5833" uniqueCount="4389">
  <si>
    <t>パキスタン</t>
  </si>
  <si>
    <t>エジプト</t>
  </si>
  <si>
    <t>オーストラリア</t>
  </si>
  <si>
    <t>アイスランド</t>
  </si>
  <si>
    <t>インド</t>
  </si>
  <si>
    <t>スーダン</t>
  </si>
  <si>
    <t>ニュージーランド</t>
  </si>
  <si>
    <t>フィンランド</t>
  </si>
  <si>
    <t>ネパール</t>
  </si>
  <si>
    <t>リビア</t>
  </si>
  <si>
    <t>パプアニューギニア</t>
  </si>
  <si>
    <t>スウェーデン</t>
  </si>
  <si>
    <t>バングラデシュ</t>
  </si>
  <si>
    <t>チュニジア</t>
  </si>
  <si>
    <t>フィジー</t>
  </si>
  <si>
    <t>ノルウェー</t>
  </si>
  <si>
    <t>スリランカ</t>
  </si>
  <si>
    <t>アルジェリア</t>
  </si>
  <si>
    <t>パラオ</t>
  </si>
  <si>
    <t>デンマーク</t>
  </si>
  <si>
    <t>マダガスカル</t>
  </si>
  <si>
    <t>マーシャル</t>
  </si>
  <si>
    <t>アイルランド</t>
  </si>
  <si>
    <t>タイ</t>
  </si>
  <si>
    <t>ケニア</t>
  </si>
  <si>
    <t>ミクロネシア</t>
  </si>
  <si>
    <t>英国</t>
  </si>
  <si>
    <t>マレーシア</t>
  </si>
  <si>
    <t>タンザニア</t>
  </si>
  <si>
    <t>ベルギー</t>
  </si>
  <si>
    <t>シンガポール</t>
  </si>
  <si>
    <t>コンゴ民主共和国</t>
  </si>
  <si>
    <t>トンガ</t>
  </si>
  <si>
    <t>ルクセンブルク</t>
  </si>
  <si>
    <t>インドネシア</t>
  </si>
  <si>
    <t>ナイジェリア</t>
  </si>
  <si>
    <t>キリバス</t>
  </si>
  <si>
    <t>オランダ</t>
  </si>
  <si>
    <t>ガーナ</t>
  </si>
  <si>
    <t>ナウル</t>
  </si>
  <si>
    <t>ドイツ</t>
  </si>
  <si>
    <t>韓国</t>
  </si>
  <si>
    <t>リベリア</t>
  </si>
  <si>
    <t>ソロモン諸島</t>
  </si>
  <si>
    <t>フランス</t>
  </si>
  <si>
    <t>モンゴル</t>
  </si>
  <si>
    <t>ガボン</t>
  </si>
  <si>
    <t>ツバル</t>
  </si>
  <si>
    <t>スペイン</t>
  </si>
  <si>
    <t>ベトナム</t>
  </si>
  <si>
    <t>コンゴ共和国</t>
  </si>
  <si>
    <t>バヌアツ</t>
  </si>
  <si>
    <t>ポルトガル</t>
  </si>
  <si>
    <t>カメルーン</t>
  </si>
  <si>
    <t>イタリア</t>
  </si>
  <si>
    <t>カンボジア</t>
  </si>
  <si>
    <t>ザンビア</t>
  </si>
  <si>
    <t>マルタ</t>
  </si>
  <si>
    <t>ブータン</t>
  </si>
  <si>
    <t>コートジボワール</t>
  </si>
  <si>
    <t>ギリシャ</t>
  </si>
  <si>
    <t>ラオス</t>
  </si>
  <si>
    <t>モロッコ</t>
  </si>
  <si>
    <t>オーストリア</t>
  </si>
  <si>
    <t>ブルネイ</t>
  </si>
  <si>
    <t>セネガル</t>
  </si>
  <si>
    <t>スイス</t>
  </si>
  <si>
    <t>台湾</t>
  </si>
  <si>
    <t>エチオピア</t>
  </si>
  <si>
    <t>ポーランド</t>
  </si>
  <si>
    <t>モルディブ</t>
  </si>
  <si>
    <t>ギニア</t>
  </si>
  <si>
    <t>チェコ</t>
  </si>
  <si>
    <t>東ティモール</t>
  </si>
  <si>
    <t>ウガンダ</t>
  </si>
  <si>
    <t>ハンガリー</t>
  </si>
  <si>
    <t>ジンバブエ</t>
  </si>
  <si>
    <t>メキシコ</t>
  </si>
  <si>
    <t>南アフリカ</t>
  </si>
  <si>
    <t>グアテマラ</t>
  </si>
  <si>
    <t>モーリタニア</t>
  </si>
  <si>
    <t>ブルガリア</t>
  </si>
  <si>
    <t>イラン</t>
  </si>
  <si>
    <t>トーゴ</t>
  </si>
  <si>
    <t>ニカラグア</t>
  </si>
  <si>
    <t>アルバニア</t>
  </si>
  <si>
    <t>トルコ</t>
  </si>
  <si>
    <t>中央アフリカ</t>
  </si>
  <si>
    <t>コスタリカ</t>
  </si>
  <si>
    <t>ロシア</t>
  </si>
  <si>
    <t>シリア</t>
  </si>
  <si>
    <t>ベナン</t>
  </si>
  <si>
    <t>キューバ</t>
  </si>
  <si>
    <t>エストニア</t>
  </si>
  <si>
    <t>レバノン</t>
  </si>
  <si>
    <t>マラウイ</t>
  </si>
  <si>
    <t>ドミニカ共和国</t>
  </si>
  <si>
    <t>ラトビア</t>
  </si>
  <si>
    <t>イスラエル</t>
  </si>
  <si>
    <t>ギニアビサウ</t>
  </si>
  <si>
    <t>ブラジル</t>
  </si>
  <si>
    <t>リトアニア</t>
  </si>
  <si>
    <t>ヨルダン</t>
  </si>
  <si>
    <t>パラグアイ</t>
  </si>
  <si>
    <t>スロバキア</t>
  </si>
  <si>
    <t>イラク</t>
  </si>
  <si>
    <t>エリトリア</t>
  </si>
  <si>
    <t>ウルグアイ</t>
  </si>
  <si>
    <t>ウクライナ</t>
  </si>
  <si>
    <t>クウェート</t>
  </si>
  <si>
    <t>コモロ</t>
  </si>
  <si>
    <t>アルゼンチン</t>
  </si>
  <si>
    <t>ウズベキスタン</t>
  </si>
  <si>
    <t>サウジアラビア</t>
  </si>
  <si>
    <t>ナミビア</t>
  </si>
  <si>
    <t>チリ</t>
  </si>
  <si>
    <t>カザフスタン</t>
  </si>
  <si>
    <t>アフガニスタン</t>
  </si>
  <si>
    <t>ボツワナ</t>
  </si>
  <si>
    <t>ボリビア</t>
  </si>
  <si>
    <t>ベラルーシ</t>
  </si>
  <si>
    <t>パレスチナ</t>
  </si>
  <si>
    <t>マリ</t>
  </si>
  <si>
    <t>ペルー</t>
  </si>
  <si>
    <t>クロアチア</t>
  </si>
  <si>
    <t>イエメン</t>
  </si>
  <si>
    <t>ニジェール</t>
  </si>
  <si>
    <t>エクアドル</t>
  </si>
  <si>
    <t>スロベニア</t>
  </si>
  <si>
    <t>アラブ首長国連邦</t>
  </si>
  <si>
    <t>モーリシャス</t>
  </si>
  <si>
    <t>コロンビア</t>
  </si>
  <si>
    <t>バーレーン</t>
  </si>
  <si>
    <t>レソト</t>
  </si>
  <si>
    <t>ベネズエラ</t>
  </si>
  <si>
    <t>ボスニア・ヘルツェゴビナ</t>
  </si>
  <si>
    <t>オマーン</t>
  </si>
  <si>
    <t>アンゴラ</t>
  </si>
  <si>
    <t>ホンジュラス</t>
  </si>
  <si>
    <t>カタール</t>
  </si>
  <si>
    <t>パナマ</t>
  </si>
  <si>
    <t>バチカン</t>
  </si>
  <si>
    <t>サントメ・プリンシペ</t>
  </si>
  <si>
    <t>ジャマイカ</t>
  </si>
  <si>
    <t>キルギス</t>
  </si>
  <si>
    <t>赤道ギニア</t>
  </si>
  <si>
    <t>トリニダード・トバゴ</t>
  </si>
  <si>
    <t>アゼルバイジャン</t>
  </si>
  <si>
    <t>ブルキナファソ</t>
  </si>
  <si>
    <t>バハマ</t>
  </si>
  <si>
    <t>セーシェル</t>
  </si>
  <si>
    <t>アンティグア・バーブーダ</t>
  </si>
  <si>
    <t>タジキスタン</t>
  </si>
  <si>
    <t>ソマリア</t>
  </si>
  <si>
    <t>バルバドス</t>
  </si>
  <si>
    <t>トルクメニスタン</t>
  </si>
  <si>
    <t>モザンビーク</t>
  </si>
  <si>
    <t>ドミニカ国</t>
  </si>
  <si>
    <t>サンマリノ</t>
  </si>
  <si>
    <t>ルワンダ</t>
  </si>
  <si>
    <t>グレナダ</t>
  </si>
  <si>
    <t>モナコ</t>
  </si>
  <si>
    <t>シエラレオネ</t>
  </si>
  <si>
    <t>ブルンジ</t>
  </si>
  <si>
    <t>リヒテンシュタイン</t>
  </si>
  <si>
    <t>ジブチ</t>
  </si>
  <si>
    <t>ガンビア</t>
  </si>
  <si>
    <t>アルメニア</t>
  </si>
  <si>
    <t>チャド</t>
  </si>
  <si>
    <t>スリナム</t>
  </si>
  <si>
    <t>モルドバ</t>
  </si>
  <si>
    <t>ガイアナ</t>
  </si>
  <si>
    <t>キプロス</t>
  </si>
  <si>
    <t>ベリーズ</t>
  </si>
  <si>
    <t>ハイチ</t>
  </si>
  <si>
    <t>国名</t>
    <rPh sb="0" eb="2">
      <t>コクメイ</t>
    </rPh>
    <phoneticPr fontId="7"/>
  </si>
  <si>
    <t>人数</t>
    <rPh sb="0" eb="2">
      <t>ニンズウ</t>
    </rPh>
    <phoneticPr fontId="7"/>
  </si>
  <si>
    <t>留学生総数</t>
    <rPh sb="0" eb="3">
      <t>リュウガクセイ</t>
    </rPh>
    <rPh sb="3" eb="5">
      <t>ソウスウ</t>
    </rPh>
    <phoneticPr fontId="7"/>
  </si>
  <si>
    <t>国・地域ｺｰﾄﾞ</t>
  </si>
  <si>
    <t>ニウエ</t>
  </si>
  <si>
    <t>トケラウ</t>
  </si>
  <si>
    <t>ニューカレドニア</t>
  </si>
  <si>
    <t>ルーマニア</t>
  </si>
  <si>
    <t>直前の
在籍機関
（コード）</t>
    <rPh sb="0" eb="2">
      <t>チョクゼン</t>
    </rPh>
    <rPh sb="4" eb="6">
      <t>ザイセキ</t>
    </rPh>
    <rPh sb="6" eb="8">
      <t>キカン</t>
    </rPh>
    <phoneticPr fontId="7"/>
  </si>
  <si>
    <t>学則上の
設置科目
（コード）</t>
    <rPh sb="0" eb="2">
      <t>ガクソク</t>
    </rPh>
    <rPh sb="2" eb="3">
      <t>ジョウ</t>
    </rPh>
    <rPh sb="5" eb="7">
      <t>セッチ</t>
    </rPh>
    <rPh sb="7" eb="9">
      <t>カモク</t>
    </rPh>
    <phoneticPr fontId="7"/>
  </si>
  <si>
    <t>学校コード
（コード）</t>
    <rPh sb="0" eb="2">
      <t>ガッコウ</t>
    </rPh>
    <phoneticPr fontId="7"/>
  </si>
  <si>
    <t>番号
(連番)</t>
    <rPh sb="0" eb="2">
      <t>バンゴウ</t>
    </rPh>
    <rPh sb="5" eb="7">
      <t>レンバン</t>
    </rPh>
    <phoneticPr fontId="7"/>
  </si>
  <si>
    <t>実施レベル
（コード）</t>
    <rPh sb="0" eb="2">
      <t>ジッシ</t>
    </rPh>
    <phoneticPr fontId="7"/>
  </si>
  <si>
    <t>研究区分
（コード）</t>
    <rPh sb="0" eb="2">
      <t>ケンキュウ</t>
    </rPh>
    <rPh sb="2" eb="4">
      <t>クブン</t>
    </rPh>
    <phoneticPr fontId="7"/>
  </si>
  <si>
    <t>国・地域
（コード）</t>
    <rPh sb="0" eb="1">
      <t>クニ</t>
    </rPh>
    <rPh sb="2" eb="4">
      <t>チイキ</t>
    </rPh>
    <phoneticPr fontId="7"/>
  </si>
  <si>
    <t>性別
（コード）</t>
    <rPh sb="0" eb="2">
      <t>セイベツ</t>
    </rPh>
    <phoneticPr fontId="7"/>
  </si>
  <si>
    <t>協定
（コード）</t>
    <rPh sb="0" eb="2">
      <t>キョウテイ</t>
    </rPh>
    <phoneticPr fontId="7"/>
  </si>
  <si>
    <t>住居形態
（コード）</t>
    <rPh sb="0" eb="2">
      <t>ジュウキョ</t>
    </rPh>
    <rPh sb="2" eb="4">
      <t>ケイタイ</t>
    </rPh>
    <phoneticPr fontId="7"/>
  </si>
  <si>
    <t>プログラム
期間
（コード）</t>
    <rPh sb="6" eb="8">
      <t>キカン</t>
    </rPh>
    <phoneticPr fontId="7"/>
  </si>
  <si>
    <t>コード</t>
    <phoneticPr fontId="28"/>
  </si>
  <si>
    <t>性別</t>
    <rPh sb="0" eb="2">
      <t>セイベツ</t>
    </rPh>
    <phoneticPr fontId="28"/>
  </si>
  <si>
    <t>直前の在籍機関</t>
    <rPh sb="0" eb="2">
      <t>チョクゼン</t>
    </rPh>
    <rPh sb="3" eb="5">
      <t>ザイセキ</t>
    </rPh>
    <rPh sb="5" eb="7">
      <t>キカン</t>
    </rPh>
    <phoneticPr fontId="28"/>
  </si>
  <si>
    <t>住居形態</t>
    <rPh sb="0" eb="2">
      <t>ジュウキョ</t>
    </rPh>
    <rPh sb="2" eb="4">
      <t>ケイタイ</t>
    </rPh>
    <phoneticPr fontId="28"/>
  </si>
  <si>
    <t>小樽商科大学</t>
  </si>
  <si>
    <t>02</t>
    <phoneticPr fontId="7"/>
  </si>
  <si>
    <t>社会</t>
    <rPh sb="0" eb="2">
      <t>シャカイ</t>
    </rPh>
    <phoneticPr fontId="7"/>
  </si>
  <si>
    <t>男</t>
    <rPh sb="0" eb="1">
      <t>オトコ</t>
    </rPh>
    <phoneticPr fontId="28"/>
  </si>
  <si>
    <t>帯広畜産大学</t>
  </si>
  <si>
    <t>04</t>
    <phoneticPr fontId="7"/>
  </si>
  <si>
    <t>工業</t>
    <rPh sb="0" eb="2">
      <t>コウギョウ</t>
    </rPh>
    <phoneticPr fontId="7"/>
  </si>
  <si>
    <t>01</t>
    <phoneticPr fontId="7"/>
  </si>
  <si>
    <t>女</t>
    <rPh sb="0" eb="1">
      <t>オンナ</t>
    </rPh>
    <phoneticPr fontId="28"/>
  </si>
  <si>
    <t>北海道大学</t>
  </si>
  <si>
    <t>芸術</t>
    <rPh sb="0" eb="2">
      <t>ゲイジュツ</t>
    </rPh>
    <phoneticPr fontId="7"/>
  </si>
  <si>
    <t>日本学生支援機構が設置する宿舎</t>
    <rPh sb="0" eb="2">
      <t>ニホン</t>
    </rPh>
    <rPh sb="2" eb="4">
      <t>ガクセイ</t>
    </rPh>
    <rPh sb="4" eb="6">
      <t>シエン</t>
    </rPh>
    <rPh sb="6" eb="8">
      <t>キコウ</t>
    </rPh>
    <rPh sb="9" eb="11">
      <t>セッチ</t>
    </rPh>
    <rPh sb="13" eb="15">
      <t>シュクシャ</t>
    </rPh>
    <phoneticPr fontId="28"/>
  </si>
  <si>
    <t>北海道教育大学</t>
  </si>
  <si>
    <t>地方公共団体が設置する宿舎</t>
    <rPh sb="0" eb="2">
      <t>チホウ</t>
    </rPh>
    <rPh sb="2" eb="4">
      <t>コウキョウ</t>
    </rPh>
    <rPh sb="4" eb="6">
      <t>ダンタイ</t>
    </rPh>
    <rPh sb="7" eb="9">
      <t>セッチ</t>
    </rPh>
    <rPh sb="11" eb="13">
      <t>シュクシャ</t>
    </rPh>
    <phoneticPr fontId="28"/>
  </si>
  <si>
    <t>室蘭工業大学</t>
  </si>
  <si>
    <t>公益法人等が設置する宿舎</t>
    <rPh sb="0" eb="2">
      <t>コウエキ</t>
    </rPh>
    <rPh sb="2" eb="4">
      <t>ホウジン</t>
    </rPh>
    <rPh sb="4" eb="5">
      <t>ナド</t>
    </rPh>
    <rPh sb="6" eb="8">
      <t>セッチ</t>
    </rPh>
    <rPh sb="10" eb="12">
      <t>シュクシャ</t>
    </rPh>
    <phoneticPr fontId="28"/>
  </si>
  <si>
    <t>北見工業大学</t>
  </si>
  <si>
    <t>ミャンマー</t>
  </si>
  <si>
    <t>「特定目的借上公共賃貸住宅制度」活用住宅の借り上げ</t>
    <rPh sb="1" eb="3">
      <t>トクテイ</t>
    </rPh>
    <rPh sb="3" eb="5">
      <t>モクテキ</t>
    </rPh>
    <rPh sb="5" eb="6">
      <t>カ</t>
    </rPh>
    <rPh sb="6" eb="7">
      <t>ア</t>
    </rPh>
    <rPh sb="7" eb="9">
      <t>コウキョウ</t>
    </rPh>
    <rPh sb="9" eb="11">
      <t>チンタイ</t>
    </rPh>
    <rPh sb="11" eb="13">
      <t>ジュウタク</t>
    </rPh>
    <rPh sb="13" eb="15">
      <t>セイド</t>
    </rPh>
    <rPh sb="16" eb="18">
      <t>カツヨウ</t>
    </rPh>
    <rPh sb="18" eb="20">
      <t>ジュウタク</t>
    </rPh>
    <rPh sb="21" eb="22">
      <t>カ</t>
    </rPh>
    <rPh sb="23" eb="24">
      <t>ア</t>
    </rPh>
    <phoneticPr fontId="28"/>
  </si>
  <si>
    <t>旭川医科大学</t>
  </si>
  <si>
    <t>06</t>
    <phoneticPr fontId="7"/>
  </si>
  <si>
    <t>公営住宅</t>
    <rPh sb="0" eb="2">
      <t>コウエイ</t>
    </rPh>
    <rPh sb="2" eb="4">
      <t>ジュウタク</t>
    </rPh>
    <phoneticPr fontId="28"/>
  </si>
  <si>
    <t>弘前大学</t>
  </si>
  <si>
    <t>支援協紹介の社員寮</t>
    <rPh sb="0" eb="2">
      <t>シエン</t>
    </rPh>
    <rPh sb="2" eb="3">
      <t>キョウ</t>
    </rPh>
    <rPh sb="3" eb="5">
      <t>ショウカイ</t>
    </rPh>
    <rPh sb="6" eb="9">
      <t>シャインリョウ</t>
    </rPh>
    <phoneticPr fontId="28"/>
  </si>
  <si>
    <t>岩手大学</t>
  </si>
  <si>
    <t>都市再生機構設置住宅</t>
    <rPh sb="0" eb="2">
      <t>トシ</t>
    </rPh>
    <rPh sb="2" eb="4">
      <t>サイセイ</t>
    </rPh>
    <rPh sb="4" eb="6">
      <t>キコウ</t>
    </rPh>
    <rPh sb="6" eb="8">
      <t>セッチ</t>
    </rPh>
    <rPh sb="8" eb="10">
      <t>ジュウタク</t>
    </rPh>
    <phoneticPr fontId="28"/>
  </si>
  <si>
    <t>東北大学</t>
  </si>
  <si>
    <t>秋田大学</t>
  </si>
  <si>
    <t>フィリピン</t>
  </si>
  <si>
    <t>山形大学</t>
  </si>
  <si>
    <t>民間宿舎・アパート</t>
    <rPh sb="0" eb="2">
      <t>ミンカン</t>
    </rPh>
    <rPh sb="2" eb="4">
      <t>シュクシャ</t>
    </rPh>
    <phoneticPr fontId="28"/>
  </si>
  <si>
    <t>福島大学</t>
  </si>
  <si>
    <t>宮城教育大学</t>
  </si>
  <si>
    <t>住居未定</t>
    <rPh sb="0" eb="2">
      <t>ジュウキョ</t>
    </rPh>
    <rPh sb="2" eb="4">
      <t>ミテイ</t>
    </rPh>
    <phoneticPr fontId="28"/>
  </si>
  <si>
    <t>茨城大学</t>
  </si>
  <si>
    <t>その他</t>
    <rPh sb="2" eb="3">
      <t>タ</t>
    </rPh>
    <phoneticPr fontId="7"/>
  </si>
  <si>
    <t>その他</t>
    <rPh sb="2" eb="3">
      <t>タ</t>
    </rPh>
    <phoneticPr fontId="28"/>
  </si>
  <si>
    <t>宇都宮大学</t>
  </si>
  <si>
    <t>群馬大学</t>
  </si>
  <si>
    <t>埼玉大学</t>
  </si>
  <si>
    <t>千葉大学</t>
  </si>
  <si>
    <t>横浜国立大学</t>
  </si>
  <si>
    <t>山梨大学</t>
  </si>
  <si>
    <t>信州大学</t>
  </si>
  <si>
    <t>新潟大学</t>
  </si>
  <si>
    <t>筑波大学</t>
  </si>
  <si>
    <t>長岡技術科学大学</t>
  </si>
  <si>
    <t>上越教育大学</t>
  </si>
  <si>
    <t>総合研究大学院大学</t>
  </si>
  <si>
    <t>筑波技術大学</t>
  </si>
  <si>
    <t>お茶の水女子大学</t>
  </si>
  <si>
    <t>電気通信大学</t>
  </si>
  <si>
    <t>東京大学</t>
  </si>
  <si>
    <t>東京医科歯科大学</t>
  </si>
  <si>
    <t>東京外国語大学</t>
  </si>
  <si>
    <t>東京学芸大学</t>
  </si>
  <si>
    <t>東京藝術大学</t>
  </si>
  <si>
    <t>東京工業大学</t>
  </si>
  <si>
    <t>東京農工大学</t>
  </si>
  <si>
    <t>一橋大学</t>
  </si>
  <si>
    <t>政策研究大学院大学</t>
  </si>
  <si>
    <t>東京海洋大学</t>
  </si>
  <si>
    <t>富山大学</t>
  </si>
  <si>
    <t>金沢大学</t>
  </si>
  <si>
    <t>福井大学</t>
  </si>
  <si>
    <t>岐阜大学</t>
  </si>
  <si>
    <t>静岡大学</t>
  </si>
  <si>
    <t>愛知教育大学</t>
  </si>
  <si>
    <t>名古屋大学</t>
  </si>
  <si>
    <t>名古屋工業大学</t>
  </si>
  <si>
    <t>三重大学</t>
  </si>
  <si>
    <t>浜松医科大学</t>
  </si>
  <si>
    <t>豊橋技術科学大学</t>
  </si>
  <si>
    <t>北陸先端科学技術大学院大学</t>
  </si>
  <si>
    <t>滋賀大学</t>
  </si>
  <si>
    <t>京都大学</t>
  </si>
  <si>
    <t>京都工芸繊維大学</t>
  </si>
  <si>
    <t>大阪大学</t>
  </si>
  <si>
    <t>大阪教育大学</t>
  </si>
  <si>
    <t>神戸大学</t>
  </si>
  <si>
    <t>奈良教育大学</t>
  </si>
  <si>
    <t>奈良女子大学</t>
  </si>
  <si>
    <t>和歌山大学</t>
  </si>
  <si>
    <t>滋賀医科大学</t>
  </si>
  <si>
    <t>兵庫教育大学</t>
  </si>
  <si>
    <t>鳥取大学</t>
  </si>
  <si>
    <t>島根大学</t>
  </si>
  <si>
    <t>岡山大学</t>
  </si>
  <si>
    <t>広島大学</t>
  </si>
  <si>
    <t>山口大学</t>
  </si>
  <si>
    <t>徳島大学</t>
  </si>
  <si>
    <t>香川大学</t>
  </si>
  <si>
    <t>愛媛大学</t>
  </si>
  <si>
    <t>高知大学</t>
  </si>
  <si>
    <t>鳴門教育大学</t>
  </si>
  <si>
    <t>九州大学</t>
  </si>
  <si>
    <t>九州工業大学</t>
  </si>
  <si>
    <t>福岡教育大学</t>
  </si>
  <si>
    <t>佐賀大学</t>
  </si>
  <si>
    <t>長崎大学</t>
  </si>
  <si>
    <t>熊本大学</t>
  </si>
  <si>
    <t>大分大学</t>
  </si>
  <si>
    <t>宮崎大学</t>
  </si>
  <si>
    <t>鹿児島大学</t>
  </si>
  <si>
    <t>琉球大学</t>
  </si>
  <si>
    <t>鹿屋体育大学</t>
  </si>
  <si>
    <t>札幌医科大学</t>
  </si>
  <si>
    <t>釧路公立大学</t>
  </si>
  <si>
    <t>公立はこだて未来大学</t>
  </si>
  <si>
    <t>名寄市立大学</t>
  </si>
  <si>
    <t>札幌市立大学</t>
  </si>
  <si>
    <t>福島県立医科大学</t>
  </si>
  <si>
    <t>青森公立大学</t>
  </si>
  <si>
    <t>会津大学</t>
  </si>
  <si>
    <t>宮城大学</t>
  </si>
  <si>
    <t>岩手県立大学</t>
  </si>
  <si>
    <t>青森県立保健大学</t>
  </si>
  <si>
    <t>秋田県立大学</t>
  </si>
  <si>
    <t>山形県立保健医療大学</t>
  </si>
  <si>
    <t>国際教養大学</t>
  </si>
  <si>
    <t>秋田公立美術大学</t>
  </si>
  <si>
    <t>山形県立米沢栄養大学</t>
  </si>
  <si>
    <t>高崎経済大学</t>
  </si>
  <si>
    <t>横浜市立大学</t>
  </si>
  <si>
    <t>都留文科大学</t>
  </si>
  <si>
    <t>群馬県立女子大学</t>
  </si>
  <si>
    <t>茨城県立医療大学</t>
  </si>
  <si>
    <t>長野県看護大学</t>
  </si>
  <si>
    <t>前橋工科大学</t>
  </si>
  <si>
    <t>埼玉県立大学</t>
  </si>
  <si>
    <t>新潟県立看護大学</t>
  </si>
  <si>
    <t>神奈川県立保健福祉大学</t>
  </si>
  <si>
    <t>群馬県立県民健康科学大学</t>
  </si>
  <si>
    <t>山梨県立大学</t>
  </si>
  <si>
    <t>千葉県立保健医療大学</t>
  </si>
  <si>
    <t>カナダ</t>
  </si>
  <si>
    <t>新潟県立大学</t>
  </si>
  <si>
    <t>長岡造形大学</t>
  </si>
  <si>
    <t>金沢美術工芸大学</t>
  </si>
  <si>
    <t>エルサルバドル</t>
  </si>
  <si>
    <t>岐阜薬科大学</t>
  </si>
  <si>
    <t>名古屋市立大学</t>
  </si>
  <si>
    <t>愛知県立大学</t>
  </si>
  <si>
    <t>愛知県立芸術大学</t>
  </si>
  <si>
    <t>静岡県立大学</t>
  </si>
  <si>
    <t>富山県立大学</t>
  </si>
  <si>
    <t>福井県立大学</t>
  </si>
  <si>
    <t>三重県立看護大学</t>
  </si>
  <si>
    <t>石川県立看護大学</t>
  </si>
  <si>
    <t>岐阜県立看護大学</t>
  </si>
  <si>
    <t>情報科学芸術大学院大学</t>
  </si>
  <si>
    <t>石川県立大学</t>
  </si>
  <si>
    <t>静岡文化芸術大学</t>
  </si>
  <si>
    <t>敦賀市立看護大学</t>
  </si>
  <si>
    <t>京都市立芸術大学</t>
  </si>
  <si>
    <t>京都府立大学</t>
  </si>
  <si>
    <t>京都府立医科大学</t>
  </si>
  <si>
    <t>大阪市立大学</t>
  </si>
  <si>
    <t>大阪府立大学</t>
  </si>
  <si>
    <t>神戸市外国語大学</t>
  </si>
  <si>
    <t>奈良県立医科大学</t>
  </si>
  <si>
    <t>和歌山県立医科大学</t>
  </si>
  <si>
    <t>奈良県立大学</t>
  </si>
  <si>
    <t>滋賀県立大学</t>
  </si>
  <si>
    <t>神戸市看護大学</t>
  </si>
  <si>
    <t>セントルシア</t>
  </si>
  <si>
    <t>兵庫県立大学</t>
  </si>
  <si>
    <t>下関市立大学</t>
  </si>
  <si>
    <t>山口県立大学</t>
  </si>
  <si>
    <t>岡山県立大学</t>
  </si>
  <si>
    <t>広島市立大学</t>
  </si>
  <si>
    <t>島根県立大学</t>
  </si>
  <si>
    <t>尾道市立大学</t>
  </si>
  <si>
    <t>県立広島大学</t>
  </si>
  <si>
    <t>新見公立大学</t>
  </si>
  <si>
    <t>福山市立大学</t>
  </si>
  <si>
    <t>高知県立大学</t>
  </si>
  <si>
    <t>香川県立保健医療大学</t>
  </si>
  <si>
    <t>愛媛県立医療技術大学</t>
  </si>
  <si>
    <t>高知工科大学</t>
  </si>
  <si>
    <t>北九州市立大学</t>
  </si>
  <si>
    <t>九州歯科大学</t>
  </si>
  <si>
    <t>福岡女子大学</t>
  </si>
  <si>
    <t>熊本県立大学</t>
  </si>
  <si>
    <t>長崎県立大学</t>
  </si>
  <si>
    <t>沖縄県立芸術大学</t>
  </si>
  <si>
    <t>福岡県立大学</t>
  </si>
  <si>
    <t>宮崎公立大学</t>
  </si>
  <si>
    <t>宮崎県立看護大学</t>
  </si>
  <si>
    <t>大分県立看護科学大学</t>
  </si>
  <si>
    <t>沖縄県立看護大学</t>
  </si>
  <si>
    <t>名桜大学</t>
  </si>
  <si>
    <t>セルビア</t>
  </si>
  <si>
    <t>藤女子大学</t>
  </si>
  <si>
    <t>北星学園大学</t>
  </si>
  <si>
    <t>北海学園大学</t>
  </si>
  <si>
    <t>酪農学園大学</t>
  </si>
  <si>
    <t>函館大学</t>
  </si>
  <si>
    <t>札幌大学</t>
  </si>
  <si>
    <t>北海道科学大学</t>
  </si>
  <si>
    <t>札幌学院大学</t>
  </si>
  <si>
    <t>北海道医療大学</t>
  </si>
  <si>
    <t>北海商科大学</t>
  </si>
  <si>
    <t>北海道情報大学</t>
  </si>
  <si>
    <t>札幌国際大学</t>
  </si>
  <si>
    <t>北翔大学</t>
  </si>
  <si>
    <t>日本赤十字北海道看護大学</t>
  </si>
  <si>
    <t>北海道文教大学</t>
  </si>
  <si>
    <t>天使大学</t>
  </si>
  <si>
    <t>ジョージア</t>
  </si>
  <si>
    <t>札幌大谷大学</t>
  </si>
  <si>
    <t>札幌保健医療大学</t>
  </si>
  <si>
    <t>日本医療大学</t>
  </si>
  <si>
    <t>岩手医科大学</t>
  </si>
  <si>
    <t>モンテネグロ</t>
  </si>
  <si>
    <t>東北学院大学</t>
  </si>
  <si>
    <t>東北福祉大学</t>
  </si>
  <si>
    <t>東北生活文化大学</t>
  </si>
  <si>
    <t>宮城学院女子大学</t>
  </si>
  <si>
    <t>富士大学</t>
  </si>
  <si>
    <t>東北工業大学</t>
  </si>
  <si>
    <t>ノースアジア大学</t>
  </si>
  <si>
    <t>郡山女子大学</t>
  </si>
  <si>
    <t>仙台大学</t>
  </si>
  <si>
    <t>青森大学</t>
  </si>
  <si>
    <t>弘前学院大学</t>
  </si>
  <si>
    <t>奥羽大学</t>
  </si>
  <si>
    <t>八戸工業大学</t>
  </si>
  <si>
    <t>八戸学院大学</t>
  </si>
  <si>
    <t>盛岡大学</t>
  </si>
  <si>
    <t>石巻専修大学</t>
  </si>
  <si>
    <t>東北芸術工科大学</t>
  </si>
  <si>
    <t>東日本国際大学</t>
  </si>
  <si>
    <t>仙台白百合女子大学</t>
  </si>
  <si>
    <t>青森中央学院大学</t>
  </si>
  <si>
    <t>東北文化学園大学</t>
  </si>
  <si>
    <t>東北公益文科大学</t>
  </si>
  <si>
    <t>尚絅学院大学</t>
  </si>
  <si>
    <t>福島学院大学</t>
  </si>
  <si>
    <t>秋田看護福祉大学</t>
  </si>
  <si>
    <t>弘前医療福祉大学</t>
  </si>
  <si>
    <t>日本赤十字秋田看護大学</t>
  </si>
  <si>
    <t>東北文教大学</t>
  </si>
  <si>
    <t>千葉工業大学</t>
  </si>
  <si>
    <t>千葉商科大学</t>
  </si>
  <si>
    <t>麗澤大学</t>
  </si>
  <si>
    <t>和洋女子大学</t>
  </si>
  <si>
    <t>麻布大学</t>
  </si>
  <si>
    <t>神奈川大学</t>
  </si>
  <si>
    <t>関東学院大学</t>
  </si>
  <si>
    <t>鎌倉女子大学</t>
  </si>
  <si>
    <t>湘南工科大学</t>
  </si>
  <si>
    <t>相模女子大学</t>
  </si>
  <si>
    <t>鶴見大学</t>
  </si>
  <si>
    <t>山梨学院大学</t>
  </si>
  <si>
    <t>流通経済大学</t>
  </si>
  <si>
    <t>獨協大学</t>
  </si>
  <si>
    <t>跡見学園女子大学</t>
  </si>
  <si>
    <t>東京国際大学</t>
  </si>
  <si>
    <t>城西大学</t>
  </si>
  <si>
    <t>東邦音楽大学</t>
  </si>
  <si>
    <t>淑徳大学</t>
  </si>
  <si>
    <t>神奈川歯科大学</t>
  </si>
  <si>
    <t>フェリス女学院大学</t>
  </si>
  <si>
    <t>文教大学</t>
  </si>
  <si>
    <t>敬愛大学</t>
  </si>
  <si>
    <t>中央学院大学</t>
  </si>
  <si>
    <t>東京工芸大学</t>
  </si>
  <si>
    <t>長野大学</t>
  </si>
  <si>
    <t>茨城キリスト教大学</t>
  </si>
  <si>
    <t>日本工業大学</t>
  </si>
  <si>
    <t>洗足学園音楽大学</t>
  </si>
  <si>
    <t>上武大学</t>
  </si>
  <si>
    <t>横浜商科大学</t>
  </si>
  <si>
    <t>明海大学</t>
  </si>
  <si>
    <t>聖マリアンナ医科大学</t>
  </si>
  <si>
    <t>埼玉医科大学</t>
  </si>
  <si>
    <t>自治医科大学</t>
  </si>
  <si>
    <t>松本歯科大学</t>
  </si>
  <si>
    <t>獨協医科大学</t>
  </si>
  <si>
    <t>神奈川工科大学</t>
  </si>
  <si>
    <t>関東学園大学</t>
  </si>
  <si>
    <t>埼玉工業大学</t>
  </si>
  <si>
    <t>新潟薬科大学</t>
  </si>
  <si>
    <t>産業能率大学</t>
  </si>
  <si>
    <t>国際大学</t>
  </si>
  <si>
    <t>常磐大学</t>
  </si>
  <si>
    <t>国際武道大学</t>
  </si>
  <si>
    <t>昭和音楽大学</t>
  </si>
  <si>
    <t>白鴎大学</t>
  </si>
  <si>
    <t>駿河台大学</t>
  </si>
  <si>
    <t>神田外語大学</t>
  </si>
  <si>
    <t>帝京平成大学</t>
  </si>
  <si>
    <t>聖学院大学</t>
  </si>
  <si>
    <t>千葉経済大学</t>
  </si>
  <si>
    <t>東京情報大学</t>
  </si>
  <si>
    <t>秀明大学</t>
  </si>
  <si>
    <t>桐蔭横浜大学</t>
  </si>
  <si>
    <t>新潟産業大学</t>
  </si>
  <si>
    <t>作新学院大学</t>
  </si>
  <si>
    <t>江戸川大学</t>
  </si>
  <si>
    <t>聖徳大学</t>
  </si>
  <si>
    <t>帝京科学大学</t>
  </si>
  <si>
    <t>文京学院大学</t>
  </si>
  <si>
    <t>敬和学園大学</t>
  </si>
  <si>
    <t>城西国際大学</t>
  </si>
  <si>
    <t>東洋学園大学</t>
  </si>
  <si>
    <t>東京成徳大学</t>
  </si>
  <si>
    <t>つくば国際大学</t>
  </si>
  <si>
    <t>目白大学</t>
  </si>
  <si>
    <t>清和大学</t>
  </si>
  <si>
    <t>新潟経営大学</t>
  </si>
  <si>
    <t>新潟国際情報大学</t>
  </si>
  <si>
    <t>国際医療福祉大学</t>
  </si>
  <si>
    <t>新潟工科大学</t>
  </si>
  <si>
    <t>身延山大学</t>
  </si>
  <si>
    <t>十文字学園女子大学</t>
  </si>
  <si>
    <t>平成国際大学</t>
  </si>
  <si>
    <t>愛国学園大学</t>
  </si>
  <si>
    <t>宇都宮共和大学</t>
  </si>
  <si>
    <t>文星芸術大学</t>
  </si>
  <si>
    <t>共愛学園前橋国際大学</t>
  </si>
  <si>
    <t>西武文理大学</t>
  </si>
  <si>
    <t>東京福祉大学</t>
  </si>
  <si>
    <t>尚美学園大学</t>
  </si>
  <si>
    <t>人間総合科学大学</t>
  </si>
  <si>
    <t>開智国際大学</t>
  </si>
  <si>
    <t>松蔭大学</t>
  </si>
  <si>
    <t>新潟青陵大学</t>
  </si>
  <si>
    <t>高崎健康福祉大学</t>
  </si>
  <si>
    <t>高崎商科大学</t>
  </si>
  <si>
    <t>共栄大学</t>
  </si>
  <si>
    <t>埼玉学園大学</t>
  </si>
  <si>
    <t>ものつくり大学</t>
  </si>
  <si>
    <t>長岡大学</t>
  </si>
  <si>
    <t>新潟医療福祉大学</t>
  </si>
  <si>
    <t>群馬医療福祉大学</t>
  </si>
  <si>
    <t>田園調布学園大学</t>
  </si>
  <si>
    <t>山梨英和大学</t>
  </si>
  <si>
    <t>松本大学</t>
  </si>
  <si>
    <t>浦和大学</t>
  </si>
  <si>
    <t>清泉女学院大学</t>
  </si>
  <si>
    <t>健康科学大学</t>
  </si>
  <si>
    <t>日本薬科大学</t>
  </si>
  <si>
    <t>武蔵野学院大学</t>
  </si>
  <si>
    <t>千葉科学大学</t>
  </si>
  <si>
    <t>情報セキュリティ大学院大学</t>
  </si>
  <si>
    <t>群馬パース大学</t>
  </si>
  <si>
    <t>横浜薬科大学</t>
  </si>
  <si>
    <t>事業創造大学院大学</t>
  </si>
  <si>
    <t>日本医療科学大学</t>
  </si>
  <si>
    <t>新潟リハビリテーション大学</t>
  </si>
  <si>
    <t>桐生大学</t>
  </si>
  <si>
    <t>植草学園大学</t>
  </si>
  <si>
    <t>三育学院大学</t>
  </si>
  <si>
    <t>佐久大学</t>
  </si>
  <si>
    <t>日本保健医療大学</t>
  </si>
  <si>
    <t>横浜美術大学</t>
  </si>
  <si>
    <t>日本映画大学</t>
  </si>
  <si>
    <t>亀田医療大学</t>
  </si>
  <si>
    <t>日本ウェルネススポーツ大学</t>
  </si>
  <si>
    <t>横浜創英大学</t>
  </si>
  <si>
    <t>青山学院大学</t>
  </si>
  <si>
    <t>亜細亜大学</t>
  </si>
  <si>
    <t>上野学園大学</t>
  </si>
  <si>
    <t>大妻女子大学</t>
  </si>
  <si>
    <t>学習院大学</t>
  </si>
  <si>
    <t>北里大学</t>
  </si>
  <si>
    <t>共立女子大学</t>
  </si>
  <si>
    <t>国立音楽大学</t>
  </si>
  <si>
    <t>慶應義塾大学</t>
  </si>
  <si>
    <t>工学院大学</t>
  </si>
  <si>
    <t>國學院大學</t>
  </si>
  <si>
    <t>国際基督教大学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</si>
  <si>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</si>
  <si>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</si>
  <si>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</si>
  <si>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</si>
  <si>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</si>
  <si>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</si>
  <si>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昭和大学</t>
  </si>
  <si>
    <t>昭和女子大学</t>
  </si>
  <si>
    <t>昭和薬科大学</t>
  </si>
  <si>
    <t>女子栄養大学</t>
  </si>
  <si>
    <t>女子美術大学</t>
  </si>
  <si>
    <t>成蹊大学</t>
  </si>
  <si>
    <t>成城大学</t>
  </si>
  <si>
    <t>聖心女子大学</t>
  </si>
  <si>
    <t>清泉女子大学</t>
  </si>
  <si>
    <t>専修大学</t>
  </si>
  <si>
    <t>大正大学</t>
  </si>
  <si>
    <t>大東文化大学</t>
  </si>
  <si>
    <t>高千穂大学</t>
  </si>
  <si>
    <t>拓殖大学</t>
  </si>
  <si>
    <t>玉川大学</t>
  </si>
  <si>
    <t>多摩美術大学</t>
  </si>
  <si>
    <t>中央大学</t>
  </si>
  <si>
    <t>津田塾大学</t>
  </si>
  <si>
    <t>東海大学</t>
  </si>
  <si>
    <t>東京医科大学</t>
  </si>
  <si>
    <t>東京家政大学</t>
  </si>
  <si>
    <t>東京家政学院大学</t>
  </si>
  <si>
    <t>東京経済大学</t>
  </si>
  <si>
    <t>東京歯科大学</t>
  </si>
  <si>
    <t>東京慈恵会医科大学</t>
  </si>
  <si>
    <t>東京女子大学</t>
  </si>
  <si>
    <t>東京女子医科大学</t>
  </si>
  <si>
    <t>東京女子体育大学</t>
  </si>
  <si>
    <t>東京神学大学</t>
  </si>
  <si>
    <t>東京電機大学</t>
  </si>
  <si>
    <t>東京農業大学</t>
  </si>
  <si>
    <t>東京薬科大学</t>
  </si>
  <si>
    <t>東京理科大学</t>
  </si>
  <si>
    <t>東邦大学</t>
  </si>
  <si>
    <t>桐朋学園大学</t>
  </si>
  <si>
    <t>東洋大学</t>
  </si>
  <si>
    <t>東京音楽大学</t>
  </si>
  <si>
    <t>二松学舎大学</t>
  </si>
  <si>
    <t>日本大学</t>
  </si>
  <si>
    <t>日本医科大学</t>
  </si>
  <si>
    <t>日本歯科大学</t>
  </si>
  <si>
    <t>日本社会事業大学</t>
  </si>
  <si>
    <t>日本獣医生命科学大学</t>
  </si>
  <si>
    <t>日本女子大学</t>
  </si>
  <si>
    <t>日本体育大学</t>
  </si>
  <si>
    <t>法政大学</t>
  </si>
  <si>
    <t>星薬科大学</t>
  </si>
  <si>
    <t>武蔵大学</t>
  </si>
  <si>
    <t>東京都市大学</t>
  </si>
  <si>
    <t>武蔵野音楽大学</t>
  </si>
  <si>
    <t>武蔵野美術大学</t>
  </si>
  <si>
    <t>明治大学</t>
  </si>
  <si>
    <t>明治学院大学</t>
  </si>
  <si>
    <t>明治薬科大学</t>
  </si>
  <si>
    <t>立教大学</t>
  </si>
  <si>
    <t>立正大学</t>
  </si>
  <si>
    <t>早稲田大学</t>
  </si>
  <si>
    <t>杉野服飾大学</t>
  </si>
  <si>
    <t>聖路加国際大学</t>
  </si>
  <si>
    <t>ルーテル学院大学</t>
  </si>
  <si>
    <t>文化学園大学</t>
  </si>
  <si>
    <t>明星大学</t>
  </si>
  <si>
    <t>白百合女子大学</t>
  </si>
  <si>
    <t>日本女子体育大学</t>
  </si>
  <si>
    <t>武蔵野大学</t>
  </si>
  <si>
    <t>桜美林大学</t>
  </si>
  <si>
    <t>帝京大学</t>
  </si>
  <si>
    <t>東京造形大学</t>
  </si>
  <si>
    <t>和光大学</t>
  </si>
  <si>
    <t>杏林大学</t>
  </si>
  <si>
    <t>創価大学</t>
  </si>
  <si>
    <t>東京工科大学</t>
  </si>
  <si>
    <t>日本赤十字看護大学</t>
  </si>
  <si>
    <t>日本文化大学</t>
  </si>
  <si>
    <t>川村学園女子大学</t>
  </si>
  <si>
    <t>恵泉女学園大学</t>
  </si>
  <si>
    <t>多摩大学</t>
  </si>
  <si>
    <t>東洋英和女学院大学</t>
  </si>
  <si>
    <t>東京基督教大学</t>
  </si>
  <si>
    <t>駒沢女子大学</t>
  </si>
  <si>
    <t>国際仏教学大学院大学</t>
  </si>
  <si>
    <t>東京純心大学</t>
  </si>
  <si>
    <t>学習院女子大学</t>
  </si>
  <si>
    <t>嘉悦大学</t>
  </si>
  <si>
    <t>東京富士大学</t>
  </si>
  <si>
    <t>ＬＥＣ東京リーガルマインド大学院大学</t>
  </si>
  <si>
    <t>デジタルハリウッド大学</t>
  </si>
  <si>
    <t>白梅学園大学</t>
  </si>
  <si>
    <t>東京医療保健大学</t>
  </si>
  <si>
    <t>東京聖栄大学</t>
  </si>
  <si>
    <t>グロービス経営大学院大学</t>
  </si>
  <si>
    <t>文化ファッション大学院大学</t>
  </si>
  <si>
    <t>大原大学院大学</t>
  </si>
  <si>
    <t>東京未来大学</t>
  </si>
  <si>
    <t>ハリウッド大学院大学</t>
  </si>
  <si>
    <t>こども教育宝仙大学</t>
  </si>
  <si>
    <t>東京有明医療大学</t>
  </si>
  <si>
    <t>東京医療学院大学</t>
  </si>
  <si>
    <t>事業構想大学院大学</t>
  </si>
  <si>
    <t>愛知大学</t>
  </si>
  <si>
    <t>愛知学院大学</t>
  </si>
  <si>
    <t>愛知工業大学</t>
  </si>
  <si>
    <t>金城学院大学</t>
  </si>
  <si>
    <t>椙山女学園大学</t>
  </si>
  <si>
    <t>中京大学</t>
  </si>
  <si>
    <t>至学館大学</t>
  </si>
  <si>
    <t>同朋大学</t>
  </si>
  <si>
    <t>名古屋商科大学</t>
  </si>
  <si>
    <t>南山大学</t>
  </si>
  <si>
    <t>日本福祉大学</t>
  </si>
  <si>
    <t>名城大学</t>
  </si>
  <si>
    <t>皇學館大学</t>
  </si>
  <si>
    <t>金沢工業大学</t>
  </si>
  <si>
    <t>福井工業大学</t>
  </si>
  <si>
    <t>大同大学</t>
  </si>
  <si>
    <t>中部大学</t>
  </si>
  <si>
    <t>名古屋学院大学</t>
  </si>
  <si>
    <t>名古屋女子大学</t>
  </si>
  <si>
    <t>愛知学泉大学</t>
  </si>
  <si>
    <t>金沢星稜大学</t>
  </si>
  <si>
    <t>岐阜女子大学</t>
  </si>
  <si>
    <t>名古屋芸術大学</t>
  </si>
  <si>
    <t>朝日大学</t>
  </si>
  <si>
    <t>愛知医科大学</t>
  </si>
  <si>
    <t>金沢医科大学</t>
  </si>
  <si>
    <t>岐阜聖徳学園大学</t>
  </si>
  <si>
    <t>北陸大学</t>
  </si>
  <si>
    <t>愛知淑徳大学</t>
  </si>
  <si>
    <t>名古屋音楽大学</t>
  </si>
  <si>
    <t>名古屋経済大学</t>
  </si>
  <si>
    <t>常葉大学</t>
  </si>
  <si>
    <t>東海学院大学</t>
  </si>
  <si>
    <t>豊田工業大学</t>
  </si>
  <si>
    <t>金沢学院大学</t>
  </si>
  <si>
    <t>名古屋外国語大学</t>
  </si>
  <si>
    <t>四日市大学</t>
  </si>
  <si>
    <t>高岡法科大学</t>
  </si>
  <si>
    <t>富山国際大学</t>
  </si>
  <si>
    <t>名古屋造形大学</t>
  </si>
  <si>
    <t>静岡理工科大学</t>
  </si>
  <si>
    <t>鈴鹿医療科学大学</t>
  </si>
  <si>
    <t>聖隷クリストファー大学</t>
  </si>
  <si>
    <t>愛知産業大学</t>
  </si>
  <si>
    <t>中京学院大学</t>
  </si>
  <si>
    <t>愛知みずほ大学</t>
  </si>
  <si>
    <t>静岡産業大学</t>
  </si>
  <si>
    <t>鈴鹿大学</t>
  </si>
  <si>
    <t>東海学園大学</t>
  </si>
  <si>
    <t>豊橋創造大学</t>
  </si>
  <si>
    <t>中部学院大学</t>
  </si>
  <si>
    <t>愛知文教大学</t>
  </si>
  <si>
    <t>桜花学園大学</t>
  </si>
  <si>
    <t>桐朋学園大学院大学</t>
  </si>
  <si>
    <t>名古屋文理大学</t>
  </si>
  <si>
    <t>金城大学</t>
  </si>
  <si>
    <t>愛知工科大学</t>
  </si>
  <si>
    <t>名古屋産業大学</t>
  </si>
  <si>
    <t>人間環境大学</t>
  </si>
  <si>
    <t>仁愛大学</t>
  </si>
  <si>
    <t>愛知東邦大学</t>
  </si>
  <si>
    <t>静岡英和学院大学</t>
  </si>
  <si>
    <t>星城大学</t>
  </si>
  <si>
    <t>名古屋学芸大学</t>
  </si>
  <si>
    <t>静岡福祉大学</t>
  </si>
  <si>
    <t>浜松学院大学</t>
  </si>
  <si>
    <t>日本赤十字豊田看護大学</t>
  </si>
  <si>
    <t>光産業創成大学院大学</t>
  </si>
  <si>
    <t>岐阜医療科学大学</t>
  </si>
  <si>
    <t>四日市看護医療大学</t>
  </si>
  <si>
    <t>北陸学院大学</t>
  </si>
  <si>
    <t>修文大学</t>
  </si>
  <si>
    <t>岡崎女子大学</t>
  </si>
  <si>
    <t>大谷大学</t>
  </si>
  <si>
    <t>京都外国語大学</t>
  </si>
  <si>
    <t>京都女子大学</t>
  </si>
  <si>
    <t>京都薬科大学</t>
  </si>
  <si>
    <t>種智院大学</t>
  </si>
  <si>
    <t>同志社大学</t>
  </si>
  <si>
    <t>同志社女子大学</t>
  </si>
  <si>
    <t>京都ノートルダム女子大学</t>
  </si>
  <si>
    <t>花園大学</t>
  </si>
  <si>
    <t>佛教大学</t>
  </si>
  <si>
    <t>立命館大学</t>
  </si>
  <si>
    <t>龍谷大学</t>
  </si>
  <si>
    <t>大阪音楽大学</t>
  </si>
  <si>
    <t>大阪学院大学</t>
  </si>
  <si>
    <t>大阪経済大学</t>
  </si>
  <si>
    <t>大阪工業大学</t>
  </si>
  <si>
    <t>大阪歯科大学</t>
  </si>
  <si>
    <t>大阪樟蔭女子大学</t>
  </si>
  <si>
    <t>大阪商業大学</t>
  </si>
  <si>
    <t>大阪電気通信大学</t>
  </si>
  <si>
    <t>関西大学</t>
  </si>
  <si>
    <t>関西医科大学</t>
  </si>
  <si>
    <t>近畿大学</t>
  </si>
  <si>
    <t>相愛大学</t>
  </si>
  <si>
    <t>桃山学院大学</t>
  </si>
  <si>
    <t>関西学院大学</t>
  </si>
  <si>
    <t>甲南大学</t>
  </si>
  <si>
    <t>神戸女学院大学</t>
  </si>
  <si>
    <t>神戸薬科大学</t>
  </si>
  <si>
    <t>武庫川女子大学</t>
  </si>
  <si>
    <t>天理大学</t>
  </si>
  <si>
    <t>高野山大学</t>
  </si>
  <si>
    <t>京都光華女子大学</t>
  </si>
  <si>
    <t>京都産業大学</t>
  </si>
  <si>
    <t>大阪芸術大学</t>
  </si>
  <si>
    <t>梅花女子大学</t>
  </si>
  <si>
    <t>大阪産業大学</t>
  </si>
  <si>
    <t>大阪体育大学</t>
  </si>
  <si>
    <t>阪南大学</t>
  </si>
  <si>
    <t>芦屋大学</t>
  </si>
  <si>
    <t>甲南女子大学</t>
  </si>
  <si>
    <t>神戸海星女子学院大学</t>
  </si>
  <si>
    <t>帝塚山大学</t>
  </si>
  <si>
    <t>追手門学院大学</t>
  </si>
  <si>
    <t>大阪大谷大学</t>
  </si>
  <si>
    <t>関西外国語大学</t>
  </si>
  <si>
    <t>帝塚山学院大学</t>
  </si>
  <si>
    <t>大手前大学</t>
  </si>
  <si>
    <t>神戸女子大学</t>
  </si>
  <si>
    <t>神戸学院大学</t>
  </si>
  <si>
    <t>神戸松蔭女子学院大学</t>
  </si>
  <si>
    <t>園田学園女子大学</t>
  </si>
  <si>
    <t>京都橘大学</t>
  </si>
  <si>
    <t>四天王寺大学</t>
  </si>
  <si>
    <t>甲子園大学</t>
  </si>
  <si>
    <t>神戸国際大学</t>
  </si>
  <si>
    <t>奈良大学</t>
  </si>
  <si>
    <t>大阪経済法科大学</t>
  </si>
  <si>
    <t>兵庫医科大学</t>
  </si>
  <si>
    <t>摂南大学</t>
  </si>
  <si>
    <t>京都精華大学</t>
  </si>
  <si>
    <t>明治国際医療大学</t>
  </si>
  <si>
    <t>奈良学園大学</t>
  </si>
  <si>
    <t>宝塚大学</t>
  </si>
  <si>
    <t>姫路獨協大学</t>
  </si>
  <si>
    <t>大阪国際大学</t>
  </si>
  <si>
    <t>流通科学大学</t>
  </si>
  <si>
    <t>神戸芸術工科大学</t>
  </si>
  <si>
    <t>成安造形大学</t>
  </si>
  <si>
    <t>兵庫大学</t>
  </si>
  <si>
    <t>京都文教大学</t>
  </si>
  <si>
    <t>関西福祉科学大学</t>
  </si>
  <si>
    <t>関西福祉大学</t>
  </si>
  <si>
    <t>太成学院大学</t>
  </si>
  <si>
    <t>関西国際大学</t>
  </si>
  <si>
    <t>常磐会学園大学</t>
  </si>
  <si>
    <t>平安女学院大学</t>
  </si>
  <si>
    <t>大阪観光大学</t>
  </si>
  <si>
    <t>大阪人間科学大学</t>
  </si>
  <si>
    <t>羽衣国際大学</t>
  </si>
  <si>
    <t>聖泉大学</t>
  </si>
  <si>
    <t>長浜バイオ大学</t>
  </si>
  <si>
    <t>びわこ成蹊スポーツ大学</t>
  </si>
  <si>
    <t>大阪成蹊大学</t>
  </si>
  <si>
    <t>関西医療大学</t>
  </si>
  <si>
    <t>千里金蘭大学</t>
  </si>
  <si>
    <t>東大阪大学</t>
  </si>
  <si>
    <t>畿央大学</t>
  </si>
  <si>
    <t>大阪女学院大学</t>
  </si>
  <si>
    <t>藍野大学</t>
  </si>
  <si>
    <t>京都情報大学院大学</t>
  </si>
  <si>
    <t>大阪青山大学</t>
  </si>
  <si>
    <t>四條畷学園大学</t>
  </si>
  <si>
    <t>神戸情報大学院大学</t>
  </si>
  <si>
    <t>大阪総合保育大学</t>
  </si>
  <si>
    <t>関西看護医療大学</t>
  </si>
  <si>
    <t>京都医療科学大学</t>
  </si>
  <si>
    <t>森ノ宮医療大学</t>
  </si>
  <si>
    <t>神戸常盤大学</t>
  </si>
  <si>
    <t>びわこ学院大学</t>
  </si>
  <si>
    <t>大阪保健医療大学</t>
  </si>
  <si>
    <t>京都華頂大学</t>
  </si>
  <si>
    <t>大阪物療大学</t>
  </si>
  <si>
    <t>宝塚医療大学</t>
  </si>
  <si>
    <t>京都美術工芸大学</t>
  </si>
  <si>
    <t>大阪行岡医療大学</t>
  </si>
  <si>
    <t>京都看護大学</t>
  </si>
  <si>
    <t>大和大学</t>
  </si>
  <si>
    <t>ノートルダム清心女子大学</t>
  </si>
  <si>
    <t>エリザベト音楽大学</t>
  </si>
  <si>
    <t>広島工業大学</t>
  </si>
  <si>
    <t>広島修道大学</t>
  </si>
  <si>
    <t>広島女学院大学</t>
  </si>
  <si>
    <t>岡山理科大学</t>
  </si>
  <si>
    <t>岡山商科大学</t>
  </si>
  <si>
    <t>くらしき作陽大学</t>
  </si>
  <si>
    <t>安田女子大学</t>
  </si>
  <si>
    <t>美作大学</t>
  </si>
  <si>
    <t>広島経済大学</t>
  </si>
  <si>
    <t>梅光学院大学</t>
  </si>
  <si>
    <t>川崎医科大学</t>
  </si>
  <si>
    <t>東亜大学</t>
  </si>
  <si>
    <t>福山大学</t>
  </si>
  <si>
    <t>就実大学</t>
  </si>
  <si>
    <t>吉備国際大学</t>
  </si>
  <si>
    <t>川崎医療福祉大学</t>
  </si>
  <si>
    <t>山陽学園大学</t>
  </si>
  <si>
    <t>比治山大学</t>
  </si>
  <si>
    <t>福山平成大学</t>
  </si>
  <si>
    <t>倉敷芸術科学大学</t>
  </si>
  <si>
    <t>広島文化学園大学</t>
  </si>
  <si>
    <t>広島国際大学</t>
  </si>
  <si>
    <t>至誠館大学</t>
  </si>
  <si>
    <t>日本赤十字広島看護大学</t>
  </si>
  <si>
    <t>岡山学院大学</t>
  </si>
  <si>
    <t>中国学園大学</t>
  </si>
  <si>
    <t>宇部フロンティア大学</t>
  </si>
  <si>
    <t>環太平洋大学</t>
  </si>
  <si>
    <t>山口学芸大学</t>
  </si>
  <si>
    <t>広島都市学園大学</t>
  </si>
  <si>
    <t>四国学院大学</t>
  </si>
  <si>
    <t>松山大学</t>
  </si>
  <si>
    <t>四国大学</t>
  </si>
  <si>
    <t>徳島文理大学</t>
  </si>
  <si>
    <t>聖カタリナ大学</t>
  </si>
  <si>
    <t>松山東雲女子大学</t>
  </si>
  <si>
    <t>高松大学</t>
  </si>
  <si>
    <t>九州産業大学</t>
  </si>
  <si>
    <t>九州女子大学</t>
  </si>
  <si>
    <t>久留米大学</t>
  </si>
  <si>
    <t>西南学院大学</t>
  </si>
  <si>
    <t>第一薬科大学</t>
  </si>
  <si>
    <t>福岡大学</t>
  </si>
  <si>
    <t>福岡工業大学</t>
  </si>
  <si>
    <t>九州国際大学</t>
  </si>
  <si>
    <t>熊本学園大学</t>
  </si>
  <si>
    <t>別府大学</t>
  </si>
  <si>
    <t>鹿児島国際大学</t>
  </si>
  <si>
    <t>九州共立大学</t>
  </si>
  <si>
    <t>中村学園大学</t>
  </si>
  <si>
    <t>長崎総合科学大学</t>
  </si>
  <si>
    <t>西日本工業大学</t>
  </si>
  <si>
    <t>崇城大学</t>
  </si>
  <si>
    <t>日本文理大学</t>
  </si>
  <si>
    <t>南九州大学</t>
  </si>
  <si>
    <t>日本経済大学</t>
  </si>
  <si>
    <t>西九州大学</t>
  </si>
  <si>
    <t>沖縄大学</t>
  </si>
  <si>
    <t>沖縄国際大学</t>
  </si>
  <si>
    <t>福岡歯科大学</t>
  </si>
  <si>
    <t>尚絅大学</t>
  </si>
  <si>
    <t>久留米工業大学</t>
  </si>
  <si>
    <t>産業医科大学</t>
  </si>
  <si>
    <t>志學館大学</t>
  </si>
  <si>
    <t>活水女子大学</t>
  </si>
  <si>
    <t>宮崎産業経営大学</t>
  </si>
  <si>
    <t>筑紫女学園大学</t>
  </si>
  <si>
    <t>福岡女学院大学</t>
  </si>
  <si>
    <t>西南女学院大学</t>
  </si>
  <si>
    <t>長崎純心大学</t>
  </si>
  <si>
    <t>宮崎国際大学</t>
  </si>
  <si>
    <t>九州ルーテル学院大学</t>
  </si>
  <si>
    <t>九州情報大学</t>
  </si>
  <si>
    <t>九州看護福祉大学</t>
  </si>
  <si>
    <t>長崎国際大学</t>
  </si>
  <si>
    <t>立命館アジア太平洋大学</t>
  </si>
  <si>
    <t>九州栄養福祉大学</t>
  </si>
  <si>
    <t>日本赤十字九州国際看護大学</t>
  </si>
  <si>
    <t>長崎外国語大学</t>
  </si>
  <si>
    <t>平成音楽大学</t>
  </si>
  <si>
    <t>熊本保健科学大学</t>
  </si>
  <si>
    <t>沖縄キリスト教学院大学</t>
  </si>
  <si>
    <t>聖マリア学院大学</t>
  </si>
  <si>
    <t>福岡女学院看護大学</t>
  </si>
  <si>
    <t>純真学園大学</t>
  </si>
  <si>
    <t>沖縄科学技術大学院大学</t>
  </si>
  <si>
    <t>岩手県立大学盛岡短期大学部</t>
  </si>
  <si>
    <t>山形県立米沢女子短期大学</t>
  </si>
  <si>
    <t>会津大学短期大学部</t>
  </si>
  <si>
    <t>岩手県立大学宮古短期大学部</t>
  </si>
  <si>
    <t>大月短期大学</t>
  </si>
  <si>
    <t>川崎市立看護短期大学</t>
  </si>
  <si>
    <t>岐阜市立女子短期大学</t>
  </si>
  <si>
    <t>三重短期大学</t>
  </si>
  <si>
    <t>倉敷市立短期大学</t>
  </si>
  <si>
    <t>島根県立大学短期大学部</t>
  </si>
  <si>
    <t>大分県立芸術文化短期大学</t>
  </si>
  <si>
    <t>鹿児島県立短期大学</t>
  </si>
  <si>
    <t>帯広大谷短期大学</t>
  </si>
  <si>
    <t>札幌大谷大学短期大学部</t>
  </si>
  <si>
    <t>函館短期大学</t>
  </si>
  <si>
    <t>函館大谷短期大学</t>
  </si>
  <si>
    <t>北星学園大学短期大学部</t>
  </si>
  <si>
    <t>北翔大学短期大学部</t>
  </si>
  <si>
    <t>釧路短期大学</t>
  </si>
  <si>
    <t>拓殖大学北海道短期大学</t>
  </si>
  <si>
    <t>光塩学園女子短期大学</t>
  </si>
  <si>
    <t>北海道武蔵女子短期大学</t>
  </si>
  <si>
    <t>札幌国際大学短期大学部</t>
  </si>
  <si>
    <t>國學院大學北海道短期大学部</t>
  </si>
  <si>
    <t>青森明の星短期大学</t>
  </si>
  <si>
    <t>修紅短期大学</t>
  </si>
  <si>
    <t>聖和学園短期大学</t>
  </si>
  <si>
    <t>東北生活文化大学短期大学部</t>
  </si>
  <si>
    <t>秋田栄養短期大学</t>
  </si>
  <si>
    <t>聖霊女子短期大学</t>
  </si>
  <si>
    <t>郡山女子大学短期大学部</t>
  </si>
  <si>
    <t>桜の聖母短期大学</t>
  </si>
  <si>
    <t>盛岡大学短期大学部</t>
  </si>
  <si>
    <t>聖園学園短期大学</t>
  </si>
  <si>
    <t>東北文教大学短期大学部</t>
  </si>
  <si>
    <t>いわき短期大学</t>
  </si>
  <si>
    <t>福島学院大学短期大学部</t>
  </si>
  <si>
    <t>宮城誠真短期大学</t>
  </si>
  <si>
    <t>青森中央短期大学</t>
  </si>
  <si>
    <t>羽陽学園短期大学</t>
  </si>
  <si>
    <t>日本赤十字秋田短期大学</t>
  </si>
  <si>
    <t>弘前医療福祉大学短期大学部</t>
  </si>
  <si>
    <t>仙台青葉学院短期大学</t>
  </si>
  <si>
    <t>昭和学院短期大学</t>
  </si>
  <si>
    <t>千葉敬愛短期大学</t>
  </si>
  <si>
    <t>小田原短期大学</t>
  </si>
  <si>
    <t>相模女子大学短期大学部</t>
  </si>
  <si>
    <t>洗足こども短期大学</t>
  </si>
  <si>
    <t>鶴見大学短期大学部</t>
  </si>
  <si>
    <t>神奈川歯科大学短期大学部</t>
  </si>
  <si>
    <t>山梨学院短期大学</t>
  </si>
  <si>
    <t>松本大学松商短期大学部</t>
  </si>
  <si>
    <t>聖徳大学短期大学部</t>
  </si>
  <si>
    <t>新潟青陵大学短期大学部</t>
  </si>
  <si>
    <t>つくば国際短期大学</t>
  </si>
  <si>
    <t>常磐短期大学</t>
  </si>
  <si>
    <t>國學院大學栃木短期大学</t>
  </si>
  <si>
    <t>横浜女子短期大学</t>
  </si>
  <si>
    <t>茨城女子短期大学</t>
  </si>
  <si>
    <t>宇都宮短期大学</t>
  </si>
  <si>
    <t>作新学院大学女子短期大学部</t>
  </si>
  <si>
    <t>清和大学短期大学部</t>
  </si>
  <si>
    <t>帝京学園短期大学</t>
  </si>
  <si>
    <t>上田女子短期大学</t>
  </si>
  <si>
    <t>千葉経済大学短期大学部</t>
  </si>
  <si>
    <t>新潟工業短期大学</t>
  </si>
  <si>
    <t>新潟中央短期大学</t>
  </si>
  <si>
    <t>昭和音楽大学短期大学部</t>
  </si>
  <si>
    <t>千葉明徳短期大学</t>
  </si>
  <si>
    <t>松本短期大学</t>
  </si>
  <si>
    <t>上智大学短期大学部</t>
  </si>
  <si>
    <t>湘北短期大学</t>
  </si>
  <si>
    <t>育英短期大学</t>
  </si>
  <si>
    <t>足利短期大学</t>
  </si>
  <si>
    <t>秋草学園短期大学</t>
  </si>
  <si>
    <t>武蔵野短期大学</t>
  </si>
  <si>
    <t>清泉女学院短期大学</t>
  </si>
  <si>
    <t>新島学園短期大学</t>
  </si>
  <si>
    <t>埼玉純真短期大学</t>
  </si>
  <si>
    <t>城西短期大学</t>
  </si>
  <si>
    <t>国際学院埼玉短期大学</t>
  </si>
  <si>
    <t>信州豊南短期大学</t>
  </si>
  <si>
    <t>川口短期大学</t>
  </si>
  <si>
    <t>日本歯科大学新潟短期大学</t>
  </si>
  <si>
    <t>高崎商科大学短期大学部</t>
  </si>
  <si>
    <t>佐久大学信州短期大学部</t>
  </si>
  <si>
    <t>埼玉医科大学短期大学</t>
  </si>
  <si>
    <t>埼玉女子短期大学</t>
  </si>
  <si>
    <t>山村学園短期大学</t>
  </si>
  <si>
    <t>武蔵丘短期大学</t>
  </si>
  <si>
    <t>東京経営短期大学</t>
  </si>
  <si>
    <t>群馬医療福祉大学短期大学部</t>
  </si>
  <si>
    <t>明倫短期大学</t>
  </si>
  <si>
    <t>植草学園短期大学</t>
  </si>
  <si>
    <t>東京福祉大学短期大学部</t>
  </si>
  <si>
    <t>埼玉東萌短期大学</t>
  </si>
  <si>
    <t>愛国学園短期大学</t>
  </si>
  <si>
    <t>大妻女子大学短期大学部</t>
  </si>
  <si>
    <t>共立女子短期大学</t>
  </si>
  <si>
    <t>国際短期大学</t>
  </si>
  <si>
    <t>実践女子大学短期大学部</t>
  </si>
  <si>
    <t>淑徳大学短期大学部</t>
  </si>
  <si>
    <t>女子栄養大学短期大学部</t>
  </si>
  <si>
    <t>女子美術大学短期大学部</t>
  </si>
  <si>
    <t>白梅学園短期大学</t>
  </si>
  <si>
    <t>星美学園短期大学</t>
  </si>
  <si>
    <t>帝京短期大学</t>
  </si>
  <si>
    <t>戸板女子短期大学</t>
  </si>
  <si>
    <t>東京家政大学短期大学部</t>
  </si>
  <si>
    <t>東京交通短期大学</t>
  </si>
  <si>
    <t>東京女子体育短期大学</t>
  </si>
  <si>
    <t>新渡戸文化短期大学</t>
  </si>
  <si>
    <t>東邦音楽短期大学</t>
  </si>
  <si>
    <t>日本大学短期大学部</t>
  </si>
  <si>
    <t>目白大学短期大学部</t>
  </si>
  <si>
    <t>桐朋学園芸術短期大学</t>
  </si>
  <si>
    <t>帝京大学短期大学</t>
  </si>
  <si>
    <t>駒沢女子短期大学</t>
  </si>
  <si>
    <t>東京成徳短期大学</t>
  </si>
  <si>
    <t>和泉短期大学</t>
  </si>
  <si>
    <t>東京立正短期大学</t>
  </si>
  <si>
    <t>創価女子短期大学</t>
  </si>
  <si>
    <t>山野美容芸術短期大学</t>
  </si>
  <si>
    <t>日本歯科大学東京短期大学</t>
  </si>
  <si>
    <t>有明教育芸術短期大学</t>
  </si>
  <si>
    <t>貞静学園短期大学</t>
  </si>
  <si>
    <t>富山短期大学</t>
  </si>
  <si>
    <t>金沢学院短期大学</t>
  </si>
  <si>
    <t>北陸学院大学短期大学部</t>
  </si>
  <si>
    <t>正眼短期大学</t>
  </si>
  <si>
    <t>東海学院大学短期大学部</t>
  </si>
  <si>
    <t>浜松学院大学短期大学部</t>
  </si>
  <si>
    <t>愛知学院大学短期大学部</t>
  </si>
  <si>
    <t>愛知大学短期大学部</t>
  </si>
  <si>
    <t>愛知学泉短期大学</t>
  </si>
  <si>
    <t>修文大学短期大学部</t>
  </si>
  <si>
    <t>愛知文教女子短期大学</t>
  </si>
  <si>
    <t>至学館大学短期大学部</t>
  </si>
  <si>
    <t>名古屋短期大学</t>
  </si>
  <si>
    <t>名古屋女子大学短期大学部</t>
  </si>
  <si>
    <t>名古屋文化短期大学</t>
  </si>
  <si>
    <t>名古屋柳城短期大学</t>
  </si>
  <si>
    <t>仁愛女子短期大学</t>
  </si>
  <si>
    <t>岡崎女子短期大学</t>
  </si>
  <si>
    <t>名古屋経営短期大学</t>
  </si>
  <si>
    <t>岐阜聖徳学園大学短期大学部</t>
  </si>
  <si>
    <t>静岡英和学院大学短期大学部</t>
  </si>
  <si>
    <t>常葉大学短期大学部</t>
  </si>
  <si>
    <t>名古屋文理大学短期大学部</t>
  </si>
  <si>
    <t>高田短期大学</t>
  </si>
  <si>
    <t>中日本自動車短期大学</t>
  </si>
  <si>
    <t>大垣女子短期大学</t>
  </si>
  <si>
    <t>高山自動車短期大学</t>
  </si>
  <si>
    <t>金城大学短期大学部</t>
  </si>
  <si>
    <t>金沢星稜大学女子短期大学部</t>
  </si>
  <si>
    <t>豊橋創造大学短期大学部</t>
  </si>
  <si>
    <t>愛知工科大学自動車短期大学</t>
  </si>
  <si>
    <t>富山福祉短期大学</t>
  </si>
  <si>
    <t>愛知医療学院短期大学</t>
  </si>
  <si>
    <t>平成医療短期大学</t>
  </si>
  <si>
    <t>池坊短期大学</t>
  </si>
  <si>
    <t>華頂短期大学</t>
  </si>
  <si>
    <t>京都外国語短期大学</t>
  </si>
  <si>
    <t>京都文教短期大学</t>
  </si>
  <si>
    <t>京都光華女子大学短期大学部</t>
  </si>
  <si>
    <t>京都西山短期大学</t>
  </si>
  <si>
    <t>龍谷大学短期大学部</t>
  </si>
  <si>
    <t>大阪音楽大学短期大学部</t>
  </si>
  <si>
    <t>大阪学院大学短期大学部</t>
  </si>
  <si>
    <t>大阪キリスト教短期大学</t>
  </si>
  <si>
    <t>大阪夕陽丘学園短期大学</t>
  </si>
  <si>
    <t>大阪成蹊短期大学</t>
  </si>
  <si>
    <t>大手前短期大学</t>
  </si>
  <si>
    <t>関西外国語大学短期大学部</t>
  </si>
  <si>
    <t>近畿大学短期大学部</t>
  </si>
  <si>
    <t>四天王寺大学短期大学部</t>
  </si>
  <si>
    <t>大阪国際大学短期大学部</t>
  </si>
  <si>
    <t>大阪芸術大学短期大学部</t>
  </si>
  <si>
    <t>産業技術短期大学</t>
  </si>
  <si>
    <t>神戸女子短期大学</t>
  </si>
  <si>
    <t>頌栄短期大学</t>
  </si>
  <si>
    <t>聖和短期大学</t>
  </si>
  <si>
    <t>園田学園女子大学短期大学部</t>
  </si>
  <si>
    <t>東洋食品工業短期大学</t>
  </si>
  <si>
    <t>湊川短期大学</t>
  </si>
  <si>
    <t>武庫川女子大学短期大学部</t>
  </si>
  <si>
    <t>兵庫大学短期大学部</t>
  </si>
  <si>
    <t>和歌山信愛女子短期大学</t>
  </si>
  <si>
    <t>四條畷学園短期大学</t>
  </si>
  <si>
    <t>常磐会短期大学</t>
  </si>
  <si>
    <t>甲子園短期大学</t>
  </si>
  <si>
    <t>堺女子短期大学</t>
  </si>
  <si>
    <t>大阪城南女子短期大学</t>
  </si>
  <si>
    <t>関西女子短期大学</t>
  </si>
  <si>
    <t>大阪千代田短期大学</t>
  </si>
  <si>
    <t>東大阪大学短期大学部</t>
  </si>
  <si>
    <t>奈良佐保短期大学</t>
  </si>
  <si>
    <t>奈良芸術短期大学</t>
  </si>
  <si>
    <t>神戸常盤大学短期大学部</t>
  </si>
  <si>
    <t>大阪女学院短期大学</t>
  </si>
  <si>
    <t>滋賀短期大学</t>
  </si>
  <si>
    <t>姫路日ノ本短期大学</t>
  </si>
  <si>
    <t>滋賀文教短期大学</t>
  </si>
  <si>
    <t>藍野大学短期大学部</t>
  </si>
  <si>
    <t>びわこ学院大学短期大学部</t>
  </si>
  <si>
    <t>京都経済短期大学</t>
  </si>
  <si>
    <t>大阪健康福祉短期大学</t>
  </si>
  <si>
    <t>就実短期大学</t>
  </si>
  <si>
    <t>岡山短期大学</t>
  </si>
  <si>
    <t>中国短期大学</t>
  </si>
  <si>
    <t>美作大学短期大学部</t>
  </si>
  <si>
    <t>山陽女子短期大学</t>
  </si>
  <si>
    <t>宇部フロンティア大学短期大学部</t>
  </si>
  <si>
    <t>下関短期大学</t>
  </si>
  <si>
    <t>広島文化学園短期大学</t>
  </si>
  <si>
    <t>比治山大学短期大学部</t>
  </si>
  <si>
    <t>山口短期大学</t>
  </si>
  <si>
    <t>山口芸術短期大学</t>
  </si>
  <si>
    <t>山陽学園短期大学</t>
  </si>
  <si>
    <t>鳥取短期大学</t>
  </si>
  <si>
    <t>岩国短期大学</t>
  </si>
  <si>
    <t>川崎医療短期大学</t>
  </si>
  <si>
    <t>四国大学短期大学部</t>
  </si>
  <si>
    <t>松山短期大学</t>
  </si>
  <si>
    <t>松山東雲短期大学</t>
  </si>
  <si>
    <t>今治明徳短期大学</t>
  </si>
  <si>
    <t>聖カタリナ大学短期大学部</t>
  </si>
  <si>
    <t>香川短期大学</t>
  </si>
  <si>
    <t>高知学園短期大学</t>
  </si>
  <si>
    <t>高松短期大学</t>
  </si>
  <si>
    <t>徳島工業短期大学</t>
  </si>
  <si>
    <t>九州女子短期大学</t>
  </si>
  <si>
    <t>香蘭女子短期大学</t>
  </si>
  <si>
    <t>純真短期大学</t>
  </si>
  <si>
    <t>西南女学院大学短期大学部</t>
  </si>
  <si>
    <t>中村学園大学短期大学部</t>
  </si>
  <si>
    <t>西日本短期大学</t>
  </si>
  <si>
    <t>東筑紫短期大学</t>
  </si>
  <si>
    <t>福岡工業大学短期大学部</t>
  </si>
  <si>
    <t>西九州大学短期大学部</t>
  </si>
  <si>
    <t>九州龍谷短期大学</t>
  </si>
  <si>
    <t>尚絅大学短期大学部</t>
  </si>
  <si>
    <t>別府大学短期大学部</t>
  </si>
  <si>
    <t>鹿児島純心女子短期大学</t>
  </si>
  <si>
    <t>福岡女学院大学短期大学部</t>
  </si>
  <si>
    <t>大分短期大学</t>
  </si>
  <si>
    <t>別府溝部学園短期大学</t>
  </si>
  <si>
    <t>南九州短期大学</t>
  </si>
  <si>
    <t>宮崎学園短期大学</t>
  </si>
  <si>
    <t>鹿児島女子短期大学</t>
  </si>
  <si>
    <t>折尾愛真短期大学</t>
  </si>
  <si>
    <t>福岡女子短期大学</t>
  </si>
  <si>
    <t>近畿大学九州短期大学</t>
  </si>
  <si>
    <t>佐賀女子短期大学</t>
  </si>
  <si>
    <t>長崎女子短期大学</t>
  </si>
  <si>
    <t>長崎短期大学</t>
  </si>
  <si>
    <t>第一幼児教育短期大学</t>
  </si>
  <si>
    <t>精華女子短期大学</t>
  </si>
  <si>
    <t>東九州短期大学</t>
  </si>
  <si>
    <t>九州大谷短期大学</t>
  </si>
  <si>
    <t>沖縄キリスト教短期大学</t>
  </si>
  <si>
    <t>沖縄女子短期大学</t>
  </si>
  <si>
    <t>中九州短期大学</t>
  </si>
  <si>
    <t>福岡こども短期大学</t>
  </si>
  <si>
    <t>福岡医療短期大学</t>
  </si>
  <si>
    <t>実施レベル</t>
    <rPh sb="0" eb="2">
      <t>ジッシ</t>
    </rPh>
    <phoneticPr fontId="28"/>
  </si>
  <si>
    <t>大学院 博士課程</t>
    <rPh sb="0" eb="3">
      <t>ダイガクイン</t>
    </rPh>
    <rPh sb="4" eb="6">
      <t>ハカセ</t>
    </rPh>
    <rPh sb="6" eb="8">
      <t>カテイ</t>
    </rPh>
    <phoneticPr fontId="28"/>
  </si>
  <si>
    <t>大学院 修士課程</t>
    <rPh sb="0" eb="3">
      <t>ダイガクイン</t>
    </rPh>
    <rPh sb="4" eb="6">
      <t>シュウシ</t>
    </rPh>
    <rPh sb="6" eb="8">
      <t>カテイ</t>
    </rPh>
    <phoneticPr fontId="7"/>
  </si>
  <si>
    <t>大学院 専門職学位課程</t>
    <rPh sb="0" eb="3">
      <t>ダイガクイン</t>
    </rPh>
    <rPh sb="4" eb="6">
      <t>センモン</t>
    </rPh>
    <rPh sb="6" eb="7">
      <t>ショク</t>
    </rPh>
    <rPh sb="7" eb="9">
      <t>ガクイ</t>
    </rPh>
    <rPh sb="9" eb="11">
      <t>カテイ</t>
    </rPh>
    <phoneticPr fontId="7"/>
  </si>
  <si>
    <t>大学学部レベル</t>
    <rPh sb="0" eb="2">
      <t>ダイガク</t>
    </rPh>
    <rPh sb="2" eb="4">
      <t>ガクブ</t>
    </rPh>
    <phoneticPr fontId="7"/>
  </si>
  <si>
    <t>短期大学レベル</t>
    <rPh sb="0" eb="2">
      <t>タンキ</t>
    </rPh>
    <rPh sb="2" eb="4">
      <t>ダイガク</t>
    </rPh>
    <phoneticPr fontId="7"/>
  </si>
  <si>
    <t>レベルを判断できない</t>
    <rPh sb="4" eb="6">
      <t>ハンダン</t>
    </rPh>
    <phoneticPr fontId="7"/>
  </si>
  <si>
    <t>短期大学</t>
    <rPh sb="0" eb="2">
      <t>タンキ</t>
    </rPh>
    <rPh sb="2" eb="4">
      <t>ダイガク</t>
    </rPh>
    <phoneticPr fontId="28"/>
  </si>
  <si>
    <t>大学・大学院</t>
    <rPh sb="0" eb="2">
      <t>ダイガク</t>
    </rPh>
    <rPh sb="3" eb="6">
      <t>ダイガクイン</t>
    </rPh>
    <phoneticPr fontId="28"/>
  </si>
  <si>
    <t>人文</t>
    <rPh sb="0" eb="2">
      <t>ジンブン</t>
    </rPh>
    <phoneticPr fontId="7"/>
  </si>
  <si>
    <t>人文科学</t>
    <rPh sb="0" eb="2">
      <t>ジンブン</t>
    </rPh>
    <rPh sb="2" eb="4">
      <t>カガク</t>
    </rPh>
    <phoneticPr fontId="7"/>
  </si>
  <si>
    <t>社会科学</t>
    <rPh sb="0" eb="2">
      <t>シャカイ</t>
    </rPh>
    <rPh sb="2" eb="4">
      <t>カガク</t>
    </rPh>
    <phoneticPr fontId="7"/>
  </si>
  <si>
    <t>03</t>
  </si>
  <si>
    <t>理学</t>
    <rPh sb="0" eb="2">
      <t>リガク</t>
    </rPh>
    <phoneticPr fontId="7"/>
  </si>
  <si>
    <t>農業</t>
    <rPh sb="0" eb="2">
      <t>ノウギョウ</t>
    </rPh>
    <phoneticPr fontId="7"/>
  </si>
  <si>
    <t>04</t>
  </si>
  <si>
    <t>工学</t>
    <rPh sb="0" eb="2">
      <t>コウガク</t>
    </rPh>
    <phoneticPr fontId="7"/>
  </si>
  <si>
    <t>07</t>
  </si>
  <si>
    <t>保健（看護）</t>
    <rPh sb="0" eb="2">
      <t>ホケン</t>
    </rPh>
    <rPh sb="3" eb="5">
      <t>カンゴ</t>
    </rPh>
    <phoneticPr fontId="7"/>
  </si>
  <si>
    <t>05</t>
  </si>
  <si>
    <t>農学（獣医学）</t>
    <rPh sb="0" eb="2">
      <t>ノウガク</t>
    </rPh>
    <rPh sb="3" eb="6">
      <t>ジュウイガク</t>
    </rPh>
    <phoneticPr fontId="7"/>
  </si>
  <si>
    <t>08</t>
  </si>
  <si>
    <t>06</t>
  </si>
  <si>
    <t>09</t>
  </si>
  <si>
    <t>家政</t>
    <rPh sb="0" eb="2">
      <t>カセイ</t>
    </rPh>
    <phoneticPr fontId="7"/>
  </si>
  <si>
    <t>保健（医・歯学）</t>
    <rPh sb="0" eb="2">
      <t>ホケン</t>
    </rPh>
    <rPh sb="3" eb="4">
      <t>イ</t>
    </rPh>
    <rPh sb="5" eb="7">
      <t>シガク</t>
    </rPh>
    <phoneticPr fontId="7"/>
  </si>
  <si>
    <t>10</t>
  </si>
  <si>
    <t>教育</t>
    <rPh sb="0" eb="2">
      <t>キョウイク</t>
    </rPh>
    <phoneticPr fontId="7"/>
  </si>
  <si>
    <t>11</t>
  </si>
  <si>
    <t>12</t>
  </si>
  <si>
    <t>商船</t>
    <rPh sb="0" eb="2">
      <t>ショウセン</t>
    </rPh>
    <phoneticPr fontId="7"/>
  </si>
  <si>
    <t>13</t>
  </si>
  <si>
    <t>教養</t>
    <rPh sb="0" eb="2">
      <t>キョウヨウ</t>
    </rPh>
    <phoneticPr fontId="7"/>
  </si>
  <si>
    <t>14</t>
  </si>
  <si>
    <t>その他</t>
    <rPh sb="2" eb="3">
      <t>ホカ</t>
    </rPh>
    <phoneticPr fontId="7"/>
  </si>
  <si>
    <t>協定</t>
    <rPh sb="0" eb="2">
      <t>キョウテイ</t>
    </rPh>
    <phoneticPr fontId="7"/>
  </si>
  <si>
    <t>協定等制度による受入れ</t>
    <rPh sb="0" eb="2">
      <t>キョウテイ</t>
    </rPh>
    <rPh sb="2" eb="3">
      <t>ナド</t>
    </rPh>
    <rPh sb="3" eb="5">
      <t>セイド</t>
    </rPh>
    <rPh sb="8" eb="9">
      <t>ウ</t>
    </rPh>
    <rPh sb="9" eb="10">
      <t>イ</t>
    </rPh>
    <phoneticPr fontId="7"/>
  </si>
  <si>
    <t>協定等制度によらない受入れ</t>
    <rPh sb="0" eb="2">
      <t>キョウテイ</t>
    </rPh>
    <rPh sb="2" eb="3">
      <t>トウ</t>
    </rPh>
    <rPh sb="3" eb="5">
      <t>セイド</t>
    </rPh>
    <rPh sb="10" eb="11">
      <t>ウ</t>
    </rPh>
    <rPh sb="11" eb="12">
      <t>イ</t>
    </rPh>
    <phoneticPr fontId="7"/>
  </si>
  <si>
    <t>学則上の設置科目</t>
    <rPh sb="0" eb="2">
      <t>ガクソク</t>
    </rPh>
    <rPh sb="2" eb="3">
      <t>ジョウ</t>
    </rPh>
    <rPh sb="4" eb="6">
      <t>セッチ</t>
    </rPh>
    <rPh sb="6" eb="8">
      <t>カモク</t>
    </rPh>
    <phoneticPr fontId="7"/>
  </si>
  <si>
    <t>学則上の設置科目の受講あり</t>
    <rPh sb="0" eb="2">
      <t>ガクソク</t>
    </rPh>
    <rPh sb="2" eb="3">
      <t>ジョウ</t>
    </rPh>
    <rPh sb="4" eb="6">
      <t>セッチ</t>
    </rPh>
    <rPh sb="6" eb="8">
      <t>カモク</t>
    </rPh>
    <rPh sb="9" eb="11">
      <t>ジュコウ</t>
    </rPh>
    <phoneticPr fontId="7"/>
  </si>
  <si>
    <t>学則上の設置科目の受講なし</t>
    <rPh sb="0" eb="2">
      <t>ガクソク</t>
    </rPh>
    <rPh sb="2" eb="3">
      <t>ジョウ</t>
    </rPh>
    <rPh sb="4" eb="6">
      <t>セッチ</t>
    </rPh>
    <rPh sb="6" eb="8">
      <t>カモク</t>
    </rPh>
    <rPh sb="9" eb="11">
      <t>ジュコウ</t>
    </rPh>
    <phoneticPr fontId="7"/>
  </si>
  <si>
    <t>01</t>
    <phoneticPr fontId="7"/>
  </si>
  <si>
    <t>02</t>
    <phoneticPr fontId="7"/>
  </si>
  <si>
    <t>03</t>
    <phoneticPr fontId="7"/>
  </si>
  <si>
    <t>04</t>
    <phoneticPr fontId="7"/>
  </si>
  <si>
    <t>プログラム期間</t>
    <rPh sb="5" eb="7">
      <t>キカン</t>
    </rPh>
    <phoneticPr fontId="28"/>
  </si>
  <si>
    <t>２週間未満</t>
    <rPh sb="1" eb="3">
      <t>シュウカン</t>
    </rPh>
    <rPh sb="3" eb="5">
      <t>ミマン</t>
    </rPh>
    <phoneticPr fontId="7"/>
  </si>
  <si>
    <t>２週間以上１か月未満</t>
    <rPh sb="1" eb="3">
      <t>シュウカン</t>
    </rPh>
    <rPh sb="3" eb="5">
      <t>イジョウ</t>
    </rPh>
    <rPh sb="7" eb="8">
      <t>ゲツ</t>
    </rPh>
    <rPh sb="8" eb="10">
      <t>ミマン</t>
    </rPh>
    <phoneticPr fontId="7"/>
  </si>
  <si>
    <t>１か月以上３か月未満</t>
    <rPh sb="2" eb="3">
      <t>ゲツ</t>
    </rPh>
    <rPh sb="3" eb="5">
      <t>イジョウ</t>
    </rPh>
    <rPh sb="7" eb="8">
      <t>ゲツ</t>
    </rPh>
    <rPh sb="8" eb="10">
      <t>ミマン</t>
    </rPh>
    <phoneticPr fontId="7"/>
  </si>
  <si>
    <t>３か月以上６か月未満</t>
    <rPh sb="2" eb="3">
      <t>ゲツ</t>
    </rPh>
    <rPh sb="3" eb="5">
      <t>イジョウ</t>
    </rPh>
    <rPh sb="7" eb="8">
      <t>ゲツ</t>
    </rPh>
    <rPh sb="8" eb="10">
      <t>ミマン</t>
    </rPh>
    <phoneticPr fontId="7"/>
  </si>
  <si>
    <t>　　①本票にご回答ください（集計上の関係、一部機能を制限しています）。</t>
    <rPh sb="4" eb="5">
      <t>ヒョウ</t>
    </rPh>
    <phoneticPr fontId="28"/>
  </si>
  <si>
    <t>大学</t>
  </si>
  <si>
    <t>03</t>
    <phoneticPr fontId="7"/>
  </si>
  <si>
    <t>02</t>
    <phoneticPr fontId="7"/>
  </si>
  <si>
    <t>05</t>
    <phoneticPr fontId="7"/>
  </si>
  <si>
    <t>01</t>
    <phoneticPr fontId="7"/>
  </si>
  <si>
    <t>04</t>
    <phoneticPr fontId="7"/>
  </si>
  <si>
    <t>0001</t>
    <phoneticPr fontId="7"/>
  </si>
  <si>
    <t>007</t>
    <phoneticPr fontId="7"/>
  </si>
  <si>
    <t>213</t>
    <phoneticPr fontId="7"/>
  </si>
  <si>
    <t>888</t>
    <phoneticPr fontId="7"/>
  </si>
  <si>
    <t>007</t>
    <phoneticPr fontId="7"/>
  </si>
  <si>
    <t>11</t>
    <phoneticPr fontId="7"/>
  </si>
  <si>
    <t>0003</t>
    <phoneticPr fontId="7"/>
  </si>
  <si>
    <t>0004</t>
    <phoneticPr fontId="7"/>
  </si>
  <si>
    <t>南スーダン</t>
  </si>
  <si>
    <t>京都教育大学</t>
  </si>
  <si>
    <t>奈良先端科学技術大学院大学</t>
  </si>
  <si>
    <t>姫路大学</t>
  </si>
  <si>
    <t>北海道千歳リハビリテーション大学</t>
  </si>
  <si>
    <t>岩手保健医療大学</t>
  </si>
  <si>
    <t>一宮研伸大学</t>
  </si>
  <si>
    <t>福岡看護大学</t>
  </si>
  <si>
    <t>東京歯科大学短期大学</t>
  </si>
  <si>
    <t>ユマニテク短期大学</t>
  </si>
  <si>
    <t>長野県立大学</t>
  </si>
  <si>
    <t>公立諏訪東京理科大学</t>
  </si>
  <si>
    <t>公立小松大学</t>
  </si>
  <si>
    <t>足利大学</t>
  </si>
  <si>
    <t>育英大学</t>
  </si>
  <si>
    <t>新潟食料農業大学</t>
  </si>
  <si>
    <t>ヤマザキ動物看護大学</t>
  </si>
  <si>
    <t>桃山学院教育大学</t>
  </si>
  <si>
    <t>大阪河﨑リハビリテーション大学</t>
  </si>
  <si>
    <t>仙台赤門短期大学</t>
  </si>
  <si>
    <t>佐野日本大学短期大学</t>
  </si>
  <si>
    <t>大阪信愛学院短期大学</t>
  </si>
  <si>
    <t>豊岡短期大学</t>
  </si>
  <si>
    <t>安田女子短期大學</t>
  </si>
  <si>
    <t>コード</t>
    <phoneticPr fontId="28"/>
  </si>
  <si>
    <t>国・地域</t>
    <rPh sb="0" eb="1">
      <t>クニ</t>
    </rPh>
    <rPh sb="2" eb="4">
      <t>チイキ</t>
    </rPh>
    <phoneticPr fontId="28"/>
  </si>
  <si>
    <t>香港</t>
    <rPh sb="0" eb="2">
      <t>ホンコン</t>
    </rPh>
    <phoneticPr fontId="38"/>
  </si>
  <si>
    <t>サモア独立国</t>
    <rPh sb="3" eb="5">
      <t>ドクリツ</t>
    </rPh>
    <rPh sb="5" eb="6">
      <t>コク</t>
    </rPh>
    <phoneticPr fontId="38"/>
  </si>
  <si>
    <t>クック諸島</t>
    <rPh sb="3" eb="5">
      <t>ショトウ</t>
    </rPh>
    <phoneticPr fontId="38"/>
  </si>
  <si>
    <t>セントビンセント及びグレナディーン諸島</t>
    <rPh sb="8" eb="9">
      <t>オヨ</t>
    </rPh>
    <rPh sb="17" eb="19">
      <t>ショトウ</t>
    </rPh>
    <phoneticPr fontId="38"/>
  </si>
  <si>
    <t>アンドラ公国</t>
    <rPh sb="4" eb="6">
      <t>コウコク</t>
    </rPh>
    <phoneticPr fontId="38"/>
  </si>
  <si>
    <t>コソボ共和国</t>
    <rPh sb="3" eb="6">
      <t>キョウワコク</t>
    </rPh>
    <phoneticPr fontId="38"/>
  </si>
  <si>
    <t>14</t>
    <phoneticPr fontId="7"/>
  </si>
  <si>
    <t>◎短大・大学・大学院専攻区分コード（統合）</t>
    <phoneticPr fontId="7"/>
  </si>
  <si>
    <t>保健（看護） / 保健（医・歯学）</t>
    <phoneticPr fontId="7"/>
  </si>
  <si>
    <t>家政</t>
    <phoneticPr fontId="7"/>
  </si>
  <si>
    <t>15</t>
    <phoneticPr fontId="7"/>
  </si>
  <si>
    <t>不明</t>
    <rPh sb="0" eb="2">
      <t>フメイ</t>
    </rPh>
    <phoneticPr fontId="7"/>
  </si>
  <si>
    <t>東都大学</t>
  </si>
  <si>
    <t>岐阜保健大学</t>
  </si>
  <si>
    <t>京都先端科学大学</t>
  </si>
  <si>
    <t>広島文教大学</t>
  </si>
  <si>
    <t>八戸学院大学短期大学部</t>
  </si>
  <si>
    <r>
      <t>0</t>
    </r>
    <r>
      <rPr>
        <sz val="11"/>
        <color rgb="FFFF0000"/>
        <rFont val="ＭＳ Ｐゴシック"/>
        <family val="3"/>
        <charset val="128"/>
        <scheme val="minor"/>
      </rPr>
      <t>1</t>
    </r>
    <phoneticPr fontId="7"/>
  </si>
  <si>
    <t>人文 / 人文科学</t>
    <rPh sb="0" eb="2">
      <t>ジンブン</t>
    </rPh>
    <rPh sb="5" eb="7">
      <t>ジンブン</t>
    </rPh>
    <rPh sb="7" eb="9">
      <t>カガク</t>
    </rPh>
    <phoneticPr fontId="7"/>
  </si>
  <si>
    <t>02</t>
    <phoneticPr fontId="7"/>
  </si>
  <si>
    <t>社会 / 社会科学</t>
    <rPh sb="0" eb="2">
      <t>シャカイ</t>
    </rPh>
    <rPh sb="5" eb="7">
      <t>シャカイ</t>
    </rPh>
    <rPh sb="7" eb="9">
      <t>カガク</t>
    </rPh>
    <phoneticPr fontId="7"/>
  </si>
  <si>
    <t>03</t>
    <phoneticPr fontId="7"/>
  </si>
  <si>
    <t>04</t>
    <phoneticPr fontId="7"/>
  </si>
  <si>
    <t>工業 / 工学</t>
    <rPh sb="0" eb="2">
      <t>コウギョウ</t>
    </rPh>
    <rPh sb="5" eb="7">
      <t>コウガク</t>
    </rPh>
    <phoneticPr fontId="7"/>
  </si>
  <si>
    <t>05</t>
    <phoneticPr fontId="7"/>
  </si>
  <si>
    <t>06</t>
    <phoneticPr fontId="7"/>
  </si>
  <si>
    <t>07</t>
    <phoneticPr fontId="7"/>
  </si>
  <si>
    <t>08</t>
    <phoneticPr fontId="7"/>
  </si>
  <si>
    <t>09</t>
    <phoneticPr fontId="7"/>
  </si>
  <si>
    <t>10</t>
    <phoneticPr fontId="7"/>
  </si>
  <si>
    <t>11</t>
    <phoneticPr fontId="7"/>
  </si>
  <si>
    <t>12</t>
    <phoneticPr fontId="7"/>
  </si>
  <si>
    <t>13</t>
    <phoneticPr fontId="7"/>
  </si>
  <si>
    <t>14</t>
    <phoneticPr fontId="7"/>
  </si>
  <si>
    <t>カーボベルデ</t>
  </si>
  <si>
    <t>セントクリストファー・ネービス</t>
  </si>
  <si>
    <t>エスワティニ王国</t>
    <rPh sb="6" eb="8">
      <t>オウコク</t>
    </rPh>
    <phoneticPr fontId="38"/>
  </si>
  <si>
    <t>北マケドニア</t>
    <rPh sb="0" eb="1">
      <t>キタ</t>
    </rPh>
    <phoneticPr fontId="38"/>
  </si>
  <si>
    <t>カナダ</t>
    <phoneticPr fontId="7"/>
  </si>
  <si>
    <t>アメリカ合衆国</t>
  </si>
  <si>
    <t>無国籍（不明等）</t>
    <phoneticPr fontId="7"/>
  </si>
  <si>
    <t>ジャッソ大学</t>
    <rPh sb="4" eb="6">
      <t>ダイガク</t>
    </rPh>
    <phoneticPr fontId="7"/>
  </si>
  <si>
    <t>学校名
（自動表記）</t>
    <rPh sb="0" eb="2">
      <t>ガッコウ</t>
    </rPh>
    <rPh sb="2" eb="3">
      <t>メイ</t>
    </rPh>
    <rPh sb="5" eb="7">
      <t>ジドウ</t>
    </rPh>
    <rPh sb="7" eb="9">
      <t>ヒョウキ</t>
    </rPh>
    <phoneticPr fontId="28"/>
  </si>
  <si>
    <t>　　②『記入要領』を参照の上、ご回答ください。
　　③自動表記の学校名が旧学校名になっていても、総括票の届出に基づき修正しますので、
       この表記のままご提出ください。</t>
    <rPh sb="4" eb="6">
      <t>キニュウ</t>
    </rPh>
    <rPh sb="6" eb="8">
      <t>ヨウリョウ</t>
    </rPh>
    <rPh sb="10" eb="12">
      <t>サンショウ</t>
    </rPh>
    <rPh sb="13" eb="14">
      <t>ウエ</t>
    </rPh>
    <rPh sb="16" eb="18">
      <t>カイトウ</t>
    </rPh>
    <phoneticPr fontId="28"/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</si>
  <si>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</si>
  <si>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</si>
  <si>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</si>
  <si>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</si>
  <si>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</si>
  <si>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</si>
  <si>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</si>
  <si>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</si>
  <si>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</si>
  <si>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</si>
  <si>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</si>
  <si>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</si>
  <si>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</si>
  <si>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</si>
  <si>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</si>
  <si>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</si>
  <si>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</si>
  <si>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</si>
  <si>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</si>
  <si>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</si>
  <si>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</si>
  <si>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</si>
  <si>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</si>
  <si>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</si>
  <si>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</si>
  <si>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</si>
  <si>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</si>
  <si>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</si>
  <si>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</si>
  <si>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</si>
  <si>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</si>
  <si>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</si>
  <si>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</si>
  <si>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</si>
  <si>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</si>
  <si>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</si>
  <si>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</si>
  <si>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</si>
  <si>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</si>
  <si>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</si>
  <si>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</si>
  <si>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</si>
  <si>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</si>
  <si>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</si>
  <si>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</si>
  <si>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</si>
  <si>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</si>
  <si>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</si>
  <si>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</si>
  <si>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</si>
  <si>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</si>
  <si>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</si>
  <si>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</si>
  <si>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</si>
  <si>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</si>
  <si>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</si>
  <si>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</si>
  <si>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</si>
  <si>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</si>
  <si>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</si>
  <si>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</si>
  <si>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</si>
  <si>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</si>
  <si>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</si>
  <si>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</si>
  <si>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</si>
  <si>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</si>
  <si>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</si>
  <si>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</si>
  <si>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</si>
  <si>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</si>
  <si>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</si>
  <si>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</si>
  <si>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</si>
  <si>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</si>
  <si>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</si>
  <si>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</si>
  <si>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</si>
  <si>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</si>
  <si>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</si>
  <si>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</si>
  <si>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</si>
  <si>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</si>
  <si>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</si>
  <si>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</si>
  <si>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</si>
  <si>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</si>
  <si>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</si>
  <si>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</si>
  <si>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</si>
  <si>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</si>
  <si>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</si>
  <si>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</si>
  <si>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</si>
  <si>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</si>
  <si>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</si>
  <si>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</si>
  <si>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</si>
  <si>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</si>
  <si>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</si>
  <si>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</si>
  <si>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</si>
  <si>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</si>
  <si>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</si>
  <si>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</si>
  <si>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</si>
  <si>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</si>
  <si>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</si>
  <si>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</si>
  <si>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</si>
  <si>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</si>
  <si>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</si>
  <si>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</si>
  <si>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</si>
  <si>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</si>
  <si>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</si>
  <si>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</si>
  <si>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</si>
  <si>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</si>
  <si>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</si>
  <si>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</si>
  <si>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</si>
  <si>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</si>
  <si>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</si>
  <si>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</si>
  <si>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</si>
  <si>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</si>
  <si>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</si>
  <si>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</si>
  <si>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</si>
  <si>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</si>
  <si>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</si>
  <si>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</si>
  <si>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</si>
  <si>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</si>
  <si>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</si>
  <si>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</si>
  <si>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</si>
  <si>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</si>
  <si>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</si>
  <si>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</si>
  <si>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</si>
  <si>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</si>
  <si>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</si>
  <si>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</si>
  <si>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</si>
  <si>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</si>
  <si>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</si>
  <si>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</si>
  <si>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</si>
  <si>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</si>
  <si>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</si>
  <si>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</si>
  <si>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</si>
  <si>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</si>
  <si>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</si>
  <si>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</si>
  <si>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</si>
  <si>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</si>
  <si>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</si>
  <si>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</si>
  <si>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</si>
  <si>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</si>
  <si>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</si>
  <si>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</si>
  <si>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</si>
  <si>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</si>
  <si>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</si>
  <si>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</si>
  <si>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</si>
  <si>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</si>
  <si>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</si>
  <si>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</si>
  <si>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</si>
  <si>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</si>
  <si>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</si>
  <si>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</si>
  <si>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</si>
  <si>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</si>
  <si>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</si>
  <si>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</si>
  <si>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</si>
  <si>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</si>
  <si>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</si>
  <si>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</si>
  <si>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</si>
  <si>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</si>
  <si>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</si>
  <si>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</si>
  <si>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</si>
  <si>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</si>
  <si>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</si>
  <si>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</si>
  <si>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</si>
  <si>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</si>
  <si>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</si>
  <si>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</si>
  <si>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</si>
  <si>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</si>
  <si>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</si>
  <si>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</si>
  <si>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</si>
  <si>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</si>
  <si>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</si>
  <si>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</si>
  <si>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</si>
  <si>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</si>
  <si>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</si>
  <si>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</si>
  <si>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</si>
  <si>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</si>
  <si>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</si>
  <si>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</si>
  <si>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</si>
  <si>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</si>
  <si>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</si>
  <si>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</si>
  <si>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</si>
  <si>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</si>
  <si>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</si>
  <si>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</si>
  <si>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</si>
  <si>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</si>
  <si>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</si>
  <si>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</si>
  <si>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</si>
  <si>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</si>
  <si>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</si>
  <si>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</si>
  <si>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</si>
  <si>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</si>
  <si>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</si>
  <si>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</si>
  <si>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</si>
  <si>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</si>
  <si>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</si>
  <si>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</si>
  <si>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</si>
  <si>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</si>
  <si>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</si>
  <si>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</si>
  <si>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</si>
  <si>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</si>
  <si>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</si>
  <si>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</si>
  <si>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</si>
  <si>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</si>
  <si>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</si>
  <si>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</si>
  <si>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</si>
  <si>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</si>
  <si>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</si>
  <si>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</si>
  <si>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</si>
  <si>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</si>
  <si>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</si>
  <si>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</si>
  <si>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</si>
  <si>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</si>
  <si>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</si>
  <si>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</si>
  <si>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</si>
  <si>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</si>
  <si>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</si>
  <si>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</si>
  <si>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</si>
  <si>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</si>
  <si>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</si>
  <si>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</si>
  <si>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</si>
  <si>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</si>
  <si>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</si>
  <si>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</si>
  <si>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</si>
  <si>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</si>
  <si>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</si>
  <si>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</si>
  <si>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</si>
  <si>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</si>
  <si>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</si>
  <si>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</si>
  <si>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</si>
  <si>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</si>
  <si>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</si>
  <si>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</si>
  <si>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</si>
  <si>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</si>
  <si>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</si>
  <si>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</si>
  <si>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</si>
  <si>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</si>
  <si>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</si>
  <si>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</si>
  <si>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</si>
  <si>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</si>
  <si>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</si>
  <si>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</si>
  <si>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</si>
  <si>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</si>
  <si>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</si>
  <si>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</si>
  <si>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</si>
  <si>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</si>
  <si>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</si>
  <si>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</si>
  <si>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</si>
  <si>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</si>
  <si>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</si>
  <si>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</si>
  <si>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</si>
  <si>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</si>
  <si>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</si>
  <si>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</si>
  <si>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</si>
  <si>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</si>
  <si>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</si>
  <si>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</si>
  <si>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</si>
  <si>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</si>
  <si>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</si>
  <si>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</si>
  <si>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</si>
  <si>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</si>
  <si>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</si>
  <si>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</si>
  <si>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</si>
  <si>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</si>
  <si>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</si>
  <si>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</si>
  <si>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</si>
  <si>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</si>
  <si>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</si>
  <si>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</si>
  <si>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</si>
  <si>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</si>
  <si>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</si>
  <si>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</si>
  <si>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</si>
  <si>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</si>
  <si>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</si>
  <si>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</si>
  <si>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</si>
  <si>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</si>
  <si>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</si>
  <si>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</si>
  <si>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</si>
  <si>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</si>
  <si>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</si>
  <si>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</si>
  <si>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</si>
  <si>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</si>
  <si>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</si>
  <si>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</si>
  <si>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</si>
  <si>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</si>
  <si>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</si>
  <si>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</si>
  <si>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</si>
  <si>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</si>
  <si>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</si>
  <si>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</si>
  <si>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</si>
  <si>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</si>
  <si>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</si>
  <si>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</si>
  <si>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</si>
  <si>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</si>
  <si>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</si>
  <si>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</si>
  <si>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</si>
  <si>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</si>
  <si>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</si>
  <si>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</si>
  <si>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</si>
  <si>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</si>
  <si>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</si>
  <si>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</si>
  <si>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</si>
  <si>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</si>
  <si>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</si>
  <si>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</si>
  <si>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</si>
  <si>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</si>
  <si>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</si>
  <si>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</si>
  <si>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</si>
  <si>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</si>
  <si>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</si>
  <si>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</si>
  <si>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</si>
  <si>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</si>
  <si>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</si>
  <si>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</si>
  <si>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</si>
  <si>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</si>
  <si>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</si>
  <si>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</si>
  <si>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</si>
  <si>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</si>
  <si>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</si>
  <si>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</si>
  <si>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</si>
  <si>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</si>
  <si>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</si>
  <si>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</si>
  <si>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</si>
  <si>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</si>
  <si>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</si>
  <si>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</si>
  <si>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</si>
  <si>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</si>
  <si>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</si>
  <si>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</si>
  <si>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</si>
  <si>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</si>
  <si>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</si>
  <si>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</si>
  <si>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</si>
  <si>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</si>
  <si>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</si>
  <si>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</si>
  <si>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</si>
  <si>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</si>
  <si>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</si>
  <si>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</si>
  <si>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</si>
  <si>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</si>
  <si>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</si>
  <si>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</si>
  <si>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</si>
  <si>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</si>
  <si>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</si>
  <si>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</si>
  <si>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</si>
  <si>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</si>
  <si>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</si>
  <si>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</si>
  <si>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</si>
  <si>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</si>
  <si>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</si>
  <si>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</si>
  <si>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</si>
  <si>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</si>
  <si>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</si>
  <si>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</si>
  <si>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</si>
  <si>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</si>
  <si>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</si>
  <si>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</si>
  <si>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</si>
  <si>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</si>
  <si>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</si>
  <si>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</si>
  <si>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</si>
  <si>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</si>
  <si>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</si>
  <si>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</si>
  <si>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</si>
  <si>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</si>
  <si>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</si>
  <si>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</si>
  <si>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</si>
  <si>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</si>
  <si>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</si>
  <si>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</si>
  <si>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</si>
  <si>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</si>
  <si>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</si>
  <si>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</si>
  <si>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</si>
  <si>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</si>
  <si>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</si>
  <si>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</si>
  <si>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</si>
  <si>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</si>
  <si>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</si>
  <si>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</si>
  <si>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</si>
  <si>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</si>
  <si>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</si>
  <si>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</si>
  <si>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</si>
  <si>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</si>
  <si>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</si>
  <si>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</si>
  <si>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</si>
  <si>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</si>
  <si>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</si>
  <si>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</si>
  <si>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</si>
  <si>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</si>
  <si>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</si>
  <si>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</si>
  <si>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</si>
  <si>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</si>
  <si>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</si>
  <si>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</si>
  <si>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</si>
  <si>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</si>
  <si>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</si>
  <si>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</si>
  <si>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</si>
  <si>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</si>
  <si>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</si>
  <si>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</si>
  <si>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</si>
  <si>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</si>
  <si>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</si>
  <si>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</si>
  <si>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</si>
  <si>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</si>
  <si>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</si>
  <si>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</si>
  <si>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</si>
  <si>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</si>
  <si>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</si>
  <si>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</si>
  <si>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</si>
  <si>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</si>
  <si>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</si>
  <si>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</si>
  <si>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</si>
  <si>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</si>
  <si>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</si>
  <si>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</si>
  <si>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</si>
  <si>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</si>
  <si>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</si>
  <si>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</si>
  <si>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</si>
  <si>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</si>
  <si>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</si>
  <si>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</si>
  <si>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</si>
  <si>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</si>
  <si>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</si>
  <si>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</si>
  <si>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</si>
  <si>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</si>
  <si>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</si>
  <si>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</si>
  <si>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</si>
  <si>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</si>
  <si>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</si>
  <si>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</si>
  <si>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</si>
  <si>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</si>
  <si>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</si>
  <si>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</si>
  <si>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</si>
  <si>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</si>
  <si>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</si>
  <si>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</si>
  <si>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</si>
  <si>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</si>
  <si>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</si>
  <si>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</si>
  <si>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</si>
  <si>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</si>
  <si>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</si>
  <si>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</si>
  <si>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</si>
  <si>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</si>
  <si>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</si>
  <si>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</si>
  <si>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</si>
  <si>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</si>
  <si>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</si>
  <si>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</si>
  <si>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</si>
  <si>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</si>
  <si>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</si>
  <si>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</si>
  <si>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</si>
  <si>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</si>
  <si>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</si>
  <si>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</si>
  <si>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</si>
  <si>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</si>
  <si>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</si>
  <si>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</si>
  <si>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</si>
  <si>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</si>
  <si>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</si>
  <si>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</si>
  <si>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</si>
  <si>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</si>
  <si>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</si>
  <si>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</si>
  <si>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</si>
  <si>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</si>
  <si>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</si>
  <si>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</si>
  <si>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</si>
  <si>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</si>
  <si>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</si>
  <si>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</si>
  <si>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</si>
  <si>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</si>
  <si>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</si>
  <si>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</si>
  <si>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</si>
  <si>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</si>
  <si>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</si>
  <si>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</si>
  <si>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</si>
  <si>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</si>
  <si>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</si>
  <si>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</si>
  <si>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</si>
  <si>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</si>
  <si>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</si>
  <si>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</si>
  <si>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</si>
  <si>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</si>
  <si>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</si>
  <si>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</si>
  <si>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</si>
  <si>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</si>
  <si>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</si>
  <si>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</si>
  <si>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</si>
  <si>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</si>
  <si>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</si>
  <si>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</si>
  <si>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</si>
  <si>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</si>
  <si>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</si>
  <si>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</si>
  <si>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</si>
  <si>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</si>
  <si>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</si>
  <si>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</si>
  <si>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</si>
  <si>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</si>
  <si>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</si>
  <si>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</si>
  <si>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</si>
  <si>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</si>
  <si>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</si>
  <si>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</si>
  <si>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</si>
  <si>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</si>
  <si>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</si>
  <si>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</si>
  <si>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</si>
  <si>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</si>
  <si>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</si>
  <si>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</si>
  <si>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</si>
  <si>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</si>
  <si>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</si>
  <si>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</si>
  <si>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</si>
  <si>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</si>
  <si>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</si>
  <si>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</si>
  <si>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</si>
  <si>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</si>
  <si>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</si>
  <si>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</si>
  <si>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</si>
  <si>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</si>
  <si>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</si>
  <si>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</si>
  <si>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</si>
  <si>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</si>
  <si>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</si>
  <si>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</si>
  <si>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</si>
  <si>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</si>
  <si>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</si>
  <si>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</si>
  <si>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</si>
  <si>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</si>
  <si>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</si>
  <si>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</si>
  <si>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</si>
  <si>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</si>
  <si>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</si>
  <si>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</si>
  <si>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</si>
  <si>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</si>
  <si>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</si>
  <si>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</si>
  <si>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</si>
  <si>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</si>
  <si>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</si>
  <si>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</si>
  <si>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</si>
  <si>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</si>
  <si>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</si>
  <si>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</si>
  <si>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</si>
  <si>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</si>
  <si>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</si>
  <si>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</si>
  <si>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</si>
  <si>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</si>
  <si>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</si>
  <si>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</si>
  <si>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</si>
  <si>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</si>
  <si>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</si>
  <si>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</si>
  <si>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</si>
  <si>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</si>
  <si>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</si>
  <si>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</si>
  <si>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</si>
  <si>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</si>
  <si>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</si>
  <si>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</si>
  <si>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</si>
  <si>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</si>
  <si>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</si>
  <si>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</si>
  <si>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</si>
  <si>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</si>
  <si>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</si>
  <si>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</si>
  <si>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</si>
  <si>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</si>
  <si>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</si>
  <si>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</si>
  <si>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</si>
  <si>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</si>
  <si>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</si>
  <si>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</si>
  <si>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</si>
  <si>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</si>
  <si>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</si>
  <si>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</si>
  <si>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</si>
  <si>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</si>
  <si>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</si>
  <si>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</si>
  <si>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</si>
  <si>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</si>
  <si>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</si>
  <si>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</si>
  <si>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</si>
  <si>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</si>
  <si>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</si>
  <si>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</si>
  <si>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</si>
  <si>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</si>
  <si>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</si>
  <si>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</si>
  <si>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</si>
  <si>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</si>
  <si>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</si>
  <si>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</si>
  <si>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</si>
  <si>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</si>
  <si>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</si>
  <si>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</si>
  <si>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</si>
  <si>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</si>
  <si>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</si>
  <si>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</si>
  <si>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</si>
  <si>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</si>
  <si>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</si>
  <si>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</si>
  <si>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</si>
  <si>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</si>
  <si>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</si>
  <si>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</si>
  <si>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</si>
  <si>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</si>
  <si>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</si>
  <si>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</si>
  <si>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</si>
  <si>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</si>
  <si>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</si>
  <si>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</si>
  <si>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</si>
  <si>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</si>
  <si>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</si>
  <si>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</si>
  <si>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</si>
  <si>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</si>
  <si>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</si>
  <si>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</si>
  <si>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</si>
  <si>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</si>
  <si>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</si>
  <si>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</si>
  <si>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</si>
  <si>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</si>
  <si>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</si>
  <si>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</si>
  <si>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</si>
  <si>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</si>
  <si>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</si>
  <si>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</si>
  <si>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</si>
  <si>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</si>
  <si>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</si>
  <si>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</si>
  <si>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</si>
  <si>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</si>
  <si>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</si>
  <si>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</si>
  <si>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</si>
  <si>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</si>
  <si>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</si>
  <si>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</si>
  <si>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</si>
  <si>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</si>
  <si>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</si>
  <si>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</si>
  <si>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</si>
  <si>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</si>
  <si>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</si>
  <si>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</si>
  <si>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</si>
  <si>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</si>
  <si>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</si>
  <si>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</si>
  <si>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</si>
  <si>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</si>
  <si>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</si>
  <si>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</si>
  <si>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</si>
  <si>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</si>
  <si>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</si>
  <si>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</si>
  <si>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</si>
  <si>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</si>
  <si>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</si>
  <si>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</si>
  <si>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</si>
  <si>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</si>
  <si>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</si>
  <si>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</si>
  <si>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</si>
  <si>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</si>
  <si>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</si>
  <si>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</si>
  <si>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</si>
  <si>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</si>
  <si>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</si>
  <si>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</si>
  <si>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</si>
  <si>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</si>
  <si>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</si>
  <si>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</si>
  <si>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</si>
  <si>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</si>
  <si>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</si>
  <si>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</si>
  <si>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</si>
  <si>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</si>
  <si>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</si>
  <si>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</si>
  <si>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</si>
  <si>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</si>
  <si>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</si>
  <si>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</si>
  <si>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</si>
  <si>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</si>
  <si>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</si>
  <si>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</si>
  <si>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</si>
  <si>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</si>
  <si>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</si>
  <si>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</si>
  <si>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</si>
  <si>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</si>
  <si>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</si>
  <si>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</si>
  <si>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</si>
  <si>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</si>
  <si>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</si>
  <si>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</si>
  <si>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</si>
  <si>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</si>
  <si>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</si>
  <si>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</si>
  <si>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</si>
  <si>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</si>
  <si>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</si>
  <si>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</si>
  <si>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</si>
  <si>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</si>
  <si>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</si>
  <si>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</si>
  <si>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</si>
  <si>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</si>
  <si>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</si>
  <si>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</si>
  <si>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</si>
  <si>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</si>
  <si>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</si>
  <si>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</si>
  <si>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</si>
  <si>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</si>
  <si>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</si>
  <si>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</si>
  <si>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</si>
  <si>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</si>
  <si>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</si>
  <si>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</si>
  <si>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</si>
  <si>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</si>
  <si>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</si>
  <si>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</si>
  <si>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</si>
  <si>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</si>
  <si>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</si>
  <si>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</si>
  <si>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</si>
  <si>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</si>
  <si>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</si>
  <si>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</si>
  <si>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</si>
  <si>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</si>
  <si>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</si>
  <si>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</si>
  <si>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</si>
  <si>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</si>
  <si>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</si>
  <si>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</si>
  <si>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</si>
  <si>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</si>
  <si>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</si>
  <si>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</si>
  <si>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</si>
  <si>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</si>
  <si>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</si>
  <si>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</si>
  <si>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</si>
  <si>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</si>
  <si>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</si>
  <si>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</si>
  <si>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</si>
  <si>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</si>
  <si>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</si>
  <si>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</si>
  <si>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</si>
  <si>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</si>
  <si>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</si>
  <si>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</si>
  <si>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</si>
  <si>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</si>
  <si>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</si>
  <si>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</si>
  <si>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</si>
  <si>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</si>
  <si>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</si>
  <si>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</si>
  <si>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</si>
  <si>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</si>
  <si>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</si>
  <si>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</si>
  <si>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</si>
  <si>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</si>
  <si>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</si>
  <si>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</si>
  <si>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</si>
  <si>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</si>
  <si>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</si>
  <si>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</si>
  <si>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</si>
  <si>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</si>
  <si>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</si>
  <si>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</si>
  <si>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</si>
  <si>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</si>
  <si>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</si>
  <si>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</si>
  <si>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</si>
  <si>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</si>
  <si>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</si>
  <si>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</si>
  <si>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</si>
  <si>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</si>
  <si>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</si>
  <si>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</si>
  <si>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</si>
  <si>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</si>
  <si>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</si>
  <si>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</si>
  <si>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</si>
  <si>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</si>
  <si>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</si>
  <si>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</si>
  <si>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</si>
  <si>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</si>
  <si>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</si>
  <si>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</si>
  <si>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</si>
  <si>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</si>
  <si>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</si>
  <si>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</si>
  <si>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</si>
  <si>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</si>
  <si>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</si>
  <si>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</si>
  <si>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</si>
  <si>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</si>
  <si>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</si>
  <si>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</si>
  <si>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</si>
  <si>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</si>
  <si>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</si>
  <si>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</si>
  <si>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</si>
  <si>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</si>
  <si>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</si>
  <si>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</si>
  <si>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</si>
  <si>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</si>
  <si>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</si>
  <si>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</si>
  <si>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</si>
  <si>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</si>
  <si>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</si>
  <si>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</si>
  <si>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</si>
  <si>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</si>
  <si>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</si>
  <si>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</si>
  <si>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</si>
  <si>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</si>
  <si>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</si>
  <si>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</si>
  <si>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</si>
  <si>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</si>
  <si>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</si>
  <si>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</si>
  <si>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</si>
  <si>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</si>
  <si>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</si>
  <si>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</si>
  <si>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</si>
  <si>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</si>
  <si>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</si>
  <si>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</si>
  <si>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</si>
  <si>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</si>
  <si>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</si>
  <si>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</si>
  <si>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</si>
  <si>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</si>
  <si>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</si>
  <si>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</si>
  <si>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</si>
  <si>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</si>
  <si>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</si>
  <si>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</si>
  <si>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</si>
  <si>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</si>
  <si>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</si>
  <si>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</si>
  <si>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</si>
  <si>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</si>
  <si>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</si>
  <si>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</si>
  <si>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</si>
  <si>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</si>
  <si>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</si>
  <si>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</si>
  <si>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</si>
  <si>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</si>
  <si>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</si>
  <si>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</si>
  <si>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</si>
  <si>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</si>
  <si>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</si>
  <si>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</si>
  <si>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</si>
  <si>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</si>
  <si>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</si>
  <si>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</si>
  <si>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</si>
  <si>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</si>
  <si>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</si>
  <si>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</si>
  <si>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</si>
  <si>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</si>
  <si>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</si>
  <si>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</si>
  <si>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</si>
  <si>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</si>
  <si>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</si>
  <si>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</si>
  <si>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</si>
  <si>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</si>
  <si>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</si>
  <si>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</si>
  <si>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</si>
  <si>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</si>
  <si>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</si>
  <si>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</si>
  <si>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</si>
  <si>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</si>
  <si>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</si>
  <si>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</si>
  <si>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</si>
  <si>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</si>
  <si>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</si>
  <si>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</si>
  <si>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</si>
  <si>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</si>
  <si>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</si>
  <si>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</si>
  <si>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</si>
  <si>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</si>
  <si>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</si>
  <si>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</si>
  <si>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</si>
  <si>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</si>
  <si>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</si>
  <si>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</si>
  <si>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</si>
  <si>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</si>
  <si>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</si>
  <si>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</si>
  <si>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</si>
  <si>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</si>
  <si>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</si>
  <si>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</si>
  <si>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</si>
  <si>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</si>
  <si>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</si>
  <si>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</si>
  <si>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</si>
  <si>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</si>
  <si>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</si>
  <si>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</si>
  <si>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</si>
  <si>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</si>
  <si>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</si>
  <si>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</si>
  <si>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</si>
  <si>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</si>
  <si>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</si>
  <si>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</si>
  <si>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</si>
  <si>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</si>
  <si>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</si>
  <si>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</si>
  <si>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</si>
  <si>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</si>
  <si>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</si>
  <si>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</si>
  <si>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</si>
  <si>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</si>
  <si>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</si>
  <si>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</si>
  <si>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</si>
  <si>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</si>
  <si>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</si>
  <si>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</si>
  <si>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</si>
  <si>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</si>
  <si>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</si>
  <si>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</si>
  <si>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</si>
  <si>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</si>
  <si>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</si>
  <si>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</si>
  <si>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</si>
  <si>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</si>
  <si>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</si>
  <si>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</si>
  <si>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</si>
  <si>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</si>
  <si>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</si>
  <si>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</si>
  <si>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</si>
  <si>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</si>
  <si>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</si>
  <si>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</si>
  <si>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</si>
  <si>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</si>
  <si>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</si>
  <si>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</si>
  <si>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</si>
  <si>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</si>
  <si>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</si>
  <si>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</si>
  <si>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</si>
  <si>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</si>
  <si>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</si>
  <si>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</si>
  <si>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</si>
  <si>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</si>
  <si>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</si>
  <si>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</si>
  <si>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</si>
  <si>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</si>
  <si>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</si>
  <si>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</si>
  <si>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</si>
  <si>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</si>
  <si>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</si>
  <si>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</si>
  <si>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</si>
  <si>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</si>
  <si>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</si>
  <si>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</si>
  <si>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</si>
  <si>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</si>
  <si>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</si>
  <si>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</si>
  <si>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</si>
  <si>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</si>
  <si>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</si>
  <si>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</si>
  <si>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</si>
  <si>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</si>
  <si>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</si>
  <si>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</si>
  <si>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</si>
  <si>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</si>
  <si>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</si>
  <si>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</si>
  <si>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</si>
  <si>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</si>
  <si>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</si>
  <si>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</si>
  <si>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</si>
  <si>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</si>
  <si>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</si>
  <si>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</si>
  <si>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</si>
  <si>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</si>
  <si>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</si>
  <si>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</si>
  <si>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</si>
  <si>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</si>
  <si>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</si>
  <si>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</si>
  <si>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</si>
  <si>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</si>
  <si>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</si>
  <si>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</si>
  <si>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</si>
  <si>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</si>
  <si>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</si>
  <si>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</si>
  <si>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</si>
  <si>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</si>
  <si>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</si>
  <si>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</si>
  <si>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</si>
  <si>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</si>
  <si>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</si>
  <si>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</si>
  <si>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</si>
  <si>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</si>
  <si>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</si>
  <si>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</si>
  <si>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</si>
  <si>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</si>
  <si>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</si>
  <si>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</si>
  <si>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</si>
  <si>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</si>
  <si>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</si>
  <si>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</si>
  <si>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</si>
  <si>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</si>
  <si>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</si>
  <si>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</si>
  <si>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</si>
  <si>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</si>
  <si>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</si>
  <si>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</si>
  <si>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</si>
  <si>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</si>
  <si>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</si>
  <si>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</si>
  <si>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</si>
  <si>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</si>
  <si>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</si>
  <si>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</si>
  <si>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</si>
  <si>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</si>
  <si>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</si>
  <si>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</si>
  <si>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</si>
  <si>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</si>
  <si>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</si>
  <si>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</si>
  <si>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</si>
  <si>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</si>
  <si>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</si>
  <si>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</si>
  <si>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</si>
  <si>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</si>
  <si>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</si>
  <si>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</si>
  <si>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</si>
  <si>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</si>
  <si>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</si>
  <si>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</si>
  <si>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</si>
  <si>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</si>
  <si>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</si>
  <si>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</si>
  <si>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</si>
  <si>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</si>
  <si>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</si>
  <si>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</si>
  <si>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</si>
  <si>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</si>
  <si>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</si>
  <si>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</si>
  <si>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</si>
  <si>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</si>
  <si>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</si>
  <si>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</si>
  <si>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</si>
  <si>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</si>
  <si>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</si>
  <si>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</si>
  <si>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</si>
  <si>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</si>
  <si>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</si>
  <si>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</si>
  <si>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</si>
  <si>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</si>
  <si>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</si>
  <si>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</si>
  <si>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</si>
  <si>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</si>
  <si>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</si>
  <si>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</si>
  <si>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</si>
  <si>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</si>
  <si>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</si>
  <si>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</si>
  <si>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</si>
  <si>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</si>
  <si>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</si>
  <si>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</si>
  <si>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</si>
  <si>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</si>
  <si>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</si>
  <si>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</si>
  <si>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</si>
  <si>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</si>
  <si>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</si>
  <si>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</si>
  <si>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</si>
  <si>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</si>
  <si>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</si>
  <si>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</si>
  <si>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</si>
  <si>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</si>
  <si>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</si>
  <si>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</si>
  <si>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</si>
  <si>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</si>
  <si>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</si>
  <si>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</si>
  <si>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</si>
  <si>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</si>
  <si>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</si>
  <si>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</si>
  <si>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</si>
  <si>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</si>
  <si>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</si>
  <si>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</si>
  <si>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</si>
  <si>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</si>
  <si>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</si>
  <si>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</si>
  <si>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</si>
  <si>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</si>
  <si>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</si>
  <si>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</si>
  <si>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</si>
  <si>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</si>
  <si>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</si>
  <si>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</si>
  <si>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</si>
  <si>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</si>
  <si>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</si>
  <si>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</si>
  <si>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</si>
  <si>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</si>
  <si>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</si>
  <si>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</si>
  <si>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</si>
  <si>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</si>
  <si>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</si>
  <si>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</si>
  <si>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</si>
  <si>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</si>
  <si>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</si>
  <si>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</si>
  <si>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</si>
  <si>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</si>
  <si>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</si>
  <si>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</si>
  <si>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</si>
  <si>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</si>
  <si>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</si>
  <si>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</si>
  <si>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</si>
  <si>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</si>
  <si>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</si>
  <si>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</si>
  <si>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</si>
  <si>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</si>
  <si>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</si>
  <si>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</si>
  <si>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</si>
  <si>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</si>
  <si>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</si>
  <si>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</si>
  <si>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</si>
  <si>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</si>
  <si>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</si>
  <si>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</si>
  <si>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</si>
  <si>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</si>
  <si>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</si>
  <si>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</si>
  <si>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</si>
  <si>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</si>
  <si>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</si>
  <si>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</si>
  <si>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</si>
  <si>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</si>
  <si>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</si>
  <si>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</si>
  <si>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</si>
  <si>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</si>
  <si>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</si>
  <si>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</si>
  <si>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</si>
  <si>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</si>
  <si>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</si>
  <si>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</si>
  <si>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</si>
  <si>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</si>
  <si>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</si>
  <si>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</si>
  <si>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</si>
  <si>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</si>
  <si>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</si>
  <si>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</si>
  <si>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</si>
  <si>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</si>
  <si>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</si>
  <si>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</si>
  <si>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</si>
  <si>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</si>
  <si>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</si>
  <si>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</si>
  <si>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</si>
  <si>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</si>
  <si>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</si>
  <si>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</si>
  <si>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</si>
  <si>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</si>
  <si>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</si>
  <si>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</si>
  <si>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</si>
  <si>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</si>
  <si>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</si>
  <si>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</si>
  <si>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</si>
  <si>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</si>
  <si>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</si>
  <si>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</si>
  <si>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</si>
  <si>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</si>
  <si>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</si>
  <si>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</si>
  <si>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</si>
  <si>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</si>
  <si>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</si>
  <si>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</si>
  <si>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</si>
  <si>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</si>
  <si>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</si>
  <si>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</si>
  <si>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</si>
  <si>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</si>
  <si>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</si>
  <si>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</si>
  <si>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</si>
  <si>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</si>
  <si>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</si>
  <si>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</si>
  <si>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</si>
  <si>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</si>
  <si>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</si>
  <si>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</si>
  <si>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</si>
  <si>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</si>
  <si>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</si>
  <si>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2018年度短期教育プログラムによる外国人学生受入れ状況調査</t>
    <rPh sb="4" eb="6">
      <t>ネンド</t>
    </rPh>
    <rPh sb="6" eb="30">
      <t>タンキ</t>
    </rPh>
    <phoneticPr fontId="7"/>
  </si>
  <si>
    <t>機構用</t>
    <rPh sb="0" eb="2">
      <t>キコウ</t>
    </rPh>
    <rPh sb="2" eb="3">
      <t>ヨウ</t>
    </rPh>
    <phoneticPr fontId="28"/>
  </si>
  <si>
    <t>番号</t>
    <rPh sb="0" eb="2">
      <t>バンゴウ</t>
    </rPh>
    <phoneticPr fontId="7"/>
  </si>
  <si>
    <t>実施レベル</t>
    <rPh sb="0" eb="2">
      <t>ジッシ</t>
    </rPh>
    <phoneticPr fontId="7"/>
  </si>
  <si>
    <t>研究区分</t>
    <rPh sb="0" eb="2">
      <t>ケンキュウ</t>
    </rPh>
    <rPh sb="2" eb="4">
      <t>クブン</t>
    </rPh>
    <phoneticPr fontId="7"/>
  </si>
  <si>
    <t>国・地域</t>
    <rPh sb="0" eb="1">
      <t>クニ</t>
    </rPh>
    <rPh sb="2" eb="4">
      <t>チイキ</t>
    </rPh>
    <phoneticPr fontId="7"/>
  </si>
  <si>
    <t>性別</t>
    <rPh sb="0" eb="2">
      <t>セイベツ</t>
    </rPh>
    <phoneticPr fontId="7"/>
  </si>
  <si>
    <t>直前の
在籍機関</t>
    <rPh sb="0" eb="2">
      <t>チョクゼン</t>
    </rPh>
    <rPh sb="4" eb="6">
      <t>ザイセキ</t>
    </rPh>
    <rPh sb="6" eb="8">
      <t>キカン</t>
    </rPh>
    <phoneticPr fontId="7"/>
  </si>
  <si>
    <t>学則上の
設置科目</t>
    <rPh sb="0" eb="2">
      <t>ガクソク</t>
    </rPh>
    <rPh sb="2" eb="3">
      <t>ジョウ</t>
    </rPh>
    <rPh sb="5" eb="7">
      <t>セッチ</t>
    </rPh>
    <rPh sb="7" eb="9">
      <t>カモク</t>
    </rPh>
    <phoneticPr fontId="7"/>
  </si>
  <si>
    <t>プログラム
期間</t>
    <rPh sb="6" eb="8">
      <t>キカン</t>
    </rPh>
    <phoneticPr fontId="7"/>
  </si>
  <si>
    <t>住居形態</t>
    <rPh sb="0" eb="2">
      <t>ジュウキョ</t>
    </rPh>
    <rPh sb="2" eb="4">
      <t>ケイタイ</t>
    </rPh>
    <phoneticPr fontId="7"/>
  </si>
  <si>
    <t>公立千歳科学技術大学</t>
  </si>
  <si>
    <t>福知山公立大学</t>
  </si>
  <si>
    <t>公立鳥取環境大学</t>
  </si>
  <si>
    <t>星槎道都大学</t>
  </si>
  <si>
    <t>星槎大学</t>
  </si>
  <si>
    <t>東北医科薬科大学</t>
  </si>
  <si>
    <t>湘南医療大学</t>
  </si>
  <si>
    <t>長野保健医療大学</t>
  </si>
  <si>
    <t>藤田医科大学</t>
  </si>
  <si>
    <t>福井医療大学</t>
  </si>
  <si>
    <t>嵯峨美術大学</t>
  </si>
  <si>
    <t>和歌山信愛大学</t>
  </si>
  <si>
    <t>鳥取看護大学</t>
  </si>
  <si>
    <t>福岡国際医療福祉大学</t>
  </si>
  <si>
    <t>静岡県立大学短期大学部</t>
  </si>
  <si>
    <t>フェリシアこども短期大学</t>
  </si>
  <si>
    <t>ヤマザキ動物看護専門職短期大学</t>
  </si>
  <si>
    <t>中京学院大学短期大学部</t>
  </si>
  <si>
    <t>鈴鹿大学短期大学部</t>
  </si>
  <si>
    <t>神戸教育短期大学</t>
  </si>
  <si>
    <t>嵯峨美術短期大学</t>
  </si>
  <si>
    <t>徳島文理大学短期大学部</t>
  </si>
  <si>
    <t>九州産業大学造形短期大学部</t>
  </si>
  <si>
    <r>
      <t>【２】入力内容確認表</t>
    </r>
    <r>
      <rPr>
        <sz val="11"/>
        <color theme="1"/>
        <rFont val="ＭＳ Ｐゴシック"/>
        <family val="3"/>
        <charset val="128"/>
        <scheme val="minor"/>
      </rPr>
      <t>（入力不可）</t>
    </r>
    <phoneticPr fontId="28"/>
  </si>
  <si>
    <t>201</t>
  </si>
  <si>
    <t>202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</si>
  <si>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</si>
  <si>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</si>
  <si>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</si>
  <si>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</si>
  <si>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</si>
  <si>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</si>
  <si>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</si>
  <si>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</si>
  <si>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</si>
  <si>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</si>
  <si>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</si>
  <si>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</si>
  <si>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1</t>
  </si>
  <si>
    <t>2</t>
  </si>
  <si>
    <t>3</t>
  </si>
  <si>
    <t>4</t>
  </si>
  <si>
    <t>6</t>
  </si>
  <si>
    <t>5</t>
  </si>
  <si>
    <t>21</t>
  </si>
  <si>
    <t>22</t>
  </si>
  <si>
    <t>23</t>
  </si>
  <si>
    <t>24</t>
  </si>
  <si>
    <t>25</t>
  </si>
  <si>
    <t>26</t>
  </si>
  <si>
    <t>27</t>
  </si>
  <si>
    <t>44</t>
  </si>
  <si>
    <t>45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</si>
  <si>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</si>
  <si>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</si>
  <si>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</si>
  <si>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</si>
  <si>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</si>
  <si>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</si>
  <si>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</si>
  <si>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</si>
  <si>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</si>
  <si>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</si>
  <si>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</si>
  <si>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</si>
  <si>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</si>
  <si>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</si>
  <si>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</si>
  <si>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</si>
  <si>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</si>
  <si>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</si>
  <si>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</si>
  <si>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</si>
  <si>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122</t>
  </si>
  <si>
    <t>171</t>
  </si>
  <si>
    <t>172</t>
  </si>
  <si>
    <t>216</t>
  </si>
  <si>
    <t>251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</si>
  <si>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</si>
  <si>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</si>
  <si>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</si>
  <si>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</si>
  <si>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</si>
  <si>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</si>
  <si>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</si>
  <si>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</si>
  <si>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</si>
  <si>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</si>
  <si>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</si>
  <si>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</si>
  <si>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</si>
  <si>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</si>
  <si>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</si>
  <si>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</si>
  <si>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</si>
  <si>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</si>
  <si>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</si>
  <si>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</si>
  <si>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</si>
  <si>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</si>
  <si>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</si>
  <si>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</si>
  <si>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</si>
  <si>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</si>
  <si>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</si>
  <si>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</si>
  <si>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</si>
  <si>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</si>
  <si>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</si>
  <si>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351</t>
  </si>
  <si>
    <t>352</t>
  </si>
  <si>
    <t>353</t>
  </si>
  <si>
    <t>354</t>
  </si>
  <si>
    <t>355</t>
  </si>
  <si>
    <t>356</t>
  </si>
  <si>
    <t>357</t>
  </si>
  <si>
    <t>358</t>
  </si>
  <si>
    <t>361</t>
  </si>
  <si>
    <t>362</t>
  </si>
  <si>
    <t>363</t>
  </si>
  <si>
    <t>364</t>
  </si>
  <si>
    <t>365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</si>
  <si>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</si>
  <si>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</si>
  <si>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</si>
  <si>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</si>
  <si>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</si>
  <si>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</si>
  <si>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</si>
  <si>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</si>
  <si>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</si>
  <si>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</si>
  <si>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</si>
  <si>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</si>
  <si>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</si>
  <si>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</si>
  <si>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</si>
  <si>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</si>
  <si>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</si>
  <si>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</si>
  <si>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</si>
  <si>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</si>
  <si>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</si>
  <si>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</si>
  <si>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</si>
  <si>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</si>
  <si>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</si>
  <si>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</si>
  <si>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</si>
  <si>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</si>
  <si>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501</t>
  </si>
  <si>
    <t>502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</si>
  <si>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</si>
  <si>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</si>
  <si>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</si>
  <si>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</si>
  <si>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</si>
  <si>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</si>
  <si>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</si>
  <si>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</si>
  <si>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</si>
  <si>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</si>
  <si>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</si>
  <si>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</si>
  <si>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</si>
  <si>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</si>
  <si>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</si>
  <si>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</si>
  <si>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</si>
  <si>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</si>
  <si>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</si>
  <si>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</si>
  <si>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</si>
  <si>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</si>
  <si>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</si>
  <si>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</si>
  <si>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</si>
  <si>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</si>
  <si>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</si>
  <si>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</si>
  <si>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</si>
  <si>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</si>
  <si>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</si>
  <si>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</si>
  <si>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</si>
  <si>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大学院 博士課程</t>
  </si>
  <si>
    <t>農学（獣医学）</t>
  </si>
  <si>
    <t>男</t>
  </si>
  <si>
    <t>日本に所在する機関 在学 日本語教育機関 ※⑤（専修学校、③、④を除く。）</t>
  </si>
  <si>
    <t>協定等制度による受入れ</t>
  </si>
  <si>
    <t>学則上の設置科目の受講あり</t>
  </si>
  <si>
    <t>学校が設置する留学生向け宿舎</t>
  </si>
  <si>
    <t>２週間以上１か月未満</t>
  </si>
  <si>
    <t>大学学部レベル</t>
  </si>
  <si>
    <t>社会科学</t>
  </si>
  <si>
    <t>無国籍（不明等）</t>
  </si>
  <si>
    <t>女</t>
  </si>
  <si>
    <t>海外に所在する機関 在学 大学（大学院を含む。）</t>
  </si>
  <si>
    <t>学則上の設置科目の受講なし</t>
  </si>
  <si>
    <t>２週間未満</t>
  </si>
  <si>
    <t>大学院 修士課程</t>
  </si>
  <si>
    <t>芸術</t>
  </si>
  <si>
    <t>所在地不明（所在機関の種類は問わない。）</t>
  </si>
  <si>
    <t>協定等制度によらない受入れ</t>
  </si>
  <si>
    <t>１か月以上３か月未満</t>
  </si>
  <si>
    <t>人文科学</t>
  </si>
  <si>
    <t>３か月以上６か月未満</t>
  </si>
  <si>
    <t>エラー</t>
  </si>
  <si>
    <t>　　④入力する学生の在留資格は「留学」以外であることを確認し、学校番号を最初に入力してください。</t>
    <phoneticPr fontId="7"/>
  </si>
  <si>
    <t>不明または回答できない</t>
    <rPh sb="0" eb="2">
      <t>フメイ</t>
    </rPh>
    <phoneticPr fontId="28"/>
  </si>
  <si>
    <t>005</t>
  </si>
  <si>
    <t>006</t>
  </si>
  <si>
    <t>007</t>
  </si>
  <si>
    <t>008</t>
  </si>
  <si>
    <t>009</t>
  </si>
  <si>
    <t>010</t>
  </si>
  <si>
    <t>011</t>
  </si>
  <si>
    <t>088</t>
  </si>
  <si>
    <t>288</t>
  </si>
  <si>
    <t>888</t>
  </si>
  <si>
    <t>保健（看護を除く）</t>
    <rPh sb="0" eb="2">
      <t>ホケン</t>
    </rPh>
    <rPh sb="3" eb="5">
      <t>カンゴ</t>
    </rPh>
    <rPh sb="6" eb="7">
      <t>ノゾ</t>
    </rPh>
    <phoneticPr fontId="7"/>
  </si>
  <si>
    <t>農学（獣医学を除く）</t>
    <rPh sb="0" eb="2">
      <t>ノウガク</t>
    </rPh>
    <rPh sb="3" eb="6">
      <t>ジュウイガク</t>
    </rPh>
    <rPh sb="7" eb="8">
      <t>ノゾ</t>
    </rPh>
    <phoneticPr fontId="7"/>
  </si>
  <si>
    <t>保健（医・歯学を除く）</t>
    <rPh sb="0" eb="2">
      <t>ホケン</t>
    </rPh>
    <rPh sb="3" eb="4">
      <t>イ</t>
    </rPh>
    <rPh sb="5" eb="7">
      <t>シガク</t>
    </rPh>
    <rPh sb="8" eb="9">
      <t>ノゾ</t>
    </rPh>
    <phoneticPr fontId="7"/>
  </si>
  <si>
    <t>農業 / 農学（獣医学を除く）</t>
    <rPh sb="0" eb="2">
      <t>ノウギョウ</t>
    </rPh>
    <rPh sb="5" eb="7">
      <t>ノウガク</t>
    </rPh>
    <rPh sb="8" eb="11">
      <t>ジュウイガク</t>
    </rPh>
    <rPh sb="12" eb="13">
      <t>ノゾ</t>
    </rPh>
    <phoneticPr fontId="7"/>
  </si>
  <si>
    <t>保健（看護を除く） / 保健（医・歯学を除く）</t>
  </si>
  <si>
    <t>001</t>
  </si>
  <si>
    <t>海外に所在する機関 在学 高等学校</t>
    <rPh sb="0" eb="2">
      <t>カイガイ</t>
    </rPh>
    <rPh sb="3" eb="5">
      <t>ショザイ</t>
    </rPh>
    <rPh sb="7" eb="9">
      <t>キカン</t>
    </rPh>
    <rPh sb="10" eb="12">
      <t>ザイガク</t>
    </rPh>
    <rPh sb="13" eb="15">
      <t>コウトウ</t>
    </rPh>
    <rPh sb="15" eb="17">
      <t>ガッコウ</t>
    </rPh>
    <phoneticPr fontId="10"/>
  </si>
  <si>
    <t>海外に所在する機関 在学 専修学校・各種学校</t>
    <rPh sb="13" eb="15">
      <t>センシュウ</t>
    </rPh>
    <rPh sb="15" eb="17">
      <t>ガッコウ</t>
    </rPh>
    <rPh sb="18" eb="20">
      <t>カクシュ</t>
    </rPh>
    <rPh sb="20" eb="22">
      <t>ガッコウ</t>
    </rPh>
    <phoneticPr fontId="10"/>
  </si>
  <si>
    <t>海外に所在する機関 在学 大学（大学院を含む）</t>
    <rPh sb="13" eb="15">
      <t>ダイガク</t>
    </rPh>
    <rPh sb="16" eb="19">
      <t>ダイガクイン</t>
    </rPh>
    <rPh sb="20" eb="21">
      <t>フク</t>
    </rPh>
    <phoneticPr fontId="10"/>
  </si>
  <si>
    <t>海外に所在する機関 在学 その他高等教育機関（短期大学等）</t>
    <rPh sb="15" eb="16">
      <t>ホカ</t>
    </rPh>
    <rPh sb="16" eb="18">
      <t>コウトウ</t>
    </rPh>
    <rPh sb="18" eb="20">
      <t>キョウイク</t>
    </rPh>
    <rPh sb="20" eb="22">
      <t>キカン</t>
    </rPh>
    <rPh sb="23" eb="25">
      <t>タンキ</t>
    </rPh>
    <rPh sb="25" eb="27">
      <t>ダイガク</t>
    </rPh>
    <rPh sb="27" eb="28">
      <t>トウ</t>
    </rPh>
    <phoneticPr fontId="10"/>
  </si>
  <si>
    <t>海外に所在する機関 在学 上記のいずれにも属さない教育機関（インターナショナルスクールを含む）</t>
    <rPh sb="13" eb="15">
      <t>ジョウキ</t>
    </rPh>
    <rPh sb="21" eb="22">
      <t>ゾク</t>
    </rPh>
    <rPh sb="25" eb="27">
      <t>キョウイク</t>
    </rPh>
    <rPh sb="27" eb="29">
      <t>キカン</t>
    </rPh>
    <rPh sb="44" eb="45">
      <t>フク</t>
    </rPh>
    <phoneticPr fontId="10"/>
  </si>
  <si>
    <t>海外に所在する機関 在職 研究機関・大学（講師等）</t>
    <rPh sb="0" eb="2">
      <t>カイガイ</t>
    </rPh>
    <rPh sb="3" eb="5">
      <t>ショザイ</t>
    </rPh>
    <rPh sb="7" eb="9">
      <t>キカン</t>
    </rPh>
    <rPh sb="10" eb="12">
      <t>ザイショク</t>
    </rPh>
    <rPh sb="13" eb="15">
      <t>ケンキュウ</t>
    </rPh>
    <rPh sb="15" eb="17">
      <t>キカン</t>
    </rPh>
    <rPh sb="18" eb="20">
      <t>ダイガク</t>
    </rPh>
    <rPh sb="21" eb="23">
      <t>コウシ</t>
    </rPh>
    <rPh sb="23" eb="24">
      <t>トウ</t>
    </rPh>
    <phoneticPr fontId="10"/>
  </si>
  <si>
    <t>海外に所在する機関 在職 官公署、一般企業等（アルバイト・パートタイムを含む）</t>
    <rPh sb="0" eb="2">
      <t>カイガイ</t>
    </rPh>
    <rPh sb="3" eb="5">
      <t>ショザイ</t>
    </rPh>
    <rPh sb="7" eb="9">
      <t>キカン</t>
    </rPh>
    <rPh sb="10" eb="12">
      <t>ザイショク</t>
    </rPh>
    <rPh sb="13" eb="16">
      <t>カンコウショ</t>
    </rPh>
    <rPh sb="17" eb="19">
      <t>イッパン</t>
    </rPh>
    <rPh sb="19" eb="21">
      <t>キギョウ</t>
    </rPh>
    <rPh sb="21" eb="22">
      <t>トウ</t>
    </rPh>
    <rPh sb="36" eb="37">
      <t>フク</t>
    </rPh>
    <phoneticPr fontId="10"/>
  </si>
  <si>
    <t>海外に所在する機関 その他 兵役・無職・不明等</t>
    <rPh sb="0" eb="2">
      <t>カイガイ</t>
    </rPh>
    <rPh sb="3" eb="5">
      <t>ショザイ</t>
    </rPh>
    <rPh sb="7" eb="9">
      <t>キカン</t>
    </rPh>
    <rPh sb="12" eb="13">
      <t>タ</t>
    </rPh>
    <rPh sb="14" eb="16">
      <t>ヘイエキ</t>
    </rPh>
    <rPh sb="17" eb="19">
      <t>ムショク</t>
    </rPh>
    <rPh sb="20" eb="22">
      <t>フメイ</t>
    </rPh>
    <rPh sb="22" eb="23">
      <t>トウ</t>
    </rPh>
    <phoneticPr fontId="10"/>
  </si>
  <si>
    <t>日本に所在する機関 在学 高等学校</t>
    <rPh sb="0" eb="2">
      <t>ニホン</t>
    </rPh>
    <rPh sb="3" eb="5">
      <t>ショザイ</t>
    </rPh>
    <rPh sb="7" eb="9">
      <t>キカン</t>
    </rPh>
    <rPh sb="10" eb="12">
      <t>ザイガク</t>
    </rPh>
    <rPh sb="13" eb="15">
      <t>コウトウ</t>
    </rPh>
    <rPh sb="15" eb="17">
      <t>ガッコウ</t>
    </rPh>
    <phoneticPr fontId="10"/>
  </si>
  <si>
    <t>日本に所在する機関 在学 準備教育課程を設けている教育施設（③及び④）</t>
    <rPh sb="0" eb="2">
      <t>ニホン</t>
    </rPh>
    <rPh sb="3" eb="5">
      <t>ショザイ</t>
    </rPh>
    <rPh sb="7" eb="9">
      <t>キカン</t>
    </rPh>
    <rPh sb="10" eb="12">
      <t>ザイガク</t>
    </rPh>
    <rPh sb="13" eb="15">
      <t>ジュンビ</t>
    </rPh>
    <rPh sb="15" eb="17">
      <t>キョウイク</t>
    </rPh>
    <rPh sb="17" eb="19">
      <t>カテイ</t>
    </rPh>
    <rPh sb="20" eb="21">
      <t>モウ</t>
    </rPh>
    <rPh sb="25" eb="27">
      <t>キョウイク</t>
    </rPh>
    <rPh sb="27" eb="29">
      <t>シセツ</t>
    </rPh>
    <rPh sb="31" eb="32">
      <t>オヨ</t>
    </rPh>
    <phoneticPr fontId="10"/>
  </si>
  <si>
    <t>日本に所在する機関 在学 高等専門学校</t>
    <rPh sb="0" eb="2">
      <t>ニホン</t>
    </rPh>
    <rPh sb="3" eb="5">
      <t>ショザイ</t>
    </rPh>
    <rPh sb="7" eb="9">
      <t>キカン</t>
    </rPh>
    <rPh sb="10" eb="12">
      <t>ザイガク</t>
    </rPh>
    <rPh sb="13" eb="15">
      <t>コウトウ</t>
    </rPh>
    <rPh sb="15" eb="17">
      <t>センモン</t>
    </rPh>
    <rPh sb="17" eb="19">
      <t>ガッコウ</t>
    </rPh>
    <phoneticPr fontId="10"/>
  </si>
  <si>
    <t>日本に所在する機関 在学 短期大学</t>
    <rPh sb="0" eb="2">
      <t>ニホン</t>
    </rPh>
    <rPh sb="3" eb="5">
      <t>ショザイ</t>
    </rPh>
    <rPh sb="7" eb="9">
      <t>キカン</t>
    </rPh>
    <rPh sb="10" eb="12">
      <t>ザイガク</t>
    </rPh>
    <rPh sb="13" eb="15">
      <t>タンキ</t>
    </rPh>
    <rPh sb="15" eb="17">
      <t>ダイガク</t>
    </rPh>
    <phoneticPr fontId="10"/>
  </si>
  <si>
    <t>日本に所在する機関 大学・短期大学の日本語別科・留学生別科（大学等に附置された日本語教育施設を含む）</t>
    <rPh sb="0" eb="2">
      <t>ニホン</t>
    </rPh>
    <rPh sb="3" eb="5">
      <t>ショザイ</t>
    </rPh>
    <rPh sb="7" eb="9">
      <t>キカン</t>
    </rPh>
    <rPh sb="10" eb="12">
      <t>ダイガク</t>
    </rPh>
    <rPh sb="13" eb="15">
      <t>タンキ</t>
    </rPh>
    <rPh sb="15" eb="17">
      <t>ダイガク</t>
    </rPh>
    <rPh sb="18" eb="21">
      <t>ニホンゴ</t>
    </rPh>
    <rPh sb="21" eb="23">
      <t>ベッカ</t>
    </rPh>
    <rPh sb="24" eb="27">
      <t>リュウガクセイ</t>
    </rPh>
    <rPh sb="27" eb="29">
      <t>ベッカ</t>
    </rPh>
    <rPh sb="30" eb="32">
      <t>ダイガク</t>
    </rPh>
    <rPh sb="32" eb="33">
      <t>トウ</t>
    </rPh>
    <rPh sb="34" eb="36">
      <t>フチ</t>
    </rPh>
    <rPh sb="39" eb="42">
      <t>ニホンゴ</t>
    </rPh>
    <rPh sb="42" eb="44">
      <t>キョウイク</t>
    </rPh>
    <rPh sb="44" eb="46">
      <t>シセツ</t>
    </rPh>
    <rPh sb="47" eb="48">
      <t>フク</t>
    </rPh>
    <phoneticPr fontId="10"/>
  </si>
  <si>
    <t>日本に所在する機関 在学 大学</t>
    <rPh sb="0" eb="2">
      <t>ニホン</t>
    </rPh>
    <rPh sb="3" eb="5">
      <t>ショザイ</t>
    </rPh>
    <rPh sb="7" eb="9">
      <t>キカン</t>
    </rPh>
    <rPh sb="10" eb="12">
      <t>ザイガク</t>
    </rPh>
    <rPh sb="13" eb="15">
      <t>ダイガク</t>
    </rPh>
    <phoneticPr fontId="10"/>
  </si>
  <si>
    <t>日本に所在する機関 在学 大学院</t>
    <rPh sb="0" eb="2">
      <t>ニホン</t>
    </rPh>
    <rPh sb="3" eb="5">
      <t>ショザイ</t>
    </rPh>
    <rPh sb="7" eb="9">
      <t>キカン</t>
    </rPh>
    <rPh sb="10" eb="12">
      <t>ザイガク</t>
    </rPh>
    <rPh sb="13" eb="16">
      <t>ダイガクイン</t>
    </rPh>
    <phoneticPr fontId="10"/>
  </si>
  <si>
    <t>277</t>
  </si>
  <si>
    <t>上記のいずれにも属さない教育機関</t>
    <rPh sb="0" eb="2">
      <t>ジョウキ</t>
    </rPh>
    <rPh sb="8" eb="9">
      <t>ゾク</t>
    </rPh>
    <rPh sb="12" eb="14">
      <t>キョウイク</t>
    </rPh>
    <rPh sb="14" eb="16">
      <t>キカン</t>
    </rPh>
    <phoneticPr fontId="8"/>
  </si>
  <si>
    <t>日本に所在する機関 在職 研究機関・大学（講師等）</t>
    <rPh sb="0" eb="2">
      <t>ニホン</t>
    </rPh>
    <rPh sb="3" eb="5">
      <t>ショザイ</t>
    </rPh>
    <rPh sb="7" eb="9">
      <t>キカン</t>
    </rPh>
    <rPh sb="10" eb="12">
      <t>ザイショク</t>
    </rPh>
    <rPh sb="13" eb="15">
      <t>ケンキュウ</t>
    </rPh>
    <rPh sb="15" eb="17">
      <t>キカン</t>
    </rPh>
    <rPh sb="18" eb="20">
      <t>ダイガク</t>
    </rPh>
    <rPh sb="21" eb="23">
      <t>コウシ</t>
    </rPh>
    <rPh sb="23" eb="24">
      <t>トウ</t>
    </rPh>
    <phoneticPr fontId="10"/>
  </si>
  <si>
    <t>日本に所在する機関 在職 官公署、一般企業等（アルバイト・パートタイムを含む）</t>
    <rPh sb="0" eb="2">
      <t>ニホン</t>
    </rPh>
    <rPh sb="3" eb="5">
      <t>ショザイ</t>
    </rPh>
    <rPh sb="7" eb="9">
      <t>キカン</t>
    </rPh>
    <rPh sb="10" eb="12">
      <t>ザイショク</t>
    </rPh>
    <rPh sb="13" eb="16">
      <t>カンコウショ</t>
    </rPh>
    <rPh sb="17" eb="19">
      <t>イッパン</t>
    </rPh>
    <rPh sb="19" eb="21">
      <t>キギョウ</t>
    </rPh>
    <rPh sb="21" eb="22">
      <t>トウ</t>
    </rPh>
    <rPh sb="36" eb="37">
      <t>フク</t>
    </rPh>
    <phoneticPr fontId="10"/>
  </si>
  <si>
    <t>その他 無職・不明等</t>
    <rPh sb="2" eb="3">
      <t>タ</t>
    </rPh>
    <rPh sb="4" eb="6">
      <t>ムショク</t>
    </rPh>
    <rPh sb="7" eb="9">
      <t>フメイ</t>
    </rPh>
    <rPh sb="9" eb="10">
      <t>トウ</t>
    </rPh>
    <phoneticPr fontId="10"/>
  </si>
  <si>
    <t>所在地不明（所在機関の種類は問わない）</t>
    <rPh sb="0" eb="3">
      <t>ショザイチ</t>
    </rPh>
    <rPh sb="3" eb="5">
      <t>フメイ</t>
    </rPh>
    <rPh sb="6" eb="8">
      <t>ショザイ</t>
    </rPh>
    <rPh sb="8" eb="10">
      <t>キカン</t>
    </rPh>
    <rPh sb="11" eb="13">
      <t>シュルイ</t>
    </rPh>
    <rPh sb="14" eb="15">
      <t>ト</t>
    </rPh>
    <phoneticPr fontId="10"/>
  </si>
  <si>
    <t>※　こちらの表へ入力できません。左側の表に入力して下さい。</t>
    <rPh sb="6" eb="7">
      <t>ヒョウ</t>
    </rPh>
    <rPh sb="8" eb="10">
      <t>ニュウリョク</t>
    </rPh>
    <rPh sb="16" eb="18">
      <t>ヒダリガワ</t>
    </rPh>
    <rPh sb="19" eb="20">
      <t>ヒョウ</t>
    </rPh>
    <rPh sb="21" eb="23">
      <t>ニュウリョク</t>
    </rPh>
    <rPh sb="25" eb="26">
      <t>クダ</t>
    </rPh>
    <phoneticPr fontId="50"/>
  </si>
  <si>
    <t>学校名</t>
  </si>
  <si>
    <t>学種</t>
  </si>
  <si>
    <t>203021</t>
  </si>
  <si>
    <t>三条市立大学</t>
  </si>
  <si>
    <t>東京都立大学</t>
  </si>
  <si>
    <t>東京都立産業技術大学院大学</t>
  </si>
  <si>
    <t>静岡県立農林環境専門職大学</t>
  </si>
  <si>
    <t>静岡社会健康医学大学院大学</t>
  </si>
  <si>
    <t>206021</t>
  </si>
  <si>
    <t>芸術文化観光専門職大学</t>
  </si>
  <si>
    <t>207017</t>
  </si>
  <si>
    <t>叡啓大学</t>
  </si>
  <si>
    <t>医療創生大学</t>
  </si>
  <si>
    <t>長岡崇徳大学</t>
  </si>
  <si>
    <t>湘南鎌倉医療大学</t>
  </si>
  <si>
    <t>開志専門職大学</t>
  </si>
  <si>
    <t>303140</t>
  </si>
  <si>
    <t>松本看護大学</t>
  </si>
  <si>
    <t>国際ファッション専門職大学</t>
  </si>
  <si>
    <t>東京保健医療専門職大学</t>
  </si>
  <si>
    <t>情報経営イノベーション専門職大学</t>
  </si>
  <si>
    <t>東京国際工科専門職大学</t>
  </si>
  <si>
    <t>大学院大学至善館</t>
  </si>
  <si>
    <t>岐阜協立大学</t>
  </si>
  <si>
    <t>名古屋柳城女子大学</t>
  </si>
  <si>
    <t>305085</t>
  </si>
  <si>
    <t>かなざわ食マネジメント専門職大学</t>
  </si>
  <si>
    <t>305086</t>
  </si>
  <si>
    <t>名古屋国際工科専門職大学</t>
  </si>
  <si>
    <t>京都芸術大学</t>
  </si>
  <si>
    <t>びわこリハビリテーション専門職大学</t>
  </si>
  <si>
    <t>306132</t>
  </si>
  <si>
    <t>大阪国際工科専門職大学</t>
  </si>
  <si>
    <t>306133</t>
  </si>
  <si>
    <t>和歌山リハビリテーション専門職大学</t>
  </si>
  <si>
    <t>岡山医療専門職大学</t>
  </si>
  <si>
    <t>高知リハビリテーション専門職大学</t>
  </si>
  <si>
    <t>高知学園大学</t>
  </si>
  <si>
    <t>短大</t>
  </si>
  <si>
    <t>静岡県立農林環境専門職大学短期大学部</t>
  </si>
  <si>
    <t>桐生大学短期大学部</t>
  </si>
  <si>
    <t>鎌倉女子大学短期大学部</t>
  </si>
  <si>
    <t>共愛学園前橋国際大学短期大学部</t>
  </si>
  <si>
    <t>愛知みずほ短期大学</t>
  </si>
  <si>
    <t>中部学院大学短期大学部</t>
  </si>
  <si>
    <t>作陽短期大学</t>
  </si>
  <si>
    <t>608019</t>
  </si>
  <si>
    <t>せとうち観光専門職短期大学</t>
  </si>
  <si>
    <t>香港</t>
    <rPh sb="0" eb="2">
      <t>ホンコン</t>
    </rPh>
    <phoneticPr fontId="5"/>
  </si>
  <si>
    <t>エスワティニ王国</t>
    <rPh sb="6" eb="8">
      <t>オウコク</t>
    </rPh>
    <phoneticPr fontId="5"/>
  </si>
  <si>
    <t>サモア独立国</t>
    <rPh sb="3" eb="5">
      <t>ドクリツ</t>
    </rPh>
    <rPh sb="5" eb="6">
      <t>コク</t>
    </rPh>
    <phoneticPr fontId="5"/>
  </si>
  <si>
    <t>クック諸島</t>
    <rPh sb="3" eb="5">
      <t>ショトウ</t>
    </rPh>
    <phoneticPr fontId="5"/>
  </si>
  <si>
    <t>セントビンセント及びグレナディーン諸島</t>
    <rPh sb="8" eb="9">
      <t>オヨ</t>
    </rPh>
    <rPh sb="17" eb="19">
      <t>ショトウ</t>
    </rPh>
    <phoneticPr fontId="5"/>
  </si>
  <si>
    <t>北マケドニア</t>
    <rPh sb="0" eb="1">
      <t>キタ</t>
    </rPh>
    <phoneticPr fontId="5"/>
  </si>
  <si>
    <t>アンドラ公国</t>
    <rPh sb="4" eb="6">
      <t>コウコク</t>
    </rPh>
    <phoneticPr fontId="5"/>
  </si>
  <si>
    <t>コソボ共和国</t>
    <rPh sb="3" eb="6">
      <t>キョウワコク</t>
    </rPh>
    <phoneticPr fontId="5"/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</si>
  <si>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</si>
  <si>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</si>
  <si>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</si>
  <si>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</si>
  <si>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</si>
  <si>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</si>
  <si>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</si>
  <si>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</si>
  <si>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</si>
  <si>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</si>
  <si>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</si>
  <si>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</si>
  <si>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</si>
  <si>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</si>
  <si>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</si>
  <si>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</si>
  <si>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</si>
  <si>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</si>
  <si>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</si>
  <si>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</si>
  <si>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</si>
  <si>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</si>
  <si>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</si>
  <si>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</si>
  <si>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</si>
  <si>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</si>
  <si>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</si>
  <si>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</si>
  <si>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</si>
  <si>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</si>
  <si>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</si>
  <si>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</si>
  <si>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</si>
  <si>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</si>
  <si>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</si>
  <si>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</si>
  <si>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</si>
  <si>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</si>
  <si>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</si>
  <si>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</si>
  <si>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751</t>
  </si>
  <si>
    <t>752</t>
  </si>
  <si>
    <t>753</t>
  </si>
  <si>
    <t>754</t>
  </si>
  <si>
    <t>755</t>
  </si>
  <si>
    <t>756</t>
  </si>
  <si>
    <t>761</t>
  </si>
  <si>
    <t>762</t>
  </si>
  <si>
    <t>763</t>
  </si>
  <si>
    <t>764</t>
  </si>
  <si>
    <t>765</t>
  </si>
  <si>
    <t>771</t>
  </si>
  <si>
    <t>772</t>
  </si>
  <si>
    <t>773</t>
  </si>
  <si>
    <t>801</t>
  </si>
  <si>
    <t>名</t>
    <rPh sb="0" eb="1">
      <t>メイ</t>
    </rPh>
    <phoneticPr fontId="28"/>
  </si>
  <si>
    <t xml:space="preserve">①「【１】入力票」に入力いただきますと、下表に文字が表記されます。入力漏れがないかご確認ください。
②整合性がとれないコードが入力された場合、「エラー」が自動表示されますので、ご確認の上、「【１】入力票」の該当箇所を訂正ください。
 　「エラー？」が自動表示されたとしても、例外や貴学（校）の取り扱いに準じて、間違いないようでしたら、そのままご提出ください。
</t>
    <rPh sb="20" eb="21">
      <t>シタ</t>
    </rPh>
    <rPh sb="21" eb="22">
      <t>ヒョウ</t>
    </rPh>
    <rPh sb="23" eb="25">
      <t>モジ</t>
    </rPh>
    <rPh sb="26" eb="28">
      <t>ヒョウキ</t>
    </rPh>
    <phoneticPr fontId="28"/>
  </si>
  <si>
    <r>
      <t xml:space="preserve">日本に所在する機関 在学 日本語教育機関 </t>
    </r>
    <r>
      <rPr>
        <sz val="10"/>
        <color rgb="FFFF0000"/>
        <rFont val="ＭＳ Ｐゴシック"/>
        <family val="3"/>
        <charset val="128"/>
        <scheme val="minor"/>
      </rPr>
      <t>⑤（専修学校、準備教育課程を設けている教育施設③及び④を除く）</t>
    </r>
    <rPh sb="0" eb="2">
      <t>ニホン</t>
    </rPh>
    <rPh sb="3" eb="5">
      <t>ショザイ</t>
    </rPh>
    <rPh sb="7" eb="9">
      <t>キカン</t>
    </rPh>
    <rPh sb="10" eb="12">
      <t>ザイガク</t>
    </rPh>
    <rPh sb="13" eb="16">
      <t>ニホンゴ</t>
    </rPh>
    <rPh sb="16" eb="18">
      <t>キョウイク</t>
    </rPh>
    <rPh sb="18" eb="20">
      <t>キカン</t>
    </rPh>
    <rPh sb="23" eb="25">
      <t>センシュウ</t>
    </rPh>
    <rPh sb="25" eb="27">
      <t>ガッコウ</t>
    </rPh>
    <rPh sb="28" eb="30">
      <t>ジュンビ</t>
    </rPh>
    <rPh sb="30" eb="32">
      <t>キョウイク</t>
    </rPh>
    <rPh sb="32" eb="34">
      <t>カテイ</t>
    </rPh>
    <rPh sb="35" eb="36">
      <t>モウ</t>
    </rPh>
    <rPh sb="40" eb="42">
      <t>キョウイク</t>
    </rPh>
    <rPh sb="42" eb="44">
      <t>シセツ</t>
    </rPh>
    <rPh sb="45" eb="46">
      <t>オヨ</t>
    </rPh>
    <rPh sb="49" eb="50">
      <t>ノゾ</t>
    </rPh>
    <phoneticPr fontId="10"/>
  </si>
  <si>
    <r>
      <t>海外に所在する機関 在学 日本語学校</t>
    </r>
    <r>
      <rPr>
        <sz val="9"/>
        <color rgb="FFFF0000"/>
        <rFont val="ＭＳ Ｐゴシック"/>
        <family val="3"/>
        <charset val="128"/>
        <scheme val="minor"/>
      </rPr>
      <t>（在外教育施設（高等部）①、準備教育課程を設けている教育施設の当該課程②を除く）</t>
    </r>
    <rPh sb="13" eb="16">
      <t>ニホンゴ</t>
    </rPh>
    <rPh sb="16" eb="18">
      <t>ガッコウ</t>
    </rPh>
    <rPh sb="19" eb="21">
      <t>ザイガイ</t>
    </rPh>
    <rPh sb="21" eb="23">
      <t>キョウイク</t>
    </rPh>
    <rPh sb="23" eb="25">
      <t>シセツ</t>
    </rPh>
    <rPh sb="26" eb="29">
      <t>コウトウブ</t>
    </rPh>
    <rPh sb="32" eb="34">
      <t>ジュンビ</t>
    </rPh>
    <rPh sb="34" eb="36">
      <t>キョウイク</t>
    </rPh>
    <rPh sb="36" eb="38">
      <t>カテイ</t>
    </rPh>
    <rPh sb="39" eb="40">
      <t>モウ</t>
    </rPh>
    <rPh sb="44" eb="46">
      <t>キョウイク</t>
    </rPh>
    <rPh sb="46" eb="48">
      <t>シセツ</t>
    </rPh>
    <rPh sb="49" eb="51">
      <t>トウガイ</t>
    </rPh>
    <rPh sb="51" eb="53">
      <t>カテイ</t>
    </rPh>
    <rPh sb="55" eb="56">
      <t>ノゾ</t>
    </rPh>
    <phoneticPr fontId="10"/>
  </si>
  <si>
    <t>日本に所在する機関 在学 専修学校 （専門課程）</t>
    <rPh sb="0" eb="2">
      <t>ニホン</t>
    </rPh>
    <rPh sb="3" eb="5">
      <t>ショザイ</t>
    </rPh>
    <rPh sb="7" eb="9">
      <t>キカン</t>
    </rPh>
    <rPh sb="10" eb="12">
      <t>ザイガク</t>
    </rPh>
    <rPh sb="13" eb="15">
      <t>センシュウ</t>
    </rPh>
    <rPh sb="15" eb="17">
      <t>ガッコウ</t>
    </rPh>
    <rPh sb="19" eb="21">
      <t>センモン</t>
    </rPh>
    <rPh sb="21" eb="23">
      <t>カテイ</t>
    </rPh>
    <phoneticPr fontId="10"/>
  </si>
  <si>
    <t>中国</t>
    <phoneticPr fontId="7"/>
  </si>
  <si>
    <t>学校コード</t>
    <rPh sb="0" eb="2">
      <t>ガッコウ</t>
    </rPh>
    <phoneticPr fontId="28"/>
  </si>
  <si>
    <t>203022</t>
  </si>
  <si>
    <t>206022</t>
  </si>
  <si>
    <t>207018</t>
  </si>
  <si>
    <t>303141</t>
  </si>
  <si>
    <t>306134</t>
  </si>
  <si>
    <t>309063</t>
  </si>
  <si>
    <t>育英館大学</t>
  </si>
  <si>
    <t>柴田学園大学</t>
  </si>
  <si>
    <t>社会構想大学院大学</t>
  </si>
  <si>
    <t>神戸医療未来大学</t>
  </si>
  <si>
    <t>滋慶医療科学大学</t>
  </si>
  <si>
    <t>第一工科大学</t>
  </si>
  <si>
    <t>鎮西学院大学</t>
  </si>
  <si>
    <t>柴田学園大学短期大学部</t>
  </si>
  <si>
    <t>川崎市立看護大学</t>
  </si>
  <si>
    <t>大阪公立大学</t>
  </si>
  <si>
    <t>周南公立大学</t>
  </si>
  <si>
    <t>アール医療専門職大学</t>
  </si>
  <si>
    <t>大阪医科薬科大学</t>
  </si>
  <si>
    <t>大阪信愛学院大学</t>
  </si>
  <si>
    <t>令和健康科学大学</t>
  </si>
  <si>
    <r>
      <rPr>
        <sz val="9"/>
        <color theme="0"/>
        <rFont val="ＭＳ Ｐゴシック"/>
        <family val="3"/>
        <charset val="128"/>
      </rPr>
      <t>短</t>
    </r>
    <r>
      <rPr>
        <sz val="9"/>
        <color theme="0"/>
        <rFont val="Helvetica"/>
        <family val="2"/>
      </rPr>
      <t>5-1</t>
    </r>
    <rPh sb="0" eb="1">
      <t>タン</t>
    </rPh>
    <phoneticPr fontId="28"/>
  </si>
  <si>
    <r>
      <rPr>
        <sz val="9"/>
        <color theme="0"/>
        <rFont val="ＭＳ Ｐゴシック"/>
        <family val="3"/>
        <charset val="128"/>
      </rPr>
      <t>短</t>
    </r>
    <r>
      <rPr>
        <sz val="9"/>
        <color theme="0"/>
        <rFont val="Helvetica"/>
        <family val="2"/>
      </rPr>
      <t>5-2</t>
    </r>
    <rPh sb="0" eb="1">
      <t>タン</t>
    </rPh>
    <phoneticPr fontId="28"/>
  </si>
  <si>
    <r>
      <rPr>
        <sz val="9"/>
        <color theme="0"/>
        <rFont val="ＭＳ Ｐゴシック"/>
        <family val="3"/>
        <charset val="128"/>
      </rPr>
      <t>短</t>
    </r>
    <r>
      <rPr>
        <sz val="9"/>
        <color theme="0"/>
        <rFont val="Helvetica"/>
        <family val="2"/>
      </rPr>
      <t>5-3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タン</t>
    </rPh>
    <phoneticPr fontId="28"/>
  </si>
  <si>
    <r>
      <rPr>
        <sz val="9"/>
        <color theme="0"/>
        <rFont val="ＭＳ Ｐゴシック"/>
        <family val="3"/>
        <charset val="128"/>
      </rPr>
      <t>短</t>
    </r>
    <r>
      <rPr>
        <sz val="9"/>
        <color theme="0"/>
        <rFont val="Helvetica"/>
        <family val="2"/>
      </rPr>
      <t>5-4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タン</t>
    </rPh>
    <phoneticPr fontId="28"/>
  </si>
  <si>
    <r>
      <rPr>
        <sz val="9"/>
        <color theme="0"/>
        <rFont val="ＭＳ Ｐゴシック"/>
        <family val="3"/>
        <charset val="128"/>
      </rPr>
      <t>短</t>
    </r>
    <r>
      <rPr>
        <sz val="9"/>
        <color theme="0"/>
        <rFont val="Helvetica"/>
        <family val="2"/>
      </rPr>
      <t>5-5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タン</t>
    </rPh>
    <phoneticPr fontId="28"/>
  </si>
  <si>
    <r>
      <rPr>
        <sz val="9"/>
        <color theme="0"/>
        <rFont val="ＭＳ Ｐゴシック"/>
        <family val="3"/>
        <charset val="128"/>
      </rPr>
      <t>短</t>
    </r>
    <r>
      <rPr>
        <sz val="9"/>
        <color theme="0"/>
        <rFont val="Helvetica"/>
        <family val="2"/>
      </rPr>
      <t>5-6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タン</t>
    </rPh>
    <phoneticPr fontId="28"/>
  </si>
  <si>
    <r>
      <rPr>
        <sz val="9"/>
        <color theme="0"/>
        <rFont val="ＭＳ Ｐゴシック"/>
        <family val="3"/>
        <charset val="128"/>
      </rPr>
      <t>短</t>
    </r>
    <r>
      <rPr>
        <sz val="9"/>
        <color theme="0"/>
        <rFont val="Helvetica"/>
        <family val="2"/>
      </rPr>
      <t>5-7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タン</t>
    </rPh>
    <phoneticPr fontId="28"/>
  </si>
  <si>
    <r>
      <rPr>
        <sz val="9"/>
        <color theme="0"/>
        <rFont val="ＭＳ Ｐゴシック"/>
        <family val="3"/>
        <charset val="128"/>
      </rPr>
      <t>短</t>
    </r>
    <r>
      <rPr>
        <sz val="9"/>
        <color theme="0"/>
        <rFont val="Helvetica"/>
        <family val="2"/>
      </rPr>
      <t>5-8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タン</t>
    </rPh>
    <phoneticPr fontId="28"/>
  </si>
  <si>
    <r>
      <rPr>
        <sz val="9"/>
        <color theme="0"/>
        <rFont val="ＭＳ Ｐゴシック"/>
        <family val="3"/>
        <charset val="128"/>
      </rPr>
      <t>短</t>
    </r>
    <r>
      <rPr>
        <sz val="9"/>
        <color theme="0"/>
        <rFont val="Helvetica"/>
        <family val="2"/>
      </rPr>
      <t>5-9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タン</t>
    </rPh>
    <phoneticPr fontId="28"/>
  </si>
  <si>
    <r>
      <rPr>
        <sz val="9"/>
        <color theme="0"/>
        <rFont val="ＭＳ Ｐゴシック"/>
        <family val="3"/>
        <charset val="128"/>
      </rPr>
      <t>短</t>
    </r>
    <r>
      <rPr>
        <sz val="9"/>
        <color theme="0"/>
        <rFont val="Helvetica"/>
        <family val="2"/>
      </rPr>
      <t>5-10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タン</t>
    </rPh>
    <phoneticPr fontId="28"/>
  </si>
  <si>
    <t>学校コード</t>
    <rPh sb="0" eb="2">
      <t>ガッコウ</t>
    </rPh>
    <phoneticPr fontId="7"/>
  </si>
  <si>
    <t>101001</t>
  </si>
  <si>
    <t>101002</t>
  </si>
  <si>
    <t>101003</t>
  </si>
  <si>
    <t>101004</t>
  </si>
  <si>
    <t>101005</t>
  </si>
  <si>
    <t>101006</t>
  </si>
  <si>
    <t>101007</t>
  </si>
  <si>
    <t>102001</t>
  </si>
  <si>
    <t>102002</t>
  </si>
  <si>
    <t>102003</t>
  </si>
  <si>
    <t>102004</t>
  </si>
  <si>
    <t>102005</t>
  </si>
  <si>
    <t>102006</t>
  </si>
  <si>
    <t>102007</t>
  </si>
  <si>
    <t>103001</t>
  </si>
  <si>
    <t>103002</t>
  </si>
  <si>
    <t>103003</t>
  </si>
  <si>
    <t>103004</t>
  </si>
  <si>
    <t>103005</t>
  </si>
  <si>
    <t>103006</t>
  </si>
  <si>
    <t>103007</t>
  </si>
  <si>
    <t>103008</t>
  </si>
  <si>
    <t>103009</t>
  </si>
  <si>
    <t>103010</t>
  </si>
  <si>
    <t>103011</t>
  </si>
  <si>
    <t>103014</t>
  </si>
  <si>
    <t>103015</t>
  </si>
  <si>
    <t>103016</t>
  </si>
  <si>
    <t>104001</t>
  </si>
  <si>
    <t>104002</t>
  </si>
  <si>
    <t>104003</t>
  </si>
  <si>
    <t>104004</t>
  </si>
  <si>
    <t>104005</t>
  </si>
  <si>
    <t>104006</t>
  </si>
  <si>
    <t>104008</t>
  </si>
  <si>
    <t>104009</t>
  </si>
  <si>
    <t>104012</t>
  </si>
  <si>
    <t>104013</t>
  </si>
  <si>
    <t>104014</t>
  </si>
  <si>
    <t>104015</t>
  </si>
  <si>
    <t>105001</t>
  </si>
  <si>
    <t>105002</t>
  </si>
  <si>
    <t>105003</t>
  </si>
  <si>
    <t>105004</t>
  </si>
  <si>
    <t>105005</t>
  </si>
  <si>
    <t>105006</t>
  </si>
  <si>
    <t>105007</t>
  </si>
  <si>
    <t>105008</t>
  </si>
  <si>
    <t>105009</t>
  </si>
  <si>
    <t>105010</t>
  </si>
  <si>
    <t>105012</t>
  </si>
  <si>
    <t>105014</t>
  </si>
  <si>
    <t>106001</t>
  </si>
  <si>
    <t>106002</t>
  </si>
  <si>
    <t>106003</t>
  </si>
  <si>
    <t>106004</t>
  </si>
  <si>
    <t>106005</t>
  </si>
  <si>
    <t>106007</t>
  </si>
  <si>
    <t>106008</t>
  </si>
  <si>
    <t>106010</t>
  </si>
  <si>
    <t>106011</t>
  </si>
  <si>
    <t>106012</t>
  </si>
  <si>
    <t>106013</t>
  </si>
  <si>
    <t>106014</t>
  </si>
  <si>
    <t>106015</t>
  </si>
  <si>
    <t>107001</t>
  </si>
  <si>
    <t>107002</t>
  </si>
  <si>
    <t>107003</t>
  </si>
  <si>
    <t>107004</t>
  </si>
  <si>
    <t>107005</t>
  </si>
  <si>
    <t>108001</t>
  </si>
  <si>
    <t>108002</t>
  </si>
  <si>
    <t>108003</t>
  </si>
  <si>
    <t>108004</t>
  </si>
  <si>
    <t>108007</t>
  </si>
  <si>
    <t>109001</t>
  </si>
  <si>
    <t>109002</t>
  </si>
  <si>
    <t>109003</t>
  </si>
  <si>
    <t>109004</t>
  </si>
  <si>
    <t>109005</t>
  </si>
  <si>
    <t>109006</t>
  </si>
  <si>
    <t>109007</t>
  </si>
  <si>
    <t>109008</t>
  </si>
  <si>
    <t>109009</t>
  </si>
  <si>
    <t>109011</t>
  </si>
  <si>
    <t>109015</t>
  </si>
  <si>
    <t>201001</t>
  </si>
  <si>
    <t>201002</t>
  </si>
  <si>
    <t>201003</t>
  </si>
  <si>
    <t>201004</t>
  </si>
  <si>
    <t>201005</t>
  </si>
  <si>
    <t>201006</t>
  </si>
  <si>
    <t>202001</t>
  </si>
  <si>
    <t>202002</t>
  </si>
  <si>
    <t>202003</t>
  </si>
  <si>
    <t>202004</t>
  </si>
  <si>
    <t>202005</t>
  </si>
  <si>
    <t>202006</t>
  </si>
  <si>
    <t>202007</t>
  </si>
  <si>
    <t>202008</t>
  </si>
  <si>
    <t>202009</t>
  </si>
  <si>
    <t>202010</t>
  </si>
  <si>
    <t>202011</t>
  </si>
  <si>
    <t>203001</t>
  </si>
  <si>
    <t>203002</t>
  </si>
  <si>
    <t>203003</t>
  </si>
  <si>
    <t>203004</t>
  </si>
  <si>
    <t>203005</t>
  </si>
  <si>
    <t>203006</t>
  </si>
  <si>
    <t>203007</t>
  </si>
  <si>
    <t>203009</t>
  </si>
  <si>
    <t>203010</t>
  </si>
  <si>
    <t>203011</t>
  </si>
  <si>
    <t>203012</t>
  </si>
  <si>
    <t>203013</t>
  </si>
  <si>
    <t>203014</t>
  </si>
  <si>
    <t>203015</t>
  </si>
  <si>
    <t>203016</t>
  </si>
  <si>
    <t>203017</t>
  </si>
  <si>
    <t>203018</t>
  </si>
  <si>
    <t>203020</t>
  </si>
  <si>
    <t>204004</t>
  </si>
  <si>
    <t>204005</t>
  </si>
  <si>
    <t>205001</t>
  </si>
  <si>
    <t>205003</t>
  </si>
  <si>
    <t>205006</t>
  </si>
  <si>
    <t>205008</t>
  </si>
  <si>
    <t>205009</t>
  </si>
  <si>
    <t>205011</t>
  </si>
  <si>
    <t>205012</t>
  </si>
  <si>
    <t>205013</t>
  </si>
  <si>
    <t>205015</t>
  </si>
  <si>
    <t>205016</t>
  </si>
  <si>
    <t>205017</t>
  </si>
  <si>
    <t>205018</t>
  </si>
  <si>
    <t>205019</t>
  </si>
  <si>
    <t>205020</t>
  </si>
  <si>
    <t>205021</t>
  </si>
  <si>
    <t>205022</t>
  </si>
  <si>
    <t>205023</t>
  </si>
  <si>
    <t>205024</t>
  </si>
  <si>
    <t>206001</t>
  </si>
  <si>
    <t>206002</t>
  </si>
  <si>
    <t>206003</t>
  </si>
  <si>
    <t>206005</t>
  </si>
  <si>
    <t>206006</t>
  </si>
  <si>
    <t>206008</t>
  </si>
  <si>
    <t>206012</t>
  </si>
  <si>
    <t>206013</t>
  </si>
  <si>
    <t>206014</t>
  </si>
  <si>
    <t>206017</t>
  </si>
  <si>
    <t>206018</t>
  </si>
  <si>
    <t>206019</t>
  </si>
  <si>
    <t>206020</t>
  </si>
  <si>
    <t>207002</t>
  </si>
  <si>
    <t>207005</t>
  </si>
  <si>
    <t>207007</t>
  </si>
  <si>
    <t>207008</t>
  </si>
  <si>
    <t>207009</t>
  </si>
  <si>
    <t>207011</t>
  </si>
  <si>
    <t>207012</t>
  </si>
  <si>
    <t>207013</t>
  </si>
  <si>
    <t>207014</t>
  </si>
  <si>
    <t>207015</t>
  </si>
  <si>
    <t>207016</t>
  </si>
  <si>
    <t>208001</t>
  </si>
  <si>
    <t>208002</t>
  </si>
  <si>
    <t>208003</t>
  </si>
  <si>
    <t>208004</t>
  </si>
  <si>
    <t>209001</t>
  </si>
  <si>
    <t>209002</t>
  </si>
  <si>
    <t>209003</t>
  </si>
  <si>
    <t>209004</t>
  </si>
  <si>
    <t>209005</t>
  </si>
  <si>
    <t>209006</t>
  </si>
  <si>
    <t>209007</t>
  </si>
  <si>
    <t>209008</t>
  </si>
  <si>
    <t>209009</t>
  </si>
  <si>
    <t>209010</t>
  </si>
  <si>
    <t>209012</t>
  </si>
  <si>
    <t>209013</t>
  </si>
  <si>
    <t>301001</t>
  </si>
  <si>
    <t>301002</t>
  </si>
  <si>
    <t>301003</t>
  </si>
  <si>
    <t>301004</t>
  </si>
  <si>
    <t>301005</t>
  </si>
  <si>
    <t>301006</t>
  </si>
  <si>
    <t>301007</t>
  </si>
  <si>
    <t>301008</t>
  </si>
  <si>
    <t>301010</t>
  </si>
  <si>
    <t>301012</t>
  </si>
  <si>
    <t>301014</t>
  </si>
  <si>
    <t>301015</t>
  </si>
  <si>
    <t>301016</t>
  </si>
  <si>
    <t>301017</t>
  </si>
  <si>
    <t>301019</t>
  </si>
  <si>
    <t>301020</t>
  </si>
  <si>
    <t>301021</t>
  </si>
  <si>
    <t>301022</t>
  </si>
  <si>
    <t>301023</t>
  </si>
  <si>
    <t>301024</t>
  </si>
  <si>
    <t>301025</t>
  </si>
  <si>
    <t>301026</t>
  </si>
  <si>
    <t>301027</t>
  </si>
  <si>
    <t>301028</t>
  </si>
  <si>
    <t>302001</t>
  </si>
  <si>
    <t>302002</t>
  </si>
  <si>
    <t>302003</t>
  </si>
  <si>
    <t>302004</t>
  </si>
  <si>
    <t>302005</t>
  </si>
  <si>
    <t>302006</t>
  </si>
  <si>
    <t>302007</t>
  </si>
  <si>
    <t>302008</t>
  </si>
  <si>
    <t>302009</t>
  </si>
  <si>
    <t>302010</t>
  </si>
  <si>
    <t>302011</t>
  </si>
  <si>
    <t>302012</t>
  </si>
  <si>
    <t>302013</t>
  </si>
  <si>
    <t>302014</t>
  </si>
  <si>
    <t>302015</t>
  </si>
  <si>
    <t>302016</t>
  </si>
  <si>
    <t>302017</t>
  </si>
  <si>
    <t>302018</t>
  </si>
  <si>
    <t>302019</t>
  </si>
  <si>
    <t>302020</t>
  </si>
  <si>
    <t>302021</t>
  </si>
  <si>
    <t>302022</t>
  </si>
  <si>
    <t>302023</t>
  </si>
  <si>
    <t>302024</t>
  </si>
  <si>
    <t>302025</t>
  </si>
  <si>
    <t>302026</t>
  </si>
  <si>
    <t>302027</t>
  </si>
  <si>
    <t>302028</t>
  </si>
  <si>
    <t>302029</t>
  </si>
  <si>
    <t>302030</t>
  </si>
  <si>
    <t>302031</t>
  </si>
  <si>
    <t>302032</t>
  </si>
  <si>
    <t>302033</t>
  </si>
  <si>
    <t>303001</t>
  </si>
  <si>
    <t>303002</t>
  </si>
  <si>
    <t>303003</t>
  </si>
  <si>
    <t>303004</t>
  </si>
  <si>
    <t>303005</t>
  </si>
  <si>
    <t>303006</t>
  </si>
  <si>
    <t>303007</t>
  </si>
  <si>
    <t>303008</t>
  </si>
  <si>
    <t>303009</t>
  </si>
  <si>
    <t>303010</t>
  </si>
  <si>
    <t>303011</t>
  </si>
  <si>
    <t>303012</t>
  </si>
  <si>
    <t>303013</t>
  </si>
  <si>
    <t>303014</t>
  </si>
  <si>
    <t>303015</t>
  </si>
  <si>
    <t>303016</t>
  </si>
  <si>
    <t>303017</t>
  </si>
  <si>
    <t>303018</t>
  </si>
  <si>
    <t>303019</t>
  </si>
  <si>
    <t>303020</t>
  </si>
  <si>
    <t>303021</t>
  </si>
  <si>
    <t>303022</t>
  </si>
  <si>
    <t>303023</t>
  </si>
  <si>
    <t>303024</t>
  </si>
  <si>
    <t>303025</t>
  </si>
  <si>
    <t>303027</t>
  </si>
  <si>
    <t>303028</t>
  </si>
  <si>
    <t>303029</t>
  </si>
  <si>
    <t>303030</t>
  </si>
  <si>
    <t>303031</t>
  </si>
  <si>
    <t>303032</t>
  </si>
  <si>
    <t>303033</t>
  </si>
  <si>
    <t>303035</t>
  </si>
  <si>
    <t>303036</t>
  </si>
  <si>
    <t>303037</t>
  </si>
  <si>
    <t>303038</t>
  </si>
  <si>
    <t>303039</t>
  </si>
  <si>
    <t>303040</t>
  </si>
  <si>
    <t>303041</t>
  </si>
  <si>
    <t>303042</t>
  </si>
  <si>
    <t>303043</t>
  </si>
  <si>
    <t>303044</t>
  </si>
  <si>
    <t>303045</t>
  </si>
  <si>
    <t>303046</t>
  </si>
  <si>
    <t>303047</t>
  </si>
  <si>
    <t>303048</t>
  </si>
  <si>
    <t>303050</t>
  </si>
  <si>
    <t>303051</t>
  </si>
  <si>
    <t>303052</t>
  </si>
  <si>
    <t>303053</t>
  </si>
  <si>
    <t>303054</t>
  </si>
  <si>
    <t>303055</t>
  </si>
  <si>
    <t>303056</t>
  </si>
  <si>
    <t>303057</t>
  </si>
  <si>
    <t>303058</t>
  </si>
  <si>
    <t>303059</t>
  </si>
  <si>
    <t>303060</t>
  </si>
  <si>
    <t>303061</t>
  </si>
  <si>
    <t>303062</t>
  </si>
  <si>
    <t>303063</t>
  </si>
  <si>
    <t>303064</t>
  </si>
  <si>
    <t>303065</t>
  </si>
  <si>
    <t>303066</t>
  </si>
  <si>
    <t>303067</t>
  </si>
  <si>
    <t>303068</t>
  </si>
  <si>
    <t>303069</t>
  </si>
  <si>
    <t>303070</t>
  </si>
  <si>
    <t>303071</t>
  </si>
  <si>
    <t>303073</t>
  </si>
  <si>
    <t>303074</t>
  </si>
  <si>
    <t>303075</t>
  </si>
  <si>
    <t>303076</t>
  </si>
  <si>
    <t>303077</t>
  </si>
  <si>
    <t>303078</t>
  </si>
  <si>
    <t>303079</t>
  </si>
  <si>
    <t>303080</t>
  </si>
  <si>
    <t>303081</t>
  </si>
  <si>
    <t>303082</t>
  </si>
  <si>
    <t>303083</t>
  </si>
  <si>
    <t>303084</t>
  </si>
  <si>
    <t>303085</t>
  </si>
  <si>
    <t>303086</t>
  </si>
  <si>
    <t>303087</t>
  </si>
  <si>
    <t>303088</t>
  </si>
  <si>
    <t>303089</t>
  </si>
  <si>
    <t>303090</t>
  </si>
  <si>
    <t>303091</t>
  </si>
  <si>
    <t>303092</t>
  </si>
  <si>
    <t>303093</t>
  </si>
  <si>
    <t>303094</t>
  </si>
  <si>
    <t>303095</t>
  </si>
  <si>
    <t>303096</t>
  </si>
  <si>
    <t>303097</t>
  </si>
  <si>
    <t>303098</t>
  </si>
  <si>
    <t>303099</t>
  </si>
  <si>
    <t>303100</t>
  </si>
  <si>
    <t>303101</t>
  </si>
  <si>
    <t>303103</t>
  </si>
  <si>
    <t>303104</t>
  </si>
  <si>
    <t>303105</t>
  </si>
  <si>
    <t>303106</t>
  </si>
  <si>
    <t>303108</t>
  </si>
  <si>
    <t>303109</t>
  </si>
  <si>
    <t>303110</t>
  </si>
  <si>
    <t>303113</t>
  </si>
  <si>
    <t>303114</t>
  </si>
  <si>
    <t>303116</t>
  </si>
  <si>
    <t>303117</t>
  </si>
  <si>
    <t>303118</t>
  </si>
  <si>
    <t>303119</t>
  </si>
  <si>
    <t>303120</t>
  </si>
  <si>
    <t>303121</t>
  </si>
  <si>
    <t>303122</t>
  </si>
  <si>
    <t>303123</t>
  </si>
  <si>
    <t>303124</t>
  </si>
  <si>
    <t>303126</t>
  </si>
  <si>
    <t>303127</t>
  </si>
  <si>
    <t>303128</t>
  </si>
  <si>
    <t>303129</t>
  </si>
  <si>
    <t>303130</t>
  </si>
  <si>
    <t>303131</t>
  </si>
  <si>
    <t>303132</t>
  </si>
  <si>
    <t>303133</t>
  </si>
  <si>
    <t>303134</t>
  </si>
  <si>
    <t>303135</t>
  </si>
  <si>
    <t>303136</t>
  </si>
  <si>
    <t>303137</t>
  </si>
  <si>
    <t>303138</t>
  </si>
  <si>
    <t>303139</t>
  </si>
  <si>
    <t>304001</t>
  </si>
  <si>
    <t>304002</t>
  </si>
  <si>
    <t>304003</t>
  </si>
  <si>
    <t>304004</t>
  </si>
  <si>
    <t>304005</t>
  </si>
  <si>
    <t>304006</t>
  </si>
  <si>
    <t>304007</t>
  </si>
  <si>
    <t>304009</t>
  </si>
  <si>
    <t>304010</t>
  </si>
  <si>
    <t>304011</t>
  </si>
  <si>
    <t>304012</t>
  </si>
  <si>
    <t>304013</t>
  </si>
  <si>
    <t>304014</t>
  </si>
  <si>
    <t>304015</t>
  </si>
  <si>
    <t>304016</t>
  </si>
  <si>
    <t>304017</t>
  </si>
  <si>
    <t>304018</t>
  </si>
  <si>
    <t>304019</t>
  </si>
  <si>
    <t>304020</t>
  </si>
  <si>
    <t>304021</t>
  </si>
  <si>
    <t>304022</t>
  </si>
  <si>
    <t>304023</t>
  </si>
  <si>
    <t>304024</t>
  </si>
  <si>
    <t>304025</t>
  </si>
  <si>
    <t>304026</t>
  </si>
  <si>
    <t>304027</t>
  </si>
  <si>
    <t>304028</t>
  </si>
  <si>
    <t>304029</t>
  </si>
  <si>
    <t>304030</t>
  </si>
  <si>
    <t>304031</t>
  </si>
  <si>
    <t>304032</t>
  </si>
  <si>
    <t>304033</t>
  </si>
  <si>
    <t>304034</t>
  </si>
  <si>
    <t>304035</t>
  </si>
  <si>
    <t>304036</t>
  </si>
  <si>
    <t>304037</t>
  </si>
  <si>
    <t>304038</t>
  </si>
  <si>
    <t>304039</t>
  </si>
  <si>
    <t>304040</t>
  </si>
  <si>
    <t>304041</t>
  </si>
  <si>
    <t>304042</t>
  </si>
  <si>
    <t>304043</t>
  </si>
  <si>
    <t>304044</t>
  </si>
  <si>
    <t>304045</t>
  </si>
  <si>
    <t>304046</t>
  </si>
  <si>
    <t>304047</t>
  </si>
  <si>
    <t>304048</t>
  </si>
  <si>
    <t>304049</t>
  </si>
  <si>
    <t>304050</t>
  </si>
  <si>
    <t>304051</t>
  </si>
  <si>
    <t>304052</t>
  </si>
  <si>
    <t>304053</t>
  </si>
  <si>
    <t>304054</t>
  </si>
  <si>
    <t>304055</t>
  </si>
  <si>
    <t>304056</t>
  </si>
  <si>
    <t>304057</t>
  </si>
  <si>
    <t>304058</t>
  </si>
  <si>
    <t>304059</t>
  </si>
  <si>
    <t>304060</t>
  </si>
  <si>
    <t>304061</t>
  </si>
  <si>
    <t>304062</t>
  </si>
  <si>
    <t>304063</t>
  </si>
  <si>
    <t>304064</t>
  </si>
  <si>
    <t>304065</t>
  </si>
  <si>
    <t>304066</t>
  </si>
  <si>
    <t>304067</t>
  </si>
  <si>
    <t>304068</t>
  </si>
  <si>
    <t>304069</t>
  </si>
  <si>
    <t>304070</t>
  </si>
  <si>
    <t>304071</t>
  </si>
  <si>
    <t>304072</t>
  </si>
  <si>
    <t>304073</t>
  </si>
  <si>
    <t>304074</t>
  </si>
  <si>
    <t>304075</t>
  </si>
  <si>
    <t>304076</t>
  </si>
  <si>
    <t>304077</t>
  </si>
  <si>
    <t>304078</t>
  </si>
  <si>
    <t>304079</t>
  </si>
  <si>
    <t>304080</t>
  </si>
  <si>
    <t>304081</t>
  </si>
  <si>
    <t>304082</t>
  </si>
  <si>
    <t>304083</t>
  </si>
  <si>
    <t>304084</t>
  </si>
  <si>
    <t>304085</t>
  </si>
  <si>
    <t>304086</t>
  </si>
  <si>
    <t>304087</t>
  </si>
  <si>
    <t>304088</t>
  </si>
  <si>
    <t>304089</t>
  </si>
  <si>
    <t>304090</t>
  </si>
  <si>
    <t>304091</t>
  </si>
  <si>
    <t>304092</t>
  </si>
  <si>
    <t>304100</t>
  </si>
  <si>
    <t>304101</t>
  </si>
  <si>
    <t>304102</t>
  </si>
  <si>
    <t>304103</t>
  </si>
  <si>
    <t>304104</t>
  </si>
  <si>
    <t>304105</t>
  </si>
  <si>
    <t>304106</t>
  </si>
  <si>
    <t>304107</t>
  </si>
  <si>
    <t>304108</t>
  </si>
  <si>
    <t>304109</t>
  </si>
  <si>
    <t>304110</t>
  </si>
  <si>
    <t>304112</t>
  </si>
  <si>
    <t>304114</t>
  </si>
  <si>
    <t>304115</t>
  </si>
  <si>
    <t>304116</t>
  </si>
  <si>
    <t>304117</t>
  </si>
  <si>
    <t>304118</t>
  </si>
  <si>
    <t>304121</t>
  </si>
  <si>
    <t>304123</t>
  </si>
  <si>
    <t>304124</t>
  </si>
  <si>
    <t>304125</t>
  </si>
  <si>
    <t>304127</t>
  </si>
  <si>
    <t>304128</t>
  </si>
  <si>
    <t>304129</t>
  </si>
  <si>
    <t>304130</t>
  </si>
  <si>
    <t>304131</t>
  </si>
  <si>
    <t>304132</t>
  </si>
  <si>
    <t>304133</t>
  </si>
  <si>
    <t>304135</t>
  </si>
  <si>
    <t>304136</t>
  </si>
  <si>
    <t>304137</t>
  </si>
  <si>
    <t>304138</t>
  </si>
  <si>
    <t>304199</t>
  </si>
  <si>
    <t>305001</t>
  </si>
  <si>
    <t>305002</t>
  </si>
  <si>
    <t>305003</t>
  </si>
  <si>
    <t>305004</t>
  </si>
  <si>
    <t>305005</t>
  </si>
  <si>
    <t>305006</t>
  </si>
  <si>
    <t>305007</t>
  </si>
  <si>
    <t>305008</t>
  </si>
  <si>
    <t>305009</t>
  </si>
  <si>
    <t>305010</t>
  </si>
  <si>
    <t>305011</t>
  </si>
  <si>
    <t>305012</t>
  </si>
  <si>
    <t>305013</t>
  </si>
  <si>
    <t>305014</t>
  </si>
  <si>
    <t>305015</t>
  </si>
  <si>
    <t>305016</t>
  </si>
  <si>
    <t>305017</t>
  </si>
  <si>
    <t>305018</t>
  </si>
  <si>
    <t>305019</t>
  </si>
  <si>
    <t>305020</t>
  </si>
  <si>
    <t>305021</t>
  </si>
  <si>
    <t>305022</t>
  </si>
  <si>
    <t>305023</t>
  </si>
  <si>
    <t>305024</t>
  </si>
  <si>
    <t>305025</t>
  </si>
  <si>
    <t>305026</t>
  </si>
  <si>
    <t>305027</t>
  </si>
  <si>
    <t>305028</t>
  </si>
  <si>
    <t>305029</t>
  </si>
  <si>
    <t>305030</t>
  </si>
  <si>
    <t>305031</t>
  </si>
  <si>
    <t>305032</t>
  </si>
  <si>
    <t>305033</t>
  </si>
  <si>
    <t>305034</t>
  </si>
  <si>
    <t>305035</t>
  </si>
  <si>
    <t>305036</t>
  </si>
  <si>
    <t>305038</t>
  </si>
  <si>
    <t>305040</t>
  </si>
  <si>
    <t>305041</t>
  </si>
  <si>
    <t>305042</t>
  </si>
  <si>
    <t>305043</t>
  </si>
  <si>
    <t>305044</t>
  </si>
  <si>
    <t>305045</t>
  </si>
  <si>
    <t>305046</t>
  </si>
  <si>
    <t>305047</t>
  </si>
  <si>
    <t>305048</t>
  </si>
  <si>
    <t>305049</t>
  </si>
  <si>
    <t>305050</t>
  </si>
  <si>
    <t>305051</t>
  </si>
  <si>
    <t>305052</t>
  </si>
  <si>
    <t>305053</t>
  </si>
  <si>
    <t>305054</t>
  </si>
  <si>
    <t>305055</t>
  </si>
  <si>
    <t>305056</t>
  </si>
  <si>
    <t>305057</t>
  </si>
  <si>
    <t>305058</t>
  </si>
  <si>
    <t>305059</t>
  </si>
  <si>
    <t>305060</t>
  </si>
  <si>
    <t>305063</t>
  </si>
  <si>
    <t>305064</t>
  </si>
  <si>
    <t>305065</t>
  </si>
  <si>
    <t>305066</t>
  </si>
  <si>
    <t>305067</t>
  </si>
  <si>
    <t>305068</t>
  </si>
  <si>
    <t>305069</t>
  </si>
  <si>
    <t>305070</t>
  </si>
  <si>
    <t>305071</t>
  </si>
  <si>
    <t>305072</t>
  </si>
  <si>
    <t>305074</t>
  </si>
  <si>
    <t>305075</t>
  </si>
  <si>
    <t>305076</t>
  </si>
  <si>
    <t>305077</t>
  </si>
  <si>
    <t>305078</t>
  </si>
  <si>
    <t>305079</t>
  </si>
  <si>
    <t>305080</t>
  </si>
  <si>
    <t>305081</t>
  </si>
  <si>
    <t>305082</t>
  </si>
  <si>
    <t>305083</t>
  </si>
  <si>
    <t>305084</t>
  </si>
  <si>
    <t>306001</t>
  </si>
  <si>
    <t>306002</t>
  </si>
  <si>
    <t>306003</t>
  </si>
  <si>
    <t>306004</t>
  </si>
  <si>
    <t>306005</t>
  </si>
  <si>
    <t>306006</t>
  </si>
  <si>
    <t>306007</t>
  </si>
  <si>
    <t>306008</t>
  </si>
  <si>
    <t>306009</t>
  </si>
  <si>
    <t>306010</t>
  </si>
  <si>
    <t>306011</t>
  </si>
  <si>
    <t>306012</t>
  </si>
  <si>
    <t>306014</t>
  </si>
  <si>
    <t>306015</t>
  </si>
  <si>
    <t>306016</t>
  </si>
  <si>
    <t>306017</t>
  </si>
  <si>
    <t>306018</t>
  </si>
  <si>
    <t>306019</t>
  </si>
  <si>
    <t>306020</t>
  </si>
  <si>
    <t>306021</t>
  </si>
  <si>
    <t>306023</t>
  </si>
  <si>
    <t>306024</t>
  </si>
  <si>
    <t>306025</t>
  </si>
  <si>
    <t>306026</t>
  </si>
  <si>
    <t>306027</t>
  </si>
  <si>
    <t>306029</t>
  </si>
  <si>
    <t>306030</t>
  </si>
  <si>
    <t>306031</t>
  </si>
  <si>
    <t>306032</t>
  </si>
  <si>
    <t>306033</t>
  </si>
  <si>
    <t>306034</t>
  </si>
  <si>
    <t>306035</t>
  </si>
  <si>
    <t>306036</t>
  </si>
  <si>
    <t>306037</t>
  </si>
  <si>
    <t>306038</t>
  </si>
  <si>
    <t>306039</t>
  </si>
  <si>
    <t>306040</t>
  </si>
  <si>
    <t>306041</t>
  </si>
  <si>
    <t>306043</t>
  </si>
  <si>
    <t>306044</t>
  </si>
  <si>
    <t>306045</t>
  </si>
  <si>
    <t>306047</t>
  </si>
  <si>
    <t>306048</t>
  </si>
  <si>
    <t>306049</t>
  </si>
  <si>
    <t>306050</t>
  </si>
  <si>
    <t>306051</t>
  </si>
  <si>
    <t>306052</t>
  </si>
  <si>
    <t>306053</t>
  </si>
  <si>
    <t>306054</t>
  </si>
  <si>
    <t>306055</t>
  </si>
  <si>
    <t>306056</t>
  </si>
  <si>
    <t>306057</t>
  </si>
  <si>
    <t>306058</t>
  </si>
  <si>
    <t>306059</t>
  </si>
  <si>
    <t>306060</t>
  </si>
  <si>
    <t>306061</t>
  </si>
  <si>
    <t>306062</t>
  </si>
  <si>
    <t>306063</t>
  </si>
  <si>
    <t>306064</t>
  </si>
  <si>
    <t>306065</t>
  </si>
  <si>
    <t>306066</t>
  </si>
  <si>
    <t>306067</t>
  </si>
  <si>
    <t>306068</t>
  </si>
  <si>
    <t>306069</t>
  </si>
  <si>
    <t>306070</t>
  </si>
  <si>
    <t>306071</t>
  </si>
  <si>
    <t>306072</t>
  </si>
  <si>
    <t>306073</t>
  </si>
  <si>
    <t>306074</t>
  </si>
  <si>
    <t>306075</t>
  </si>
  <si>
    <t>306076</t>
  </si>
  <si>
    <t>306077</t>
  </si>
  <si>
    <t>306078</t>
  </si>
  <si>
    <t>306079</t>
  </si>
  <si>
    <t>306080</t>
  </si>
  <si>
    <t>306081</t>
  </si>
  <si>
    <t>306082</t>
  </si>
  <si>
    <t>306083</t>
  </si>
  <si>
    <t>306084</t>
  </si>
  <si>
    <t>306085</t>
  </si>
  <si>
    <t>306087</t>
  </si>
  <si>
    <t>306089</t>
  </si>
  <si>
    <t>306090</t>
  </si>
  <si>
    <t>306091</t>
  </si>
  <si>
    <t>306092</t>
  </si>
  <si>
    <t>306093</t>
  </si>
  <si>
    <t>306094</t>
  </si>
  <si>
    <t>306095</t>
  </si>
  <si>
    <t>306096</t>
  </si>
  <si>
    <t>306097</t>
  </si>
  <si>
    <t>306098</t>
  </si>
  <si>
    <t>306099</t>
  </si>
  <si>
    <t>306100</t>
  </si>
  <si>
    <t>306101</t>
  </si>
  <si>
    <t>306102</t>
  </si>
  <si>
    <t>306103</t>
  </si>
  <si>
    <t>306104</t>
  </si>
  <si>
    <t>306105</t>
  </si>
  <si>
    <t>306106</t>
  </si>
  <si>
    <t>306108</t>
  </si>
  <si>
    <t>306109</t>
  </si>
  <si>
    <t>306110</t>
  </si>
  <si>
    <t>306111</t>
  </si>
  <si>
    <t>306113</t>
  </si>
  <si>
    <t>306114</t>
  </si>
  <si>
    <t>306117</t>
  </si>
  <si>
    <t>306118</t>
  </si>
  <si>
    <t>306119</t>
  </si>
  <si>
    <t>306120</t>
  </si>
  <si>
    <t>306121</t>
  </si>
  <si>
    <t>306122</t>
  </si>
  <si>
    <t>306123</t>
  </si>
  <si>
    <t>306124</t>
  </si>
  <si>
    <t>306125</t>
  </si>
  <si>
    <t>306126</t>
  </si>
  <si>
    <t>306128</t>
  </si>
  <si>
    <t>306129</t>
  </si>
  <si>
    <t>306130</t>
  </si>
  <si>
    <t>306131</t>
  </si>
  <si>
    <t>307001</t>
  </si>
  <si>
    <t>307002</t>
  </si>
  <si>
    <t>307003</t>
  </si>
  <si>
    <t>307004</t>
  </si>
  <si>
    <t>307005</t>
  </si>
  <si>
    <t>307006</t>
  </si>
  <si>
    <t>307007</t>
  </si>
  <si>
    <t>307008</t>
  </si>
  <si>
    <t>307009</t>
  </si>
  <si>
    <t>307010</t>
  </si>
  <si>
    <t>307011</t>
  </si>
  <si>
    <t>307012</t>
  </si>
  <si>
    <t>307014</t>
  </si>
  <si>
    <t>307015</t>
  </si>
  <si>
    <t>307017</t>
  </si>
  <si>
    <t>307018</t>
  </si>
  <si>
    <t>307019</t>
  </si>
  <si>
    <t>307020</t>
  </si>
  <si>
    <t>307021</t>
  </si>
  <si>
    <t>307022</t>
  </si>
  <si>
    <t>307023</t>
  </si>
  <si>
    <t>307024</t>
  </si>
  <si>
    <t>307025</t>
  </si>
  <si>
    <t>307026</t>
  </si>
  <si>
    <t>307028</t>
  </si>
  <si>
    <t>307029</t>
  </si>
  <si>
    <t>307030</t>
  </si>
  <si>
    <t>307033</t>
  </si>
  <si>
    <t>307034</t>
  </si>
  <si>
    <t>307035</t>
  </si>
  <si>
    <t>307036</t>
  </si>
  <si>
    <t>307037</t>
  </si>
  <si>
    <t>307038</t>
  </si>
  <si>
    <t>307039</t>
  </si>
  <si>
    <t>307040</t>
  </si>
  <si>
    <t>308001</t>
  </si>
  <si>
    <t>308002</t>
  </si>
  <si>
    <t>308003</t>
  </si>
  <si>
    <t>308004</t>
  </si>
  <si>
    <t>308005</t>
  </si>
  <si>
    <t>308006</t>
  </si>
  <si>
    <t>308007</t>
  </si>
  <si>
    <t>308009</t>
  </si>
  <si>
    <t>308010</t>
  </si>
  <si>
    <t>309001</t>
  </si>
  <si>
    <t>309002</t>
  </si>
  <si>
    <t>309003</t>
  </si>
  <si>
    <t>309004</t>
  </si>
  <si>
    <t>309005</t>
  </si>
  <si>
    <t>309006</t>
  </si>
  <si>
    <t>309007</t>
  </si>
  <si>
    <t>309008</t>
  </si>
  <si>
    <t>309009</t>
  </si>
  <si>
    <t>309010</t>
  </si>
  <si>
    <t>309011</t>
  </si>
  <si>
    <t>309012</t>
  </si>
  <si>
    <t>309013</t>
  </si>
  <si>
    <t>309014</t>
  </si>
  <si>
    <t>309016</t>
  </si>
  <si>
    <t>309017</t>
  </si>
  <si>
    <t>309018</t>
  </si>
  <si>
    <t>309019</t>
  </si>
  <si>
    <t>309020</t>
  </si>
  <si>
    <t>309021</t>
  </si>
  <si>
    <t>309022</t>
  </si>
  <si>
    <t>309023</t>
  </si>
  <si>
    <t>309024</t>
  </si>
  <si>
    <t>309026</t>
  </si>
  <si>
    <t>309027</t>
  </si>
  <si>
    <t>309028</t>
  </si>
  <si>
    <t>309029</t>
  </si>
  <si>
    <t>309030</t>
  </si>
  <si>
    <t>309031</t>
  </si>
  <si>
    <t>309032</t>
  </si>
  <si>
    <t>309033</t>
  </si>
  <si>
    <t>309034</t>
  </si>
  <si>
    <t>309035</t>
  </si>
  <si>
    <t>309036</t>
  </si>
  <si>
    <t>309037</t>
  </si>
  <si>
    <t>309038</t>
  </si>
  <si>
    <t>309040</t>
  </si>
  <si>
    <t>309041</t>
  </si>
  <si>
    <t>309043</t>
  </si>
  <si>
    <t>309044</t>
  </si>
  <si>
    <t>309045</t>
  </si>
  <si>
    <t>309046</t>
  </si>
  <si>
    <t>309047</t>
  </si>
  <si>
    <t>309048</t>
  </si>
  <si>
    <t>309049</t>
  </si>
  <si>
    <t>309050</t>
  </si>
  <si>
    <t>309052</t>
  </si>
  <si>
    <t>309053</t>
  </si>
  <si>
    <t>309054</t>
  </si>
  <si>
    <t>309055</t>
  </si>
  <si>
    <t>309056</t>
  </si>
  <si>
    <t>309058</t>
  </si>
  <si>
    <t>309060</t>
  </si>
  <si>
    <t>309061</t>
  </si>
  <si>
    <t>309062</t>
  </si>
  <si>
    <t>502001</t>
  </si>
  <si>
    <t>502003</t>
  </si>
  <si>
    <t>502004</t>
  </si>
  <si>
    <t>502006</t>
  </si>
  <si>
    <t>503003</t>
  </si>
  <si>
    <t>503014</t>
  </si>
  <si>
    <t>505002</t>
  </si>
  <si>
    <t>505007</t>
  </si>
  <si>
    <t>505012</t>
  </si>
  <si>
    <t>505016</t>
  </si>
  <si>
    <t>507008</t>
  </si>
  <si>
    <t>507014</t>
  </si>
  <si>
    <t>509002</t>
  </si>
  <si>
    <t>509003</t>
  </si>
  <si>
    <t>601001</t>
  </si>
  <si>
    <t>601003</t>
  </si>
  <si>
    <t>601005</t>
  </si>
  <si>
    <t>601006</t>
  </si>
  <si>
    <t>601008</t>
  </si>
  <si>
    <t>601012</t>
  </si>
  <si>
    <t>601015</t>
  </si>
  <si>
    <t>601019</t>
  </si>
  <si>
    <t>601021</t>
  </si>
  <si>
    <t>601022</t>
  </si>
  <si>
    <t>601026</t>
  </si>
  <si>
    <t>601029</t>
  </si>
  <si>
    <t>602002</t>
  </si>
  <si>
    <t>602003</t>
  </si>
  <si>
    <t>602005</t>
  </si>
  <si>
    <t>602007</t>
  </si>
  <si>
    <t>602008</t>
  </si>
  <si>
    <t>602010</t>
  </si>
  <si>
    <t>602011</t>
  </si>
  <si>
    <t>602012</t>
  </si>
  <si>
    <t>602013</t>
  </si>
  <si>
    <t>602014</t>
  </si>
  <si>
    <t>602016</t>
  </si>
  <si>
    <t>602018</t>
  </si>
  <si>
    <t>602019</t>
  </si>
  <si>
    <t>602020</t>
  </si>
  <si>
    <t>602021</t>
  </si>
  <si>
    <t>602022</t>
  </si>
  <si>
    <t>602024</t>
  </si>
  <si>
    <t>602025</t>
  </si>
  <si>
    <t>602029</t>
  </si>
  <si>
    <t>602030</t>
  </si>
  <si>
    <t>602031</t>
  </si>
  <si>
    <t>602032</t>
  </si>
  <si>
    <t>603003</t>
  </si>
  <si>
    <t>603004</t>
  </si>
  <si>
    <t>603006</t>
  </si>
  <si>
    <t>603009</t>
  </si>
  <si>
    <t>603012</t>
  </si>
  <si>
    <t>603013</t>
  </si>
  <si>
    <t>603014</t>
  </si>
  <si>
    <t>603015</t>
  </si>
  <si>
    <t>603016</t>
  </si>
  <si>
    <t>603021</t>
  </si>
  <si>
    <t>603022</t>
  </si>
  <si>
    <t>603025</t>
  </si>
  <si>
    <t>603026</t>
  </si>
  <si>
    <t>603028</t>
  </si>
  <si>
    <t>603029</t>
  </si>
  <si>
    <t>603030</t>
  </si>
  <si>
    <t>603031</t>
  </si>
  <si>
    <t>603037</t>
  </si>
  <si>
    <t>603039</t>
  </si>
  <si>
    <t>603040</t>
  </si>
  <si>
    <t>603041</t>
  </si>
  <si>
    <t>603043</t>
  </si>
  <si>
    <t>603045</t>
  </si>
  <si>
    <t>603046</t>
  </si>
  <si>
    <t>603048</t>
  </si>
  <si>
    <t>603049</t>
  </si>
  <si>
    <t>603051</t>
  </si>
  <si>
    <t>603052</t>
  </si>
  <si>
    <t>603053</t>
  </si>
  <si>
    <t>603054</t>
  </si>
  <si>
    <t>603055</t>
  </si>
  <si>
    <t>603059</t>
  </si>
  <si>
    <t>603060</t>
  </si>
  <si>
    <t>603062</t>
  </si>
  <si>
    <t>603064</t>
  </si>
  <si>
    <t>603065</t>
  </si>
  <si>
    <t>603066</t>
  </si>
  <si>
    <t>603069</t>
  </si>
  <si>
    <t>603070</t>
  </si>
  <si>
    <t>603073</t>
  </si>
  <si>
    <t>603074</t>
  </si>
  <si>
    <t>603075</t>
  </si>
  <si>
    <t>603076</t>
  </si>
  <si>
    <t>603077</t>
  </si>
  <si>
    <t>603084</t>
  </si>
  <si>
    <t>603086</t>
  </si>
  <si>
    <t>603088</t>
  </si>
  <si>
    <t>603090</t>
  </si>
  <si>
    <t>603093</t>
  </si>
  <si>
    <t>603094</t>
  </si>
  <si>
    <t>603095</t>
  </si>
  <si>
    <t>603098</t>
  </si>
  <si>
    <t>603102</t>
  </si>
  <si>
    <t>603103</t>
  </si>
  <si>
    <t>603104</t>
  </si>
  <si>
    <t>603106</t>
  </si>
  <si>
    <t>603109</t>
  </si>
  <si>
    <t>603110</t>
  </si>
  <si>
    <t>603111</t>
  </si>
  <si>
    <t>604001</t>
  </si>
  <si>
    <t>604004</t>
  </si>
  <si>
    <t>604005</t>
  </si>
  <si>
    <t>604010</t>
  </si>
  <si>
    <t>604013</t>
  </si>
  <si>
    <t>604018</t>
  </si>
  <si>
    <t>604020</t>
  </si>
  <si>
    <t>604022</t>
  </si>
  <si>
    <t>604023</t>
  </si>
  <si>
    <t>604024</t>
  </si>
  <si>
    <t>604029</t>
  </si>
  <si>
    <t>604034</t>
  </si>
  <si>
    <t>604035</t>
  </si>
  <si>
    <t>604037</t>
  </si>
  <si>
    <t>604039</t>
  </si>
  <si>
    <t>604042</t>
  </si>
  <si>
    <t>604046</t>
  </si>
  <si>
    <t>604047</t>
  </si>
  <si>
    <t>604057</t>
  </si>
  <si>
    <t>604066</t>
  </si>
  <si>
    <t>604070</t>
  </si>
  <si>
    <t>604072</t>
  </si>
  <si>
    <t>604073</t>
  </si>
  <si>
    <t>604075</t>
  </si>
  <si>
    <t>604076</t>
  </si>
  <si>
    <t>604081</t>
  </si>
  <si>
    <t>604085</t>
  </si>
  <si>
    <t>604088</t>
  </si>
  <si>
    <t>604100</t>
  </si>
  <si>
    <t>604102</t>
  </si>
  <si>
    <t>604103</t>
  </si>
  <si>
    <t>604104</t>
  </si>
  <si>
    <t>604105</t>
  </si>
  <si>
    <t>604106</t>
  </si>
  <si>
    <t>605001</t>
  </si>
  <si>
    <t>605002</t>
  </si>
  <si>
    <t>605003</t>
  </si>
  <si>
    <t>605006</t>
  </si>
  <si>
    <t>605007</t>
  </si>
  <si>
    <t>605009</t>
  </si>
  <si>
    <t>605010</t>
  </si>
  <si>
    <t>605012</t>
  </si>
  <si>
    <t>605013</t>
  </si>
  <si>
    <t>605014</t>
  </si>
  <si>
    <t>605015</t>
  </si>
  <si>
    <t>605019</t>
  </si>
  <si>
    <t>605021</t>
  </si>
  <si>
    <t>605023</t>
  </si>
  <si>
    <t>605026</t>
  </si>
  <si>
    <t>605028</t>
  </si>
  <si>
    <t>605029</t>
  </si>
  <si>
    <t>605033</t>
  </si>
  <si>
    <t>605034</t>
  </si>
  <si>
    <t>605038</t>
  </si>
  <si>
    <t>605040</t>
  </si>
  <si>
    <t>605041</t>
  </si>
  <si>
    <t>605042</t>
  </si>
  <si>
    <t>605043</t>
  </si>
  <si>
    <t>605046</t>
  </si>
  <si>
    <t>605048</t>
  </si>
  <si>
    <t>605049</t>
  </si>
  <si>
    <t>605050</t>
  </si>
  <si>
    <t>605051</t>
  </si>
  <si>
    <t>605054</t>
  </si>
  <si>
    <t>605059</t>
  </si>
  <si>
    <t>605060</t>
  </si>
  <si>
    <t>605061</t>
  </si>
  <si>
    <t>605065</t>
  </si>
  <si>
    <t>605068</t>
  </si>
  <si>
    <t>605080</t>
  </si>
  <si>
    <t>605085</t>
  </si>
  <si>
    <t>605086</t>
  </si>
  <si>
    <t>605087</t>
  </si>
  <si>
    <t>606001</t>
  </si>
  <si>
    <t>606003</t>
  </si>
  <si>
    <t>606005</t>
  </si>
  <si>
    <t>606006</t>
  </si>
  <si>
    <t>606008</t>
  </si>
  <si>
    <t>606010</t>
  </si>
  <si>
    <t>606012</t>
  </si>
  <si>
    <t>606013</t>
  </si>
  <si>
    <t>606014</t>
  </si>
  <si>
    <t>606015</t>
  </si>
  <si>
    <t>606018</t>
  </si>
  <si>
    <t>606019</t>
  </si>
  <si>
    <t>606020</t>
  </si>
  <si>
    <t>606023</t>
  </si>
  <si>
    <t>606024</t>
  </si>
  <si>
    <t>606025</t>
  </si>
  <si>
    <t>606027</t>
  </si>
  <si>
    <t>606030</t>
  </si>
  <si>
    <t>606032</t>
  </si>
  <si>
    <t>606038</t>
  </si>
  <si>
    <t>606041</t>
  </si>
  <si>
    <t>606045</t>
  </si>
  <si>
    <t>606046</t>
  </si>
  <si>
    <t>606047</t>
  </si>
  <si>
    <t>606048</t>
  </si>
  <si>
    <t>606049</t>
  </si>
  <si>
    <t>606050</t>
  </si>
  <si>
    <t>606051</t>
  </si>
  <si>
    <t>606053</t>
  </si>
  <si>
    <t>606054</t>
  </si>
  <si>
    <t>606055</t>
  </si>
  <si>
    <t>606057</t>
  </si>
  <si>
    <t>606058</t>
  </si>
  <si>
    <t>606059</t>
  </si>
  <si>
    <t>606060</t>
  </si>
  <si>
    <t>606061</t>
  </si>
  <si>
    <t>606062</t>
  </si>
  <si>
    <t>606063</t>
  </si>
  <si>
    <t>606064</t>
  </si>
  <si>
    <t>606069</t>
  </si>
  <si>
    <t>606075</t>
  </si>
  <si>
    <t>606076</t>
  </si>
  <si>
    <t>606078</t>
  </si>
  <si>
    <t>606079</t>
  </si>
  <si>
    <t>606080</t>
  </si>
  <si>
    <t>606085</t>
  </si>
  <si>
    <t>606086</t>
  </si>
  <si>
    <t>606091</t>
  </si>
  <si>
    <t>606099</t>
  </si>
  <si>
    <t>606100</t>
  </si>
  <si>
    <t>606101</t>
  </si>
  <si>
    <t>606104</t>
  </si>
  <si>
    <t>607002</t>
  </si>
  <si>
    <t>607004</t>
  </si>
  <si>
    <t>607005</t>
  </si>
  <si>
    <t>607006</t>
  </si>
  <si>
    <t>607007</t>
  </si>
  <si>
    <t>607010</t>
  </si>
  <si>
    <t>607016</t>
  </si>
  <si>
    <t>607017</t>
  </si>
  <si>
    <t>607018</t>
  </si>
  <si>
    <t>607020</t>
  </si>
  <si>
    <t>607022</t>
  </si>
  <si>
    <t>607025</t>
  </si>
  <si>
    <t>607027</t>
  </si>
  <si>
    <t>607028</t>
  </si>
  <si>
    <t>607029</t>
  </si>
  <si>
    <t>607030</t>
  </si>
  <si>
    <t>607031</t>
  </si>
  <si>
    <t>608001</t>
  </si>
  <si>
    <t>608002</t>
  </si>
  <si>
    <t>608005</t>
  </si>
  <si>
    <t>608007</t>
  </si>
  <si>
    <t>608008</t>
  </si>
  <si>
    <t>608011</t>
  </si>
  <si>
    <t>608012</t>
  </si>
  <si>
    <t>608014</t>
  </si>
  <si>
    <t>608015</t>
  </si>
  <si>
    <t>608016</t>
  </si>
  <si>
    <t>609001</t>
  </si>
  <si>
    <t>609002</t>
  </si>
  <si>
    <t>609003</t>
  </si>
  <si>
    <t>609005</t>
  </si>
  <si>
    <t>609006</t>
  </si>
  <si>
    <t>609007</t>
  </si>
  <si>
    <t>609008</t>
  </si>
  <si>
    <t>609009</t>
  </si>
  <si>
    <t>609011</t>
  </si>
  <si>
    <t>609012</t>
  </si>
  <si>
    <t>609019</t>
  </si>
  <si>
    <t>609020</t>
  </si>
  <si>
    <t>609022</t>
  </si>
  <si>
    <t>609023</t>
  </si>
  <si>
    <t>609024</t>
  </si>
  <si>
    <t>609025</t>
  </si>
  <si>
    <t>609029</t>
  </si>
  <si>
    <t>609030</t>
  </si>
  <si>
    <t>609031</t>
  </si>
  <si>
    <t>609033</t>
  </si>
  <si>
    <t>609034</t>
  </si>
  <si>
    <t>609035</t>
  </si>
  <si>
    <t>609037</t>
  </si>
  <si>
    <t>609038</t>
  </si>
  <si>
    <t>609039</t>
  </si>
  <si>
    <t>609042</t>
  </si>
  <si>
    <t>609045</t>
  </si>
  <si>
    <t>609046</t>
  </si>
  <si>
    <t>609052</t>
  </si>
  <si>
    <t>609054</t>
  </si>
  <si>
    <t>609056</t>
  </si>
  <si>
    <t>609057</t>
  </si>
  <si>
    <t>609060</t>
  </si>
  <si>
    <t>609061</t>
  </si>
  <si>
    <t>609068</t>
  </si>
  <si>
    <t>０．学校コード</t>
    <rPh sb="2" eb="4">
      <t>ガッコウ</t>
    </rPh>
    <phoneticPr fontId="28"/>
  </si>
  <si>
    <t>２．実施レベルコード</t>
    <rPh sb="2" eb="4">
      <t>ジッシ</t>
    </rPh>
    <phoneticPr fontId="28"/>
  </si>
  <si>
    <t>３－１．研究区分コード</t>
    <rPh sb="4" eb="6">
      <t>ケンキュウ</t>
    </rPh>
    <rPh sb="6" eb="8">
      <t>クブン</t>
    </rPh>
    <phoneticPr fontId="28"/>
  </si>
  <si>
    <t>３－２．研究区分コード</t>
    <rPh sb="4" eb="6">
      <t>ケンキュウ</t>
    </rPh>
    <rPh sb="6" eb="8">
      <t>クブン</t>
    </rPh>
    <phoneticPr fontId="28"/>
  </si>
  <si>
    <t>４．国・地域コード</t>
    <rPh sb="2" eb="3">
      <t>クニ</t>
    </rPh>
    <rPh sb="4" eb="6">
      <t>チイキ</t>
    </rPh>
    <phoneticPr fontId="4"/>
  </si>
  <si>
    <t>５．性別コード</t>
    <rPh sb="2" eb="4">
      <t>セイベツ</t>
    </rPh>
    <phoneticPr fontId="28"/>
  </si>
  <si>
    <t>６．直前の在籍機関コード</t>
    <rPh sb="2" eb="4">
      <t>チョクゼン</t>
    </rPh>
    <rPh sb="5" eb="7">
      <t>ザイセキ</t>
    </rPh>
    <rPh sb="7" eb="9">
      <t>キカン</t>
    </rPh>
    <phoneticPr fontId="28"/>
  </si>
  <si>
    <t>７．協定コード</t>
    <rPh sb="2" eb="4">
      <t>キョウテイ</t>
    </rPh>
    <phoneticPr fontId="28"/>
  </si>
  <si>
    <t>８学則上の設置科目コード</t>
    <rPh sb="1" eb="3">
      <t>ガクソク</t>
    </rPh>
    <rPh sb="3" eb="4">
      <t>ジョウ</t>
    </rPh>
    <rPh sb="5" eb="7">
      <t>セッチ</t>
    </rPh>
    <rPh sb="7" eb="9">
      <t>カモク</t>
    </rPh>
    <phoneticPr fontId="28"/>
  </si>
  <si>
    <t>９．住居形態コード</t>
    <rPh sb="2" eb="4">
      <t>ジュウキョ</t>
    </rPh>
    <rPh sb="4" eb="6">
      <t>ケイタイ</t>
    </rPh>
    <phoneticPr fontId="28"/>
  </si>
  <si>
    <t>１０．プログラム期間コード</t>
    <rPh sb="8" eb="10">
      <t>キカン</t>
    </rPh>
    <phoneticPr fontId="28"/>
  </si>
  <si>
    <t>10</t>
    <phoneticPr fontId="7"/>
  </si>
  <si>
    <t>学校が設置する宿舎</t>
    <rPh sb="0" eb="2">
      <t>ガッコウ</t>
    </rPh>
    <rPh sb="3" eb="5">
      <t>セッチ</t>
    </rPh>
    <rPh sb="7" eb="9">
      <t>シュクシャ</t>
    </rPh>
    <phoneticPr fontId="28"/>
  </si>
  <si>
    <t>学校による借り上げ宿舎</t>
    <rPh sb="0" eb="2">
      <t>ガッコウ</t>
    </rPh>
    <rPh sb="5" eb="6">
      <t>カ</t>
    </rPh>
    <rPh sb="7" eb="8">
      <t>ア</t>
    </rPh>
    <rPh sb="9" eb="11">
      <t>シュクシャ</t>
    </rPh>
    <phoneticPr fontId="28"/>
  </si>
  <si>
    <t>40</t>
    <phoneticPr fontId="7"/>
  </si>
  <si>
    <t>302034</t>
  </si>
  <si>
    <t>電動モビリティシステム専門職大学</t>
  </si>
  <si>
    <t>304140</t>
  </si>
  <si>
    <t>東京情報デザイン専門職大学</t>
  </si>
  <si>
    <t>303142</t>
  </si>
  <si>
    <t>グローバルＢｉｚ専門職大学</t>
  </si>
  <si>
    <t>ビューティ＆ウェルネス専門職大学</t>
  </si>
  <si>
    <t>303143</t>
  </si>
  <si>
    <t>2023年度に短期教育プログラム
にて受け入れた外国人学生数</t>
    <phoneticPr fontId="28"/>
  </si>
  <si>
    <t>【１】2023（令和５）年度短期教育プログラムによる外国人学生受入れ状況調査－入力票</t>
    <rPh sb="12" eb="14">
      <t>ネンド</t>
    </rPh>
    <rPh sb="14" eb="16">
      <t>タンキ</t>
    </rPh>
    <rPh sb="16" eb="18">
      <t>キョウイク</t>
    </rPh>
    <rPh sb="26" eb="28">
      <t>ガイコク</t>
    </rPh>
    <rPh sb="28" eb="29">
      <t>ジン</t>
    </rPh>
    <rPh sb="29" eb="31">
      <t>ガクセイ</t>
    </rPh>
    <rPh sb="31" eb="32">
      <t>ウ</t>
    </rPh>
    <rPh sb="32" eb="33">
      <t>イ</t>
    </rPh>
    <rPh sb="34" eb="36">
      <t>ジョウキョウ</t>
    </rPh>
    <rPh sb="36" eb="38">
      <t>チョウサ</t>
    </rPh>
    <phoneticPr fontId="28"/>
  </si>
  <si>
    <t>2024短期</t>
    <rPh sb="4" eb="6">
      <t>タンキ</t>
    </rPh>
    <phoneticPr fontId="7"/>
  </si>
  <si>
    <t>201007</t>
  </si>
  <si>
    <t>旭川市立大学</t>
  </si>
  <si>
    <t>202012</t>
  </si>
  <si>
    <t>東北農林専門職大学</t>
  </si>
  <si>
    <t>山陽小野田市立山口東京理科大学</t>
  </si>
  <si>
    <t>北洋大学</t>
  </si>
  <si>
    <t>301029</t>
  </si>
  <si>
    <t>北海道武蔵女子大学</t>
  </si>
  <si>
    <t>302035</t>
  </si>
  <si>
    <t>仙台青葉学院大学</t>
  </si>
  <si>
    <t>日本国際学園大学</t>
  </si>
  <si>
    <t>ＳＢＣ東京医療大学</t>
  </si>
  <si>
    <t>305087</t>
  </si>
  <si>
    <t>愛知医療学院大学</t>
  </si>
  <si>
    <t>306022</t>
  </si>
  <si>
    <t>神戸親和大学</t>
  </si>
  <si>
    <t>308011</t>
  </si>
  <si>
    <t>高知健康科学大学</t>
  </si>
  <si>
    <t>鹿児島純心大学</t>
  </si>
  <si>
    <t>九州医療科学大学</t>
  </si>
  <si>
    <t>501002</t>
  </si>
  <si>
    <t>旭川市立大学短期大学部</t>
  </si>
  <si>
    <t>飯田短期大学</t>
  </si>
  <si>
    <t>長野短期大学</t>
  </si>
  <si>
    <t>上野学園短期大学</t>
  </si>
  <si>
    <t>白鳳短期大学部</t>
    <rPh sb="6" eb="7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</si>
</sst>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5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9.35"/>
      <color indexed="3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0"/>
      <name val="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0"/>
      <name val="Helvetica"/>
      <family val="2"/>
    </font>
    <font>
      <sz val="9"/>
      <color indexed="8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</font>
    <font>
      <strike/>
      <sz val="11"/>
      <color theme="1"/>
      <name val="ＭＳ Ｐゴシック"/>
      <family val="2"/>
      <charset val="128"/>
      <scheme val="minor"/>
    </font>
    <font>
      <strike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9"/>
      <color theme="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u/>
      <sz val="9"/>
      <color indexed="81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9"/>
      <color indexed="10"/>
      <name val="ＭＳ Ｐゴシック"/>
      <family val="3"/>
      <charset val="128"/>
    </font>
    <font>
      <sz val="11"/>
      <name val="ＭＳ Ｐゴシック"/>
      <family val="2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gray125">
        <fgColor indexed="22"/>
        <bgColor indexed="9"/>
      </patternFill>
    </fill>
    <fill>
      <patternFill patternType="gray0625">
        <fgColor indexed="45"/>
        <bgColor indexed="9"/>
      </patternFill>
    </fill>
    <fill>
      <patternFill patternType="solid">
        <fgColor theme="0" tint="-0.499984740745262"/>
        <bgColor indexed="64"/>
      </patternFill>
    </fill>
    <fill>
      <patternFill patternType="gray0625">
        <fgColor rgb="FF0070C0"/>
        <bgColor indexed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</borders>
  <cellStyleXfs count="47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5" borderId="1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4" borderId="2" applyNumberFormat="0" applyFon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9" fillId="17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0" borderId="0"/>
    <xf numFmtId="38" fontId="6" fillId="0" borderId="0" applyFont="0" applyFill="0" applyBorder="0" applyAlignment="0" applyProtection="0">
      <alignment vertical="center"/>
    </xf>
  </cellStyleXfs>
  <cellXfs count="220">
    <xf numFmtId="0" fontId="0" fillId="0" borderId="0" xfId="0"/>
    <xf numFmtId="0" fontId="11" fillId="19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2" borderId="30" xfId="44" applyFill="1" applyBorder="1" applyAlignment="1" applyProtection="1">
      <alignment horizontal="center" vertical="center"/>
      <protection locked="0"/>
    </xf>
    <xf numFmtId="0" fontId="5" fillId="22" borderId="31" xfId="44" applyFill="1" applyBorder="1" applyAlignment="1" applyProtection="1">
      <alignment horizontal="center" vertical="center"/>
      <protection locked="0"/>
    </xf>
    <xf numFmtId="0" fontId="5" fillId="0" borderId="0" xfId="44" applyProtection="1">
      <alignment vertical="center"/>
      <protection locked="0"/>
    </xf>
    <xf numFmtId="0" fontId="0" fillId="22" borderId="30" xfId="0" applyFill="1" applyBorder="1" applyAlignment="1" applyProtection="1">
      <alignment horizontal="center" vertical="center"/>
      <protection locked="0"/>
    </xf>
    <xf numFmtId="0" fontId="0" fillId="22" borderId="31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22" borderId="31" xfId="44" applyFont="1" applyFill="1" applyBorder="1" applyAlignment="1" applyProtection="1">
      <alignment horizontal="center" vertical="center"/>
      <protection locked="0"/>
    </xf>
    <xf numFmtId="0" fontId="11" fillId="23" borderId="0" xfId="0" applyNumberFormat="1" applyFont="1" applyFill="1" applyAlignment="1" applyProtection="1">
      <alignment vertical="center"/>
      <protection locked="0"/>
    </xf>
    <xf numFmtId="0" fontId="6" fillId="23" borderId="0" xfId="0" applyNumberFormat="1" applyFont="1" applyFill="1" applyAlignment="1" applyProtection="1">
      <alignment vertical="center"/>
      <protection locked="0"/>
    </xf>
    <xf numFmtId="49" fontId="5" fillId="22" borderId="40" xfId="44" applyNumberFormat="1" applyFill="1" applyBorder="1" applyAlignment="1" applyProtection="1">
      <alignment horizontal="center" vertical="center"/>
      <protection locked="0"/>
    </xf>
    <xf numFmtId="0" fontId="0" fillId="23" borderId="0" xfId="0" applyNumberFormat="1" applyFill="1" applyAlignment="1" applyProtection="1">
      <alignment vertical="center"/>
    </xf>
    <xf numFmtId="0" fontId="0" fillId="0" borderId="0" xfId="0" applyNumberFormat="1" applyFill="1" applyAlignment="1" applyProtection="1">
      <alignment vertical="center" shrinkToFit="1"/>
      <protection locked="0"/>
    </xf>
    <xf numFmtId="0" fontId="0" fillId="23" borderId="0" xfId="0" applyNumberFormat="1" applyFill="1" applyAlignment="1" applyProtection="1">
      <alignment vertical="center"/>
      <protection locked="0"/>
    </xf>
    <xf numFmtId="0" fontId="32" fillId="23" borderId="0" xfId="0" applyFont="1" applyFill="1" applyAlignment="1" applyProtection="1">
      <alignment vertical="center"/>
      <protection hidden="1"/>
    </xf>
    <xf numFmtId="0" fontId="0" fillId="23" borderId="0" xfId="0" applyNumberFormat="1" applyFill="1" applyAlignment="1" applyProtection="1">
      <alignment vertical="center"/>
      <protection hidden="1"/>
    </xf>
    <xf numFmtId="0" fontId="0" fillId="0" borderId="0" xfId="0" applyNumberFormat="1" applyAlignment="1" applyProtection="1">
      <alignment vertical="center"/>
      <protection hidden="1"/>
    </xf>
    <xf numFmtId="0" fontId="33" fillId="23" borderId="0" xfId="0" applyFont="1" applyFill="1" applyAlignment="1" applyProtection="1">
      <alignment vertical="center"/>
      <protection hidden="1"/>
    </xf>
    <xf numFmtId="0" fontId="34" fillId="23" borderId="0" xfId="0" applyFont="1" applyFill="1" applyAlignment="1" applyProtection="1">
      <alignment vertical="center"/>
      <protection hidden="1"/>
    </xf>
    <xf numFmtId="0" fontId="11" fillId="21" borderId="16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0" applyNumberFormat="1" applyFont="1" applyAlignment="1" applyProtection="1">
      <alignment vertical="center"/>
      <protection hidden="1"/>
    </xf>
    <xf numFmtId="49" fontId="29" fillId="20" borderId="29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NumberFormat="1" applyFont="1" applyAlignment="1" applyProtection="1">
      <alignment vertical="center"/>
      <protection hidden="1"/>
    </xf>
    <xf numFmtId="176" fontId="0" fillId="0" borderId="0" xfId="0" applyNumberFormat="1" applyFill="1" applyAlignment="1" applyProtection="1">
      <alignment horizontal="center" vertical="center"/>
      <protection hidden="1"/>
    </xf>
    <xf numFmtId="0" fontId="0" fillId="0" borderId="0" xfId="0" applyNumberFormat="1" applyFill="1" applyAlignment="1" applyProtection="1">
      <alignment vertical="center"/>
      <protection hidden="1"/>
    </xf>
    <xf numFmtId="49" fontId="6" fillId="0" borderId="0" xfId="0" applyNumberFormat="1" applyFont="1" applyAlignment="1" applyProtection="1">
      <alignment vertical="center"/>
      <protection hidden="1"/>
    </xf>
    <xf numFmtId="0" fontId="0" fillId="18" borderId="0" xfId="42" applyFont="1" applyFill="1" applyBorder="1" applyAlignment="1" applyProtection="1">
      <alignment vertical="center"/>
      <protection hidden="1"/>
    </xf>
    <xf numFmtId="0" fontId="0" fillId="18" borderId="0" xfId="42" applyFont="1" applyFill="1" applyBorder="1" applyAlignment="1" applyProtection="1">
      <alignment vertical="center" shrinkToFit="1"/>
      <protection hidden="1"/>
    </xf>
    <xf numFmtId="0" fontId="0" fillId="18" borderId="24" xfId="42" applyFont="1" applyFill="1" applyBorder="1" applyAlignment="1" applyProtection="1">
      <alignment horizontal="center" vertical="center" shrinkToFit="1"/>
      <protection hidden="1"/>
    </xf>
    <xf numFmtId="0" fontId="0" fillId="18" borderId="10" xfId="42" applyFont="1" applyFill="1" applyBorder="1" applyAlignment="1" applyProtection="1">
      <alignment horizontal="center" vertical="center" shrinkToFit="1"/>
      <protection hidden="1"/>
    </xf>
    <xf numFmtId="38" fontId="0" fillId="18" borderId="11" xfId="42" applyNumberFormat="1" applyFont="1" applyFill="1" applyBorder="1" applyAlignment="1" applyProtection="1">
      <alignment horizontal="center" vertical="center"/>
      <protection hidden="1"/>
    </xf>
    <xf numFmtId="0" fontId="0" fillId="0" borderId="0" xfId="42" applyFont="1" applyFill="1" applyBorder="1" applyAlignment="1" applyProtection="1">
      <alignment vertical="center"/>
      <protection hidden="1"/>
    </xf>
    <xf numFmtId="49" fontId="6" fillId="18" borderId="0" xfId="0" applyNumberFormat="1" applyFont="1" applyFill="1" applyBorder="1" applyProtection="1">
      <protection hidden="1"/>
    </xf>
    <xf numFmtId="0" fontId="0" fillId="18" borderId="12" xfId="42" applyFont="1" applyFill="1" applyBorder="1" applyAlignment="1" applyProtection="1">
      <alignment vertical="center"/>
      <protection hidden="1"/>
    </xf>
    <xf numFmtId="0" fontId="0" fillId="18" borderId="13" xfId="42" applyFont="1" applyFill="1" applyBorder="1" applyAlignment="1" applyProtection="1">
      <alignment vertical="center" shrinkToFit="1"/>
      <protection hidden="1"/>
    </xf>
    <xf numFmtId="38" fontId="0" fillId="18" borderId="14" xfId="42" applyNumberFormat="1" applyFont="1" applyFill="1" applyBorder="1" applyAlignment="1" applyProtection="1">
      <alignment vertical="center"/>
      <protection hidden="1"/>
    </xf>
    <xf numFmtId="49" fontId="6" fillId="0" borderId="0" xfId="0" applyNumberFormat="1" applyFont="1" applyFill="1" applyBorder="1" applyProtection="1">
      <protection hidden="1"/>
    </xf>
    <xf numFmtId="0" fontId="0" fillId="18" borderId="15" xfId="42" applyFont="1" applyFill="1" applyBorder="1" applyAlignment="1" applyProtection="1">
      <alignment vertical="center"/>
      <protection hidden="1"/>
    </xf>
    <xf numFmtId="0" fontId="0" fillId="18" borderId="16" xfId="42" applyFont="1" applyFill="1" applyBorder="1" applyAlignment="1" applyProtection="1">
      <alignment vertical="center" shrinkToFit="1"/>
      <protection hidden="1"/>
    </xf>
    <xf numFmtId="38" fontId="0" fillId="18" borderId="17" xfId="42" applyNumberFormat="1" applyFont="1" applyFill="1" applyBorder="1" applyAlignment="1" applyProtection="1">
      <alignment vertical="center"/>
      <protection hidden="1"/>
    </xf>
    <xf numFmtId="38" fontId="0" fillId="18" borderId="0" xfId="42" applyNumberFormat="1" applyFont="1" applyFill="1" applyBorder="1" applyAlignment="1" applyProtection="1">
      <alignment vertical="center"/>
      <protection hidden="1"/>
    </xf>
    <xf numFmtId="0" fontId="0" fillId="18" borderId="25" xfId="42" applyFont="1" applyFill="1" applyBorder="1" applyAlignment="1" applyProtection="1">
      <alignment vertical="center"/>
      <protection hidden="1"/>
    </xf>
    <xf numFmtId="0" fontId="0" fillId="18" borderId="26" xfId="42" applyFont="1" applyFill="1" applyBorder="1" applyAlignment="1" applyProtection="1">
      <alignment vertical="center" shrinkToFit="1"/>
      <protection hidden="1"/>
    </xf>
    <xf numFmtId="0" fontId="0" fillId="18" borderId="18" xfId="42" applyFont="1" applyFill="1" applyBorder="1" applyAlignment="1" applyProtection="1">
      <alignment vertical="center"/>
      <protection hidden="1"/>
    </xf>
    <xf numFmtId="0" fontId="0" fillId="18" borderId="19" xfId="42" applyFont="1" applyFill="1" applyBorder="1" applyAlignment="1" applyProtection="1">
      <alignment vertical="center" shrinkToFit="1"/>
      <protection hidden="1"/>
    </xf>
    <xf numFmtId="38" fontId="0" fillId="18" borderId="20" xfId="42" applyNumberFormat="1" applyFont="1" applyFill="1" applyBorder="1" applyAlignment="1" applyProtection="1">
      <alignment vertical="center"/>
      <protection hidden="1"/>
    </xf>
    <xf numFmtId="38" fontId="0" fillId="18" borderId="50" xfId="42" applyNumberFormat="1" applyFont="1" applyFill="1" applyBorder="1" applyAlignment="1" applyProtection="1">
      <alignment vertical="center"/>
      <protection hidden="1"/>
    </xf>
    <xf numFmtId="0" fontId="0" fillId="18" borderId="21" xfId="42" applyFont="1" applyFill="1" applyBorder="1" applyAlignment="1" applyProtection="1">
      <alignment vertical="center"/>
      <protection hidden="1"/>
    </xf>
    <xf numFmtId="0" fontId="0" fillId="18" borderId="22" xfId="42" applyFont="1" applyFill="1" applyBorder="1" applyAlignment="1" applyProtection="1">
      <alignment vertical="center" shrinkToFit="1"/>
      <protection hidden="1"/>
    </xf>
    <xf numFmtId="38" fontId="0" fillId="18" borderId="23" xfId="42" applyNumberFormat="1" applyFont="1" applyFill="1" applyBorder="1" applyAlignment="1" applyProtection="1">
      <alignment vertical="center"/>
      <protection hidden="1"/>
    </xf>
    <xf numFmtId="0" fontId="0" fillId="18" borderId="49" xfId="42" applyFont="1" applyFill="1" applyBorder="1" applyAlignment="1" applyProtection="1">
      <alignment vertical="center"/>
      <protection hidden="1"/>
    </xf>
    <xf numFmtId="0" fontId="0" fillId="0" borderId="0" xfId="42" applyFont="1" applyFill="1" applyBorder="1" applyAlignment="1" applyProtection="1">
      <alignment vertical="center" shrinkToFit="1"/>
      <protection hidden="1"/>
    </xf>
    <xf numFmtId="38" fontId="0" fillId="0" borderId="0" xfId="42" applyNumberFormat="1" applyFont="1" applyFill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22" borderId="30" xfId="0" applyFill="1" applyBorder="1" applyAlignment="1" applyProtection="1">
      <alignment horizontal="center" vertical="center"/>
      <protection hidden="1"/>
    </xf>
    <xf numFmtId="0" fontId="5" fillId="0" borderId="0" xfId="44" applyAlignment="1">
      <alignment vertical="center"/>
    </xf>
    <xf numFmtId="0" fontId="0" fillId="22" borderId="31" xfId="0" applyFill="1" applyBorder="1" applyAlignment="1" applyProtection="1">
      <alignment horizontal="center" vertical="center"/>
      <protection hidden="1"/>
    </xf>
    <xf numFmtId="49" fontId="3" fillId="25" borderId="0" xfId="44" applyNumberFormat="1" applyFont="1" applyFill="1" applyBorder="1" applyAlignment="1" applyProtection="1">
      <alignment vertical="center"/>
      <protection locked="0"/>
    </xf>
    <xf numFmtId="38" fontId="0" fillId="18" borderId="60" xfId="42" applyNumberFormat="1" applyFont="1" applyFill="1" applyBorder="1" applyAlignment="1" applyProtection="1">
      <alignment vertical="center"/>
      <protection hidden="1"/>
    </xf>
    <xf numFmtId="0" fontId="40" fillId="0" borderId="0" xfId="44" applyFont="1" applyAlignment="1">
      <alignment vertical="center"/>
    </xf>
    <xf numFmtId="0" fontId="41" fillId="0" borderId="0" xfId="44" applyFont="1" applyAlignment="1">
      <alignment vertical="center"/>
    </xf>
    <xf numFmtId="0" fontId="0" fillId="24" borderId="40" xfId="0" applyFill="1" applyBorder="1" applyAlignment="1" applyProtection="1">
      <alignment horizontal="center" vertical="center"/>
      <protection hidden="1"/>
    </xf>
    <xf numFmtId="0" fontId="36" fillId="23" borderId="52" xfId="0" applyFont="1" applyFill="1" applyBorder="1" applyAlignment="1" applyProtection="1">
      <alignment horizontal="center" vertical="center" wrapText="1"/>
      <protection hidden="1"/>
    </xf>
    <xf numFmtId="49" fontId="37" fillId="0" borderId="34" xfId="44" applyNumberFormat="1" applyFont="1" applyBorder="1" applyAlignment="1" applyProtection="1">
      <alignment horizontal="center" vertical="center"/>
      <protection locked="0"/>
    </xf>
    <xf numFmtId="0" fontId="42" fillId="0" borderId="35" xfId="44" applyFont="1" applyBorder="1" applyProtection="1">
      <alignment vertical="center"/>
      <protection locked="0"/>
    </xf>
    <xf numFmtId="49" fontId="42" fillId="0" borderId="36" xfId="44" applyNumberFormat="1" applyFont="1" applyBorder="1" applyAlignment="1" applyProtection="1">
      <alignment horizontal="center" vertical="center"/>
      <protection locked="0"/>
    </xf>
    <xf numFmtId="0" fontId="42" fillId="0" borderId="37" xfId="44" applyFont="1" applyBorder="1" applyProtection="1">
      <alignment vertical="center"/>
      <protection locked="0"/>
    </xf>
    <xf numFmtId="49" fontId="42" fillId="0" borderId="38" xfId="44" applyNumberFormat="1" applyFont="1" applyBorder="1" applyAlignment="1">
      <alignment horizontal="center" vertical="center"/>
    </xf>
    <xf numFmtId="0" fontId="42" fillId="0" borderId="39" xfId="44" applyFont="1" applyBorder="1" applyAlignment="1">
      <alignment vertical="center"/>
    </xf>
    <xf numFmtId="49" fontId="42" fillId="0" borderId="51" xfId="44" applyNumberFormat="1" applyFont="1" applyBorder="1" applyAlignment="1">
      <alignment horizontal="center" vertical="center"/>
    </xf>
    <xf numFmtId="0" fontId="42" fillId="0" borderId="53" xfId="44" applyFont="1" applyBorder="1" applyAlignment="1">
      <alignment vertical="center"/>
    </xf>
    <xf numFmtId="49" fontId="37" fillId="0" borderId="54" xfId="44" applyNumberFormat="1" applyFont="1" applyBorder="1" applyAlignment="1">
      <alignment horizontal="center" vertical="center" shrinkToFit="1"/>
    </xf>
    <xf numFmtId="0" fontId="42" fillId="0" borderId="55" xfId="44" applyFont="1" applyBorder="1" applyAlignment="1">
      <alignment vertical="center" shrinkToFit="1"/>
    </xf>
    <xf numFmtId="49" fontId="42" fillId="0" borderId="56" xfId="44" applyNumberFormat="1" applyFont="1" applyBorder="1" applyAlignment="1">
      <alignment horizontal="center" vertical="center" shrinkToFit="1"/>
    </xf>
    <xf numFmtId="0" fontId="42" fillId="0" borderId="57" xfId="44" applyFont="1" applyBorder="1" applyAlignment="1">
      <alignment vertical="center" shrinkToFit="1"/>
    </xf>
    <xf numFmtId="49" fontId="42" fillId="0" borderId="58" xfId="44" applyNumberFormat="1" applyFont="1" applyBorder="1" applyAlignment="1">
      <alignment horizontal="center" vertical="center" shrinkToFit="1"/>
    </xf>
    <xf numFmtId="0" fontId="42" fillId="0" borderId="59" xfId="44" applyFont="1" applyBorder="1" applyAlignment="1">
      <alignment vertical="center" shrinkToFit="1"/>
    </xf>
    <xf numFmtId="49" fontId="37" fillId="0" borderId="42" xfId="44" applyNumberFormat="1" applyFont="1" applyBorder="1" applyAlignment="1" applyProtection="1">
      <alignment horizontal="center" vertical="center"/>
      <protection locked="0"/>
    </xf>
    <xf numFmtId="49" fontId="42" fillId="0" borderId="41" xfId="44" applyNumberFormat="1" applyFont="1" applyBorder="1" applyAlignment="1" applyProtection="1">
      <alignment horizontal="center" vertical="center"/>
      <protection locked="0"/>
    </xf>
    <xf numFmtId="49" fontId="42" fillId="0" borderId="36" xfId="44" applyNumberFormat="1" applyFont="1" applyBorder="1" applyAlignment="1">
      <alignment horizontal="center" vertical="center"/>
    </xf>
    <xf numFmtId="0" fontId="42" fillId="0" borderId="37" xfId="44" applyFont="1" applyBorder="1" applyAlignment="1">
      <alignment vertical="center"/>
    </xf>
    <xf numFmtId="0" fontId="37" fillId="0" borderId="35" xfId="0" applyFont="1" applyBorder="1" applyAlignment="1" applyProtection="1">
      <alignment vertical="center"/>
      <protection hidden="1"/>
    </xf>
    <xf numFmtId="0" fontId="42" fillId="0" borderId="37" xfId="0" applyFont="1" applyBorder="1" applyAlignment="1" applyProtection="1">
      <alignment vertical="center"/>
      <protection hidden="1"/>
    </xf>
    <xf numFmtId="0" fontId="42" fillId="0" borderId="39" xfId="0" applyFont="1" applyBorder="1" applyAlignment="1" applyProtection="1">
      <alignment vertical="center"/>
      <protection hidden="1"/>
    </xf>
    <xf numFmtId="0" fontId="42" fillId="0" borderId="33" xfId="0" applyFont="1" applyBorder="1" applyAlignment="1" applyProtection="1">
      <alignment vertical="center"/>
      <protection hidden="1"/>
    </xf>
    <xf numFmtId="49" fontId="42" fillId="0" borderId="36" xfId="0" applyNumberFormat="1" applyFont="1" applyBorder="1" applyAlignment="1" applyProtection="1">
      <alignment horizontal="center" vertical="center"/>
      <protection hidden="1"/>
    </xf>
    <xf numFmtId="0" fontId="42" fillId="0" borderId="46" xfId="0" applyFont="1" applyBorder="1" applyAlignment="1" applyProtection="1">
      <alignment vertical="center"/>
      <protection hidden="1"/>
    </xf>
    <xf numFmtId="0" fontId="0" fillId="0" borderId="0" xfId="42" applyFont="1" applyFill="1" applyBorder="1" applyAlignment="1">
      <alignment vertical="center"/>
    </xf>
    <xf numFmtId="0" fontId="0" fillId="0" borderId="0" xfId="42" applyFont="1" applyFill="1" applyBorder="1" applyAlignment="1">
      <alignment vertical="center" shrinkToFit="1"/>
    </xf>
    <xf numFmtId="0" fontId="0" fillId="18" borderId="18" xfId="42" applyFont="1" applyFill="1" applyBorder="1" applyAlignment="1" applyProtection="1">
      <alignment horizontal="right" vertical="center"/>
      <protection hidden="1"/>
    </xf>
    <xf numFmtId="0" fontId="0" fillId="18" borderId="19" xfId="42" applyFont="1" applyFill="1" applyBorder="1" applyAlignment="1" applyProtection="1">
      <alignment horizontal="left" vertical="center" shrinkToFit="1"/>
      <protection hidden="1"/>
    </xf>
    <xf numFmtId="0" fontId="43" fillId="18" borderId="16" xfId="42" applyFont="1" applyFill="1" applyBorder="1" applyAlignment="1" applyProtection="1">
      <alignment vertical="center" shrinkToFit="1"/>
      <protection hidden="1"/>
    </xf>
    <xf numFmtId="0" fontId="37" fillId="0" borderId="35" xfId="44" applyFont="1" applyBorder="1" applyProtection="1">
      <alignment vertical="center"/>
      <protection locked="0"/>
    </xf>
    <xf numFmtId="0" fontId="42" fillId="0" borderId="39" xfId="44" applyFont="1" applyBorder="1" applyProtection="1">
      <alignment vertical="center"/>
      <protection locked="0"/>
    </xf>
    <xf numFmtId="0" fontId="37" fillId="0" borderId="35" xfId="44" applyFont="1" applyBorder="1" applyAlignment="1" applyProtection="1">
      <alignment horizontal="center" vertical="center"/>
      <protection locked="0"/>
    </xf>
    <xf numFmtId="0" fontId="42" fillId="0" borderId="65" xfId="44" applyFont="1" applyBorder="1" applyAlignment="1" applyProtection="1">
      <alignment horizontal="center" vertical="center"/>
      <protection locked="0"/>
    </xf>
    <xf numFmtId="0" fontId="42" fillId="0" borderId="39" xfId="44" applyFont="1" applyBorder="1" applyAlignment="1" applyProtection="1">
      <alignment horizontal="center" vertical="center"/>
      <protection locked="0"/>
    </xf>
    <xf numFmtId="49" fontId="42" fillId="0" borderId="43" xfId="44" applyNumberFormat="1" applyFont="1" applyBorder="1" applyAlignment="1" applyProtection="1">
      <alignment horizontal="center" vertical="center"/>
      <protection locked="0"/>
    </xf>
    <xf numFmtId="0" fontId="42" fillId="0" borderId="44" xfId="44" applyFont="1" applyBorder="1" applyProtection="1">
      <alignment vertical="center"/>
      <protection locked="0"/>
    </xf>
    <xf numFmtId="49" fontId="42" fillId="0" borderId="47" xfId="44" applyNumberFormat="1" applyFont="1" applyBorder="1" applyAlignment="1" applyProtection="1">
      <alignment horizontal="center" vertical="center"/>
      <protection locked="0"/>
    </xf>
    <xf numFmtId="0" fontId="42" fillId="0" borderId="48" xfId="44" applyFont="1" applyBorder="1" applyProtection="1">
      <alignment vertical="center"/>
      <protection locked="0"/>
    </xf>
    <xf numFmtId="49" fontId="42" fillId="0" borderId="38" xfId="44" applyNumberFormat="1" applyFont="1" applyBorder="1" applyAlignment="1" applyProtection="1">
      <alignment horizontal="center" vertical="center"/>
      <protection locked="0"/>
    </xf>
    <xf numFmtId="0" fontId="42" fillId="0" borderId="0" xfId="44" applyFont="1" applyProtection="1">
      <alignment vertical="center"/>
      <protection locked="0"/>
    </xf>
    <xf numFmtId="0" fontId="36" fillId="0" borderId="35" xfId="0" applyFont="1" applyBorder="1" applyAlignment="1" applyProtection="1">
      <alignment vertical="center"/>
      <protection locked="0"/>
    </xf>
    <xf numFmtId="0" fontId="36" fillId="0" borderId="37" xfId="0" applyFont="1" applyBorder="1" applyAlignment="1" applyProtection="1">
      <alignment vertical="center"/>
      <protection locked="0"/>
    </xf>
    <xf numFmtId="0" fontId="36" fillId="0" borderId="39" xfId="0" applyFont="1" applyBorder="1" applyAlignment="1" applyProtection="1">
      <alignment vertical="center"/>
      <protection locked="0"/>
    </xf>
    <xf numFmtId="176" fontId="6" fillId="23" borderId="0" xfId="0" applyNumberFormat="1" applyFont="1" applyFill="1" applyAlignment="1" applyProtection="1">
      <alignment vertical="center"/>
      <protection hidden="1"/>
    </xf>
    <xf numFmtId="0" fontId="0" fillId="23" borderId="0" xfId="0" applyNumberFormat="1" applyFont="1" applyFill="1" applyAlignment="1" applyProtection="1">
      <alignment vertical="center"/>
      <protection hidden="1"/>
    </xf>
    <xf numFmtId="0" fontId="34" fillId="23" borderId="16" xfId="0" applyFont="1" applyFill="1" applyBorder="1" applyAlignment="1" applyProtection="1">
      <alignment vertical="center"/>
      <protection hidden="1"/>
    </xf>
    <xf numFmtId="0" fontId="11" fillId="19" borderId="16" xfId="0" applyNumberFormat="1" applyFont="1" applyFill="1" applyBorder="1" applyAlignment="1" applyProtection="1">
      <alignment horizontal="center" vertical="center" wrapText="1"/>
      <protection hidden="1"/>
    </xf>
    <xf numFmtId="0" fontId="11" fillId="23" borderId="0" xfId="0" applyNumberFormat="1" applyFont="1" applyFill="1" applyAlignment="1" applyProtection="1">
      <alignment vertical="center"/>
      <protection hidden="1"/>
    </xf>
    <xf numFmtId="0" fontId="6" fillId="23" borderId="0" xfId="0" applyNumberFormat="1" applyFont="1" applyFill="1" applyAlignment="1" applyProtection="1">
      <alignment vertical="center"/>
      <protection hidden="1"/>
    </xf>
    <xf numFmtId="0" fontId="6" fillId="0" borderId="0" xfId="0" applyNumberFormat="1" applyFont="1" applyAlignment="1" applyProtection="1">
      <alignment vertical="center" shrinkToFit="1"/>
      <protection hidden="1"/>
    </xf>
    <xf numFmtId="176" fontId="46" fillId="23" borderId="0" xfId="0" applyNumberFormat="1" applyFont="1" applyFill="1" applyAlignment="1" applyProtection="1">
      <alignment vertical="center"/>
      <protection hidden="1"/>
    </xf>
    <xf numFmtId="0" fontId="34" fillId="23" borderId="16" xfId="0" applyFont="1" applyFill="1" applyBorder="1" applyAlignment="1" applyProtection="1">
      <alignment horizontal="center" vertical="center" wrapText="1"/>
      <protection hidden="1"/>
    </xf>
    <xf numFmtId="0" fontId="48" fillId="0" borderId="0" xfId="0" applyFont="1" applyAlignment="1" applyProtection="1">
      <alignment vertical="center"/>
      <protection hidden="1"/>
    </xf>
    <xf numFmtId="0" fontId="46" fillId="0" borderId="0" xfId="0" applyFont="1"/>
    <xf numFmtId="49" fontId="49" fillId="20" borderId="29" xfId="0" applyNumberFormat="1" applyFont="1" applyFill="1" applyBorder="1" applyAlignment="1" applyProtection="1">
      <alignment horizontal="center" vertical="center"/>
      <protection hidden="1"/>
    </xf>
    <xf numFmtId="49" fontId="0" fillId="25" borderId="0" xfId="0" applyNumberFormat="1" applyFill="1" applyAlignment="1" applyProtection="1">
      <alignment vertical="center"/>
      <protection hidden="1"/>
    </xf>
    <xf numFmtId="49" fontId="0" fillId="24" borderId="30" xfId="0" applyNumberFormat="1" applyFill="1" applyBorder="1" applyAlignment="1" applyProtection="1">
      <alignment vertical="center"/>
      <protection hidden="1"/>
    </xf>
    <xf numFmtId="0" fontId="5" fillId="24" borderId="31" xfId="44" applyFill="1" applyBorder="1" applyAlignment="1" applyProtection="1">
      <alignment horizontal="center" vertical="center"/>
      <protection hidden="1"/>
    </xf>
    <xf numFmtId="49" fontId="36" fillId="23" borderId="32" xfId="45" applyNumberFormat="1" applyFont="1" applyFill="1" applyBorder="1" applyAlignment="1" applyProtection="1">
      <alignment vertical="center" wrapText="1"/>
      <protection hidden="1"/>
    </xf>
    <xf numFmtId="0" fontId="36" fillId="23" borderId="33" xfId="44" applyFont="1" applyFill="1" applyBorder="1" applyAlignment="1" applyProtection="1">
      <alignment vertical="center"/>
      <protection hidden="1"/>
    </xf>
    <xf numFmtId="49" fontId="36" fillId="23" borderId="36" xfId="45" applyNumberFormat="1" applyFont="1" applyFill="1" applyBorder="1" applyAlignment="1" applyProtection="1">
      <alignment vertical="center" wrapText="1"/>
      <protection hidden="1"/>
    </xf>
    <xf numFmtId="0" fontId="36" fillId="23" borderId="37" xfId="44" applyFont="1" applyFill="1" applyBorder="1" applyAlignment="1" applyProtection="1">
      <alignment vertical="center"/>
      <protection hidden="1"/>
    </xf>
    <xf numFmtId="0" fontId="36" fillId="23" borderId="37" xfId="44" applyFont="1" applyFill="1" applyBorder="1" applyAlignment="1" applyProtection="1">
      <alignment vertical="center" wrapText="1"/>
      <protection hidden="1"/>
    </xf>
    <xf numFmtId="49" fontId="36" fillId="23" borderId="36" xfId="45" applyNumberFormat="1" applyFont="1" applyFill="1" applyBorder="1" applyAlignment="1" applyProtection="1">
      <alignment horizontal="left" vertical="center" wrapText="1"/>
      <protection hidden="1"/>
    </xf>
    <xf numFmtId="0" fontId="36" fillId="23" borderId="37" xfId="44" applyFont="1" applyFill="1" applyBorder="1" applyAlignment="1" applyProtection="1">
      <alignment horizontal="left" vertical="center"/>
      <protection hidden="1"/>
    </xf>
    <xf numFmtId="0" fontId="36" fillId="23" borderId="52" xfId="0" applyFont="1" applyFill="1" applyBorder="1" applyAlignment="1" applyProtection="1">
      <alignment horizontal="left" vertical="center" wrapText="1"/>
      <protection hidden="1"/>
    </xf>
    <xf numFmtId="49" fontId="42" fillId="23" borderId="36" xfId="45" applyNumberFormat="1" applyFont="1" applyFill="1" applyBorder="1" applyAlignment="1" applyProtection="1">
      <alignment vertical="center" wrapText="1"/>
      <protection hidden="1"/>
    </xf>
    <xf numFmtId="0" fontId="36" fillId="23" borderId="37" xfId="44" applyFont="1" applyFill="1" applyBorder="1" applyAlignment="1" applyProtection="1">
      <alignment vertical="center" shrinkToFit="1"/>
      <protection hidden="1"/>
    </xf>
    <xf numFmtId="0" fontId="0" fillId="0" borderId="0" xfId="0" applyProtection="1">
      <protection hidden="1"/>
    </xf>
    <xf numFmtId="0" fontId="0" fillId="23" borderId="0" xfId="0" applyFill="1" applyAlignment="1" applyProtection="1">
      <alignment vertical="center"/>
      <protection hidden="1"/>
    </xf>
    <xf numFmtId="0" fontId="51" fillId="23" borderId="0" xfId="0" applyFont="1" applyFill="1" applyAlignment="1" applyProtection="1">
      <alignment vertical="center"/>
      <protection hidden="1"/>
    </xf>
    <xf numFmtId="0" fontId="35" fillId="23" borderId="0" xfId="0" applyFont="1" applyFill="1" applyBorder="1" applyAlignment="1" applyProtection="1">
      <alignment vertical="center"/>
      <protection hidden="1"/>
    </xf>
    <xf numFmtId="49" fontId="42" fillId="0" borderId="64" xfId="44" applyNumberFormat="1" applyFont="1" applyBorder="1" applyAlignment="1" applyProtection="1">
      <alignment horizontal="center" vertical="center"/>
      <protection locked="0"/>
    </xf>
    <xf numFmtId="49" fontId="36" fillId="0" borderId="34" xfId="0" applyNumberFormat="1" applyFont="1" applyBorder="1" applyAlignment="1" applyProtection="1">
      <alignment horizontal="center" vertical="center"/>
      <protection locked="0"/>
    </xf>
    <xf numFmtId="49" fontId="36" fillId="0" borderId="36" xfId="0" applyNumberFormat="1" applyFont="1" applyBorder="1" applyAlignment="1" applyProtection="1">
      <alignment horizontal="center" vertical="center"/>
      <protection locked="0"/>
    </xf>
    <xf numFmtId="49" fontId="36" fillId="0" borderId="38" xfId="0" applyNumberFormat="1" applyFont="1" applyBorder="1" applyAlignment="1" applyProtection="1">
      <alignment horizontal="center" vertical="center"/>
      <protection locked="0"/>
    </xf>
    <xf numFmtId="49" fontId="37" fillId="0" borderId="34" xfId="0" applyNumberFormat="1" applyFont="1" applyBorder="1" applyAlignment="1" applyProtection="1">
      <alignment horizontal="center" vertical="center"/>
      <protection hidden="1"/>
    </xf>
    <xf numFmtId="49" fontId="42" fillId="0" borderId="38" xfId="0" applyNumberFormat="1" applyFont="1" applyBorder="1" applyAlignment="1" applyProtection="1">
      <alignment horizontal="center" vertical="center"/>
      <protection hidden="1"/>
    </xf>
    <xf numFmtId="49" fontId="42" fillId="0" borderId="32" xfId="0" applyNumberFormat="1" applyFont="1" applyBorder="1" applyAlignment="1" applyProtection="1">
      <alignment horizontal="center" vertical="center"/>
      <protection hidden="1"/>
    </xf>
    <xf numFmtId="49" fontId="42" fillId="0" borderId="45" xfId="0" applyNumberFormat="1" applyFont="1" applyBorder="1" applyAlignment="1" applyProtection="1">
      <alignment horizontal="center" vertical="center"/>
      <protection hidden="1"/>
    </xf>
    <xf numFmtId="0" fontId="44" fillId="23" borderId="0" xfId="0" applyFont="1" applyFill="1" applyBorder="1" applyAlignment="1" applyProtection="1">
      <alignment horizontal="left" vertical="center"/>
      <protection hidden="1"/>
    </xf>
    <xf numFmtId="0" fontId="53" fillId="23" borderId="0" xfId="0" applyFont="1" applyFill="1" applyBorder="1" applyAlignment="1" applyProtection="1">
      <alignment horizontal="left" vertical="center"/>
      <protection hidden="1"/>
    </xf>
    <xf numFmtId="176" fontId="0" fillId="0" borderId="16" xfId="0" applyNumberFormat="1" applyFill="1" applyBorder="1" applyAlignment="1" applyProtection="1">
      <alignment horizontal="center" vertical="center"/>
      <protection locked="0"/>
    </xf>
    <xf numFmtId="49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6" xfId="0" applyNumberFormat="1" applyFill="1" applyBorder="1" applyAlignment="1" applyProtection="1">
      <alignment horizontal="center" vertical="center"/>
      <protection locked="0"/>
    </xf>
    <xf numFmtId="0" fontId="31" fillId="0" borderId="68" xfId="0" applyNumberFormat="1" applyFont="1" applyFill="1" applyBorder="1" applyAlignment="1" applyProtection="1">
      <alignment horizontal="center" vertical="center"/>
      <protection hidden="1"/>
    </xf>
    <xf numFmtId="0" fontId="11" fillId="0" borderId="68" xfId="0" applyNumberFormat="1" applyFont="1" applyFill="1" applyBorder="1" applyAlignment="1" applyProtection="1">
      <alignment vertical="center"/>
      <protection hidden="1"/>
    </xf>
    <xf numFmtId="0" fontId="11" fillId="0" borderId="68" xfId="0" applyNumberFormat="1" applyFont="1" applyFill="1" applyBorder="1" applyAlignment="1" applyProtection="1">
      <alignment horizontal="center" vertical="center"/>
      <protection hidden="1"/>
    </xf>
    <xf numFmtId="0" fontId="11" fillId="0" borderId="68" xfId="0" applyNumberFormat="1" applyFont="1" applyFill="1" applyBorder="1" applyAlignment="1" applyProtection="1">
      <alignment vertical="center" shrinkToFit="1"/>
      <protection hidden="1"/>
    </xf>
    <xf numFmtId="49" fontId="42" fillId="0" borderId="69" xfId="44" applyNumberFormat="1" applyFont="1" applyBorder="1" applyAlignment="1" applyProtection="1">
      <alignment horizontal="center" vertical="center"/>
      <protection locked="0"/>
    </xf>
    <xf numFmtId="0" fontId="42" fillId="0" borderId="69" xfId="44" applyFont="1" applyBorder="1" applyProtection="1">
      <alignment vertical="center"/>
      <protection locked="0"/>
    </xf>
    <xf numFmtId="49" fontId="42" fillId="0" borderId="0" xfId="44" applyNumberFormat="1" applyFont="1" applyBorder="1" applyAlignment="1" applyProtection="1">
      <alignment horizontal="center" vertical="center"/>
      <protection locked="0"/>
    </xf>
    <xf numFmtId="0" fontId="42" fillId="0" borderId="0" xfId="44" applyFont="1" applyBorder="1" applyProtection="1">
      <alignment vertical="center"/>
      <protection locked="0"/>
    </xf>
    <xf numFmtId="49" fontId="0" fillId="0" borderId="16" xfId="0" applyNumberFormat="1" applyFill="1" applyBorder="1" applyAlignment="1" applyProtection="1">
      <alignment horizontal="center" vertical="center"/>
      <protection hidden="1"/>
    </xf>
    <xf numFmtId="0" fontId="0" fillId="0" borderId="16" xfId="0" applyNumberFormat="1" applyFill="1" applyBorder="1" applyAlignment="1" applyProtection="1">
      <alignment horizontal="center" vertical="center"/>
      <protection hidden="1"/>
    </xf>
    <xf numFmtId="176" fontId="0" fillId="0" borderId="16" xfId="0" applyNumberFormat="1" applyFill="1" applyBorder="1" applyAlignment="1" applyProtection="1">
      <alignment horizontal="center" vertical="center"/>
      <protection hidden="1"/>
    </xf>
    <xf numFmtId="49" fontId="0" fillId="24" borderId="16" xfId="0" applyNumberFormat="1" applyFill="1" applyBorder="1" applyAlignment="1" applyProtection="1">
      <alignment horizontal="center" vertical="center"/>
      <protection hidden="1"/>
    </xf>
    <xf numFmtId="0" fontId="0" fillId="24" borderId="16" xfId="0" applyNumberFormat="1" applyFill="1" applyBorder="1" applyAlignment="1" applyProtection="1">
      <alignment horizontal="center" vertical="center"/>
      <protection hidden="1"/>
    </xf>
    <xf numFmtId="176" fontId="0" fillId="24" borderId="16" xfId="0" applyNumberFormat="1" applyFill="1" applyBorder="1" applyAlignment="1" applyProtection="1">
      <alignment horizontal="center" vertical="center"/>
      <protection hidden="1"/>
    </xf>
    <xf numFmtId="49" fontId="6" fillId="0" borderId="16" xfId="0" applyNumberFormat="1" applyFont="1" applyBorder="1" applyAlignment="1" applyProtection="1">
      <alignment vertical="center"/>
      <protection hidden="1"/>
    </xf>
    <xf numFmtId="0" fontId="31" fillId="0" borderId="70" xfId="0" applyNumberFormat="1" applyFont="1" applyFill="1" applyBorder="1" applyAlignment="1" applyProtection="1">
      <alignment horizontal="center" vertical="center"/>
      <protection hidden="1"/>
    </xf>
    <xf numFmtId="0" fontId="11" fillId="0" borderId="70" xfId="0" applyNumberFormat="1" applyFont="1" applyFill="1" applyBorder="1" applyAlignment="1" applyProtection="1">
      <alignment vertical="center"/>
      <protection hidden="1"/>
    </xf>
    <xf numFmtId="0" fontId="11" fillId="0" borderId="70" xfId="0" applyNumberFormat="1" applyFont="1" applyFill="1" applyBorder="1" applyAlignment="1" applyProtection="1">
      <alignment horizontal="center" vertical="center"/>
      <protection hidden="1"/>
    </xf>
    <xf numFmtId="0" fontId="11" fillId="0" borderId="70" xfId="0" applyNumberFormat="1" applyFont="1" applyFill="1" applyBorder="1" applyAlignment="1" applyProtection="1">
      <alignment vertical="center" shrinkToFit="1"/>
      <protection hidden="1"/>
    </xf>
    <xf numFmtId="0" fontId="52" fillId="0" borderId="70" xfId="0" applyFont="1" applyBorder="1" applyAlignment="1" applyProtection="1">
      <alignment horizontal="center" vertical="center" shrinkToFit="1"/>
      <protection hidden="1"/>
    </xf>
    <xf numFmtId="49" fontId="6" fillId="0" borderId="70" xfId="0" applyNumberFormat="1" applyFont="1" applyBorder="1" applyAlignment="1" applyProtection="1">
      <alignment vertical="center"/>
      <protection hidden="1"/>
    </xf>
    <xf numFmtId="0" fontId="53" fillId="23" borderId="0" xfId="0" applyFont="1" applyFill="1" applyAlignment="1" applyProtection="1">
      <alignment vertical="center"/>
      <protection hidden="1"/>
    </xf>
    <xf numFmtId="0" fontId="56" fillId="23" borderId="0" xfId="0" applyFont="1" applyFill="1" applyAlignment="1" applyProtection="1">
      <alignment vertical="center"/>
      <protection hidden="1"/>
    </xf>
    <xf numFmtId="49" fontId="36" fillId="23" borderId="38" xfId="45" applyNumberFormat="1" applyFont="1" applyFill="1" applyBorder="1" applyAlignment="1" applyProtection="1">
      <alignment vertical="center" wrapText="1"/>
      <protection hidden="1"/>
    </xf>
    <xf numFmtId="0" fontId="36" fillId="23" borderId="39" xfId="44" applyFont="1" applyFill="1" applyBorder="1" applyAlignment="1" applyProtection="1">
      <alignment vertical="center"/>
      <protection hidden="1"/>
    </xf>
    <xf numFmtId="0" fontId="36" fillId="23" borderId="71" xfId="0" applyFont="1" applyFill="1" applyBorder="1" applyAlignment="1" applyProtection="1">
      <alignment horizontal="center" vertical="center" wrapText="1"/>
      <protection hidden="1"/>
    </xf>
    <xf numFmtId="0" fontId="36" fillId="23" borderId="72" xfId="0" applyFont="1" applyFill="1" applyBorder="1" applyAlignment="1" applyProtection="1">
      <alignment horizontal="center" vertical="center" wrapText="1"/>
      <protection hidden="1"/>
    </xf>
    <xf numFmtId="0" fontId="36" fillId="23" borderId="73" xfId="0" applyFont="1" applyFill="1" applyBorder="1" applyAlignment="1" applyProtection="1">
      <alignment horizontal="center" vertical="center" wrapText="1"/>
      <protection hidden="1"/>
    </xf>
    <xf numFmtId="0" fontId="36" fillId="23" borderId="74" xfId="0" applyFont="1" applyFill="1" applyBorder="1" applyAlignment="1" applyProtection="1">
      <alignment horizontal="center" vertical="center" wrapText="1"/>
      <protection hidden="1"/>
    </xf>
    <xf numFmtId="0" fontId="34" fillId="23" borderId="0" xfId="0" applyFont="1" applyFill="1" applyAlignment="1" applyProtection="1">
      <alignment horizontal="left" vertical="center" wrapText="1"/>
      <protection hidden="1"/>
    </xf>
    <xf numFmtId="0" fontId="39" fillId="0" borderId="67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67" xfId="0" applyNumberFormat="1" applyFont="1" applyFill="1" applyBorder="1" applyAlignment="1" applyProtection="1">
      <alignment horizontal="center" vertical="center"/>
      <protection hidden="1"/>
    </xf>
    <xf numFmtId="49" fontId="42" fillId="0" borderId="32" xfId="44" applyNumberFormat="1" applyFont="1" applyBorder="1" applyAlignment="1" applyProtection="1">
      <alignment horizontal="center" vertical="center"/>
      <protection locked="0"/>
    </xf>
    <xf numFmtId="0" fontId="42" fillId="0" borderId="33" xfId="44" applyFont="1" applyBorder="1" applyProtection="1">
      <alignment vertical="center"/>
      <protection locked="0"/>
    </xf>
    <xf numFmtId="0" fontId="34" fillId="23" borderId="16" xfId="0" applyFont="1" applyFill="1" applyBorder="1" applyAlignment="1" applyProtection="1">
      <alignment horizontal="center" vertical="center"/>
      <protection hidden="1"/>
    </xf>
    <xf numFmtId="49" fontId="36" fillId="23" borderId="16" xfId="45" applyNumberFormat="1" applyFont="1" applyFill="1" applyBorder="1" applyAlignment="1" applyProtection="1">
      <alignment vertical="center" wrapText="1"/>
      <protection hidden="1"/>
    </xf>
    <xf numFmtId="0" fontId="36" fillId="23" borderId="16" xfId="44" applyFont="1" applyFill="1" applyBorder="1" applyAlignment="1" applyProtection="1">
      <alignment vertical="center"/>
      <protection hidden="1"/>
    </xf>
    <xf numFmtId="0" fontId="36" fillId="23" borderId="16" xfId="0" applyFont="1" applyFill="1" applyBorder="1" applyAlignment="1" applyProtection="1">
      <alignment horizontal="center" vertical="center" wrapText="1"/>
      <protection hidden="1"/>
    </xf>
    <xf numFmtId="0" fontId="58" fillId="26" borderId="37" xfId="0" applyFont="1" applyFill="1" applyBorder="1" applyAlignment="1"/>
    <xf numFmtId="0" fontId="58" fillId="26" borderId="52" xfId="0" applyFont="1" applyFill="1" applyBorder="1" applyAlignment="1">
      <alignment vertical="center"/>
    </xf>
    <xf numFmtId="0" fontId="2" fillId="0" borderId="0" xfId="44" applyFont="1" applyProtection="1">
      <alignment vertical="center"/>
      <protection locked="0"/>
    </xf>
    <xf numFmtId="0" fontId="2" fillId="25" borderId="0" xfId="44" applyFont="1" applyFill="1" applyProtection="1">
      <alignment vertical="center"/>
      <protection locked="0"/>
    </xf>
    <xf numFmtId="49" fontId="42" fillId="0" borderId="36" xfId="0" applyNumberFormat="1" applyFont="1" applyBorder="1" applyAlignment="1" applyProtection="1">
      <alignment vertical="center"/>
      <protection hidden="1"/>
    </xf>
    <xf numFmtId="0" fontId="42" fillId="0" borderId="41" xfId="0" applyFont="1" applyBorder="1" applyAlignment="1" applyProtection="1">
      <alignment vertical="center"/>
      <protection hidden="1"/>
    </xf>
    <xf numFmtId="0" fontId="36" fillId="23" borderId="37" xfId="0" applyFont="1" applyFill="1" applyBorder="1" applyAlignment="1" applyProtection="1">
      <alignment horizontal="center" vertical="center" wrapText="1"/>
      <protection hidden="1"/>
    </xf>
    <xf numFmtId="49" fontId="58" fillId="26" borderId="36" xfId="0" applyNumberFormat="1" applyFont="1" applyFill="1" applyBorder="1" applyAlignment="1">
      <alignment vertical="center"/>
    </xf>
    <xf numFmtId="0" fontId="46" fillId="0" borderId="0" xfId="0" applyNumberFormat="1" applyFont="1" applyAlignment="1" applyProtection="1">
      <alignment vertical="center"/>
      <protection hidden="1"/>
    </xf>
    <xf numFmtId="0" fontId="33" fillId="23" borderId="0" xfId="0" applyFont="1" applyFill="1" applyAlignment="1" applyProtection="1">
      <alignment horizontal="left" vertical="top" wrapText="1"/>
      <protection hidden="1"/>
    </xf>
    <xf numFmtId="0" fontId="45" fillId="23" borderId="0" xfId="0" applyFont="1" applyFill="1" applyBorder="1" applyAlignment="1" applyProtection="1">
      <alignment horizontal="center" vertical="center" wrapText="1"/>
      <protection hidden="1"/>
    </xf>
    <xf numFmtId="38" fontId="35" fillId="23" borderId="16" xfId="46" applyFont="1" applyFill="1" applyBorder="1" applyAlignment="1" applyProtection="1">
      <alignment horizontal="center" vertical="center"/>
      <protection hidden="1"/>
    </xf>
    <xf numFmtId="0" fontId="34" fillId="23" borderId="0" xfId="0" applyFont="1" applyFill="1" applyAlignment="1" applyProtection="1">
      <alignment horizontal="left" vertical="center" wrapText="1"/>
      <protection hidden="1"/>
    </xf>
    <xf numFmtId="49" fontId="0" fillId="23" borderId="61" xfId="0" applyNumberFormat="1" applyFill="1" applyBorder="1" applyAlignment="1" applyProtection="1">
      <alignment horizontal="left" vertical="center"/>
      <protection locked="0"/>
    </xf>
    <xf numFmtId="49" fontId="0" fillId="23" borderId="62" xfId="0" applyNumberFormat="1" applyFill="1" applyBorder="1" applyAlignment="1" applyProtection="1">
      <alignment horizontal="left" vertical="center"/>
      <protection locked="0"/>
    </xf>
    <xf numFmtId="49" fontId="0" fillId="23" borderId="63" xfId="0" applyNumberFormat="1" applyFill="1" applyBorder="1" applyAlignment="1" applyProtection="1">
      <alignment horizontal="left" vertical="center"/>
      <protection locked="0"/>
    </xf>
    <xf numFmtId="0" fontId="35" fillId="23" borderId="0" xfId="0" applyFont="1" applyFill="1" applyBorder="1" applyAlignment="1" applyProtection="1">
      <alignment horizontal="center" vertical="center"/>
      <protection hidden="1"/>
    </xf>
    <xf numFmtId="0" fontId="0" fillId="23" borderId="61" xfId="0" applyFill="1" applyBorder="1" applyAlignment="1" applyProtection="1">
      <alignment horizontal="left" vertical="center"/>
      <protection hidden="1"/>
    </xf>
    <xf numFmtId="0" fontId="0" fillId="23" borderId="62" xfId="0" applyFill="1" applyBorder="1" applyAlignment="1" applyProtection="1">
      <alignment horizontal="left" vertical="center"/>
      <protection hidden="1"/>
    </xf>
    <xf numFmtId="0" fontId="0" fillId="23" borderId="63" xfId="0" applyFill="1" applyBorder="1" applyAlignment="1" applyProtection="1">
      <alignment horizontal="left" vertical="center"/>
      <protection hidden="1"/>
    </xf>
    <xf numFmtId="0" fontId="10" fillId="18" borderId="0" xfId="42" applyFont="1" applyFill="1" applyBorder="1" applyAlignment="1" applyProtection="1">
      <alignment horizontal="center" vertical="center" shrinkToFit="1"/>
      <protection hidden="1"/>
    </xf>
    <xf numFmtId="38" fontId="10" fillId="18" borderId="0" xfId="42" applyNumberFormat="1" applyFont="1" applyFill="1" applyBorder="1" applyAlignment="1" applyProtection="1">
      <alignment vertical="center"/>
      <protection hidden="1"/>
    </xf>
    <xf numFmtId="0" fontId="10" fillId="18" borderId="27" xfId="42" applyFont="1" applyFill="1" applyBorder="1" applyAlignment="1" applyProtection="1">
      <alignment horizontal="center" vertical="center" shrinkToFit="1"/>
      <protection hidden="1"/>
    </xf>
    <xf numFmtId="0" fontId="10" fillId="18" borderId="21" xfId="42" applyFont="1" applyFill="1" applyBorder="1" applyAlignment="1" applyProtection="1">
      <alignment horizontal="center" vertical="center" shrinkToFit="1"/>
      <protection hidden="1"/>
    </xf>
    <xf numFmtId="38" fontId="10" fillId="18" borderId="28" xfId="42" applyNumberFormat="1" applyFont="1" applyFill="1" applyBorder="1" applyAlignment="1" applyProtection="1">
      <alignment vertical="center"/>
      <protection hidden="1"/>
    </xf>
    <xf numFmtId="38" fontId="10" fillId="18" borderId="23" xfId="42" applyNumberFormat="1" applyFont="1" applyFill="1" applyBorder="1" applyAlignment="1" applyProtection="1">
      <alignment vertical="center"/>
      <protection hidden="1"/>
    </xf>
    <xf numFmtId="0" fontId="0" fillId="23" borderId="61" xfId="0" applyNumberFormat="1" applyFill="1" applyBorder="1" applyAlignment="1" applyProtection="1">
      <alignment horizontal="left" vertical="center"/>
      <protection locked="0"/>
    </xf>
    <xf numFmtId="0" fontId="0" fillId="23" borderId="62" xfId="0" applyNumberFormat="1" applyFill="1" applyBorder="1" applyAlignment="1" applyProtection="1">
      <alignment horizontal="left" vertical="center"/>
      <protection locked="0"/>
    </xf>
    <xf numFmtId="0" fontId="0" fillId="23" borderId="63" xfId="0" applyNumberFormat="1" applyFill="1" applyBorder="1" applyAlignment="1" applyProtection="1">
      <alignment horizontal="left" vertical="center"/>
      <protection locked="0"/>
    </xf>
    <xf numFmtId="0" fontId="45" fillId="23" borderId="66" xfId="0" applyFont="1" applyFill="1" applyBorder="1" applyAlignment="1" applyProtection="1">
      <alignment horizontal="center" vertical="center" wrapText="1"/>
      <protection hidden="1"/>
    </xf>
    <xf numFmtId="0" fontId="35" fillId="23" borderId="26" xfId="0" applyFont="1" applyFill="1" applyBorder="1" applyAlignment="1" applyProtection="1">
      <alignment horizontal="center" vertical="center"/>
      <protection hidden="1"/>
    </xf>
    <xf numFmtId="0" fontId="35" fillId="23" borderId="13" xfId="0" applyFont="1" applyFill="1" applyBorder="1" applyAlignment="1" applyProtection="1">
      <alignment horizontal="center" vertical="center"/>
      <protection hidden="1"/>
    </xf>
    <xf numFmtId="0" fontId="35" fillId="23" borderId="67" xfId="0" applyFont="1" applyFill="1" applyBorder="1" applyAlignment="1" applyProtection="1">
      <alignment horizontal="left" vertical="center"/>
      <protection hidden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6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4"/>
    <cellStyle name="標準 6_【１】作業用" xfId="41"/>
    <cellStyle name="標準_3国・地域コード" xfId="42"/>
    <cellStyle name="標準_Sheet2" xfId="45"/>
    <cellStyle name="良い" xfId="43" builtinId="26" customBuiltin="1"/>
  </cellStyles>
  <dxfs count="12">
    <dxf>
      <fill>
        <patternFill patternType="lightGray">
          <f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 patternType="gray0625">
          <f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lightGray">
          <f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76199</xdr:colOff>
      <xdr:row>3</xdr:row>
      <xdr:rowOff>57150</xdr:rowOff>
    </xdr:from>
    <xdr:to>
      <xdr:col>17</xdr:col>
      <xdr:colOff>981076</xdr:colOff>
      <xdr:row>5</xdr:row>
      <xdr:rowOff>241300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556499" y="901700"/>
          <a:ext cx="5292727" cy="742950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１</a:t>
          </a:r>
          <a:r>
            <a:rPr kumimoji="1" lang="en-US" altLang="ja-JP" sz="1100"/>
            <a:t>】</a:t>
          </a:r>
          <a:r>
            <a:rPr kumimoji="1" lang="ja-JP" altLang="en-US" sz="1100"/>
            <a:t>の表示形式が文字列でない（数値）の場合、</a:t>
          </a:r>
          <a:endParaRPr kumimoji="1" lang="en-US" altLang="ja-JP" sz="1100"/>
        </a:p>
        <a:p>
          <a:pPr algn="l"/>
          <a:r>
            <a:rPr kumimoji="1" lang="ja-JP" altLang="en-US" sz="1100"/>
            <a:t>正しいコードを入力いただいても、エラーと表記されますが、誤りがないようでしたら、</a:t>
          </a:r>
          <a:endParaRPr kumimoji="1" lang="en-US" altLang="ja-JP" sz="1100"/>
        </a:p>
        <a:p>
          <a:pPr algn="l"/>
          <a:r>
            <a:rPr kumimoji="1" lang="ja-JP" altLang="en-US" sz="1100"/>
            <a:t>そのままご提出ください。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104775</xdr:rowOff>
    </xdr:from>
    <xdr:to>
      <xdr:col>2</xdr:col>
      <xdr:colOff>457200</xdr:colOff>
      <xdr:row>29</xdr:row>
      <xdr:rowOff>101600</xdr:rowOff>
    </xdr:to>
    <xdr:sp macro="" textlink="">
      <xdr:nvSpPr>
        <xdr:cNvPr id="2049" name="AutoShape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Arrowheads="1"/>
        </xdr:cNvSpPr>
      </xdr:nvSpPr>
      <xdr:spPr bwMode="auto">
        <a:xfrm>
          <a:off x="123825" y="3238500"/>
          <a:ext cx="1962150" cy="1971675"/>
        </a:xfrm>
        <a:prstGeom prst="bevel">
          <a:avLst>
            <a:gd name="adj" fmla="val 7843"/>
          </a:avLst>
        </a:prstGeom>
        <a:solidFill>
          <a:srgbClr val="FF99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上記の留学生総数と「短期教育プログラム調査入力票」で入力した人数が一致していない場合、国・地域コードの記入ミスが考えられますので、ご確認の上、必ず人数が一致するよう修正してください。</a:t>
          </a:r>
        </a:p>
      </xdr:txBody>
    </xdr:sp>
    <xdr:clientData/>
  </xdr:twoCellAnchor>
  <xdr:twoCellAnchor>
    <xdr:from>
      <xdr:col>1</xdr:col>
      <xdr:colOff>28575</xdr:colOff>
      <xdr:row>2</xdr:row>
      <xdr:rowOff>47625</xdr:rowOff>
    </xdr:from>
    <xdr:to>
      <xdr:col>2</xdr:col>
      <xdr:colOff>447675</xdr:colOff>
      <xdr:row>11</xdr:row>
      <xdr:rowOff>9525</xdr:rowOff>
    </xdr:to>
    <xdr:sp macro="" textlink="">
      <xdr:nvSpPr>
        <xdr:cNvPr id="2052" name="AutoShape 4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SpPr>
          <a:spLocks noChangeArrowheads="1"/>
        </xdr:cNvSpPr>
      </xdr:nvSpPr>
      <xdr:spPr bwMode="auto">
        <a:xfrm>
          <a:off x="152400" y="409575"/>
          <a:ext cx="1924050" cy="1514475"/>
        </a:xfrm>
        <a:prstGeom prst="flowChartAlternateProcess">
          <a:avLst/>
        </a:prstGeom>
        <a:solidFill>
          <a:srgbClr val="FF99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注意！　このシートは、シート「短期教育プログラム調査入力票」に入力された結果が自動表示されるものですので、このシートに直接入力したり、設定を変更したりしないようお願いします。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29149</xdr:colOff>
      <xdr:row>16</xdr:row>
      <xdr:rowOff>144849</xdr:rowOff>
    </xdr:from>
    <xdr:to>
      <xdr:col>10</xdr:col>
      <xdr:colOff>333375</xdr:colOff>
      <xdr:row>31</xdr:row>
      <xdr:rowOff>2089</xdr:rowOff>
    </xdr:to>
    <xdr:sp macro="" textlink="">
      <xdr:nvSpPr>
        <xdr:cNvPr id="3073" name="AutoShape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SpPr>
          <a:spLocks noChangeArrowheads="1"/>
        </xdr:cNvSpPr>
      </xdr:nvSpPr>
      <xdr:spPr bwMode="auto">
        <a:xfrm>
          <a:off x="3029524" y="3859599"/>
          <a:ext cx="3733226" cy="2428990"/>
        </a:xfrm>
        <a:prstGeom prst="wedgeRectCallout">
          <a:avLst>
            <a:gd name="adj1" fmla="val -52528"/>
            <a:gd name="adj2" fmla="val -79552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【記入例】下記学生の場合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ジャッソ大学 大学院 修士課程レベル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学校コード「101010」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性　　　　　　　 　　　　別： 男　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出　　　　　身  　　　　国： 韓国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研　　 究　  　 区 　　分： 人文科学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入学直前の在籍機関 ： 海外に所在する大学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協　　  定　 　 制　 　度： あり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学則 上 の 設置 科目 ： あり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住　　　　　　　　　　   居： 学校が設置する留学生向け宿舎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プ  ロ  グ  ラ  ム 期 間： 4ヶ月</a:t>
          </a:r>
        </a:p>
      </xdr:txBody>
    </xdr:sp>
    <xdr:clientData/>
  </xdr:twoCellAnchor>
  <xdr:twoCellAnchor>
    <xdr:from>
      <xdr:col>13</xdr:col>
      <xdr:colOff>171449</xdr:colOff>
      <xdr:row>4</xdr:row>
      <xdr:rowOff>0</xdr:rowOff>
    </xdr:from>
    <xdr:to>
      <xdr:col>18</xdr:col>
      <xdr:colOff>1743076</xdr:colOff>
      <xdr:row>5</xdr:row>
      <xdr:rowOff>323850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629524" y="1009650"/>
          <a:ext cx="6781802" cy="704850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の表示形式が文字列でない（数値）の場合、</a:t>
          </a:r>
          <a:endParaRPr lang="ja-JP" altLang="ja-JP">
            <a:effectLst/>
          </a:endParaRPr>
        </a:p>
        <a:p>
          <a:pPr algn="l"/>
          <a:r>
            <a:rPr kumimoji="1" lang="ja-JP" altLang="en-US" sz="1100"/>
            <a:t>正しいコードを入力いただいても、エラーと表記されますが、誤りがないようでしたら、</a:t>
          </a:r>
          <a:endParaRPr kumimoji="1" lang="en-US" altLang="ja-JP" sz="1100"/>
        </a:p>
        <a:p>
          <a:pPr algn="l"/>
          <a:r>
            <a:rPr kumimoji="1" lang="ja-JP" altLang="en-US" sz="1100"/>
            <a:t>そのままご提出ください。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D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D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CH2349"/>
  <sheetViews>
    <sheetView showGridLines="0" tabSelected="1" topLeftCell="B1" zoomScaleNormal="100" workbookViewId="0">
      <pane ySplit="9" topLeftCell="A10" activePane="bottomLeft" state="frozen"/>
      <selection pane="bottomLeft" activeCell="B10" sqref="B10"/>
    </sheetView>
  </sheetViews>
  <sheetFormatPr defaultColWidth="3.75" defaultRowHeight="13.5"/>
  <cols>
    <col min="1" max="1" width="9.625" style="26" hidden="1" customWidth="1"/>
    <col min="2" max="2" width="10.25" style="26" customWidth="1"/>
    <col min="3" max="11" width="9" style="26" customWidth="1"/>
    <col min="12" max="12" width="8.125" style="113" hidden="1" customWidth="1"/>
    <col min="13" max="13" width="8.125" style="113" customWidth="1"/>
    <col min="14" max="14" width="14.375" style="23" customWidth="1"/>
    <col min="15" max="15" width="16.375" style="23" customWidth="1"/>
    <col min="16" max="16" width="14.5" style="23" customWidth="1"/>
    <col min="17" max="17" width="17.625" style="23" customWidth="1"/>
    <col min="18" max="18" width="18.625" style="23" customWidth="1"/>
    <col min="19" max="19" width="59.75" style="23" customWidth="1"/>
    <col min="20" max="20" width="18.375" style="23" customWidth="1"/>
    <col min="21" max="21" width="32.625" style="23" customWidth="1"/>
    <col min="22" max="23" width="24.625" style="23" customWidth="1"/>
    <col min="24" max="25" width="3.75" style="23" customWidth="1"/>
    <col min="26" max="26" width="3.75" style="23"/>
    <col min="27" max="53" width="3.75" style="23" customWidth="1"/>
    <col min="54" max="54" width="9" style="54" hidden="1" customWidth="1"/>
    <col min="55" max="55" width="32.625" style="54" hidden="1" customWidth="1"/>
    <col min="56" max="56" width="6.125" style="54" hidden="1" customWidth="1"/>
    <col min="57" max="57" width="2.625" style="54" hidden="1" customWidth="1"/>
    <col min="58" max="58" width="6.125" style="4" hidden="1" customWidth="1"/>
    <col min="59" max="59" width="22" style="4" hidden="1" customWidth="1"/>
    <col min="60" max="60" width="2.625" style="4" hidden="1" customWidth="1"/>
    <col min="61" max="61" width="6.125" style="4" hidden="1" customWidth="1"/>
    <col min="62" max="62" width="20.625" style="4" hidden="1" customWidth="1"/>
    <col min="63" max="63" width="2.625" style="4" hidden="1" customWidth="1"/>
    <col min="64" max="64" width="6.125" style="4" hidden="1" customWidth="1"/>
    <col min="65" max="65" width="20.625" style="4" hidden="1" customWidth="1"/>
    <col min="66" max="66" width="2.625" style="4" hidden="1" customWidth="1"/>
    <col min="67" max="67" width="6.125" style="4" hidden="1" customWidth="1"/>
    <col min="68" max="68" width="31.375" style="4" hidden="1" customWidth="1"/>
    <col min="69" max="69" width="2.625" style="4" hidden="1" customWidth="1"/>
    <col min="70" max="70" width="6.125" style="4" hidden="1" customWidth="1"/>
    <col min="71" max="71" width="22.375" style="4" hidden="1" customWidth="1"/>
    <col min="72" max="72" width="2.625" style="4" hidden="1" customWidth="1"/>
    <col min="73" max="73" width="6.125" style="4" hidden="1" customWidth="1"/>
    <col min="74" max="74" width="82.625" style="4" hidden="1" customWidth="1"/>
    <col min="75" max="75" width="2.625" style="4" hidden="1" customWidth="1"/>
    <col min="76" max="76" width="6.125" style="4" hidden="1" customWidth="1"/>
    <col min="77" max="77" width="25.625" style="4" hidden="1" customWidth="1"/>
    <col min="78" max="78" width="2.125" style="4" hidden="1" customWidth="1"/>
    <col min="79" max="79" width="6.125" style="4" hidden="1" customWidth="1"/>
    <col min="80" max="80" width="25.625" style="4" hidden="1" customWidth="1"/>
    <col min="81" max="81" width="2.125" style="4" hidden="1" customWidth="1"/>
    <col min="82" max="82" width="6.125" style="7" hidden="1" customWidth="1"/>
    <col min="83" max="83" width="45.625" style="7" hidden="1" customWidth="1"/>
    <col min="84" max="84" width="2.125" style="7" hidden="1" customWidth="1"/>
    <col min="85" max="85" width="6.125" style="4" hidden="1" customWidth="1"/>
    <col min="86" max="86" width="18.625" style="4" hidden="1" customWidth="1"/>
    <col min="87" max="16384" width="3.75" style="23"/>
  </cols>
  <sheetData>
    <row r="1" spans="1:86" s="17" customFormat="1" ht="15.75" customHeight="1" thickBot="1">
      <c r="A1" s="195" t="s">
        <v>4362</v>
      </c>
      <c r="B1" s="15" t="s">
        <v>4361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5" t="s">
        <v>2880</v>
      </c>
      <c r="O1" s="132"/>
      <c r="P1" s="133"/>
      <c r="Q1" s="133"/>
      <c r="R1" s="133"/>
      <c r="S1" s="134"/>
      <c r="T1" s="132"/>
      <c r="U1" s="132"/>
      <c r="V1" s="132"/>
      <c r="W1" s="16"/>
      <c r="X1" s="16"/>
      <c r="AB1" s="117"/>
      <c r="BB1" s="119" t="s">
        <v>4337</v>
      </c>
      <c r="BC1" s="54"/>
      <c r="BD1" s="54"/>
      <c r="BE1" s="54"/>
      <c r="BF1" s="189" t="s">
        <v>4338</v>
      </c>
      <c r="BG1" s="4"/>
      <c r="BH1" s="4"/>
      <c r="BI1" s="190" t="s">
        <v>4339</v>
      </c>
      <c r="BJ1" s="4"/>
      <c r="BK1" s="4"/>
      <c r="BL1" s="190" t="s">
        <v>4340</v>
      </c>
      <c r="BM1" s="4"/>
      <c r="BN1" s="4"/>
      <c r="BO1" s="190" t="s">
        <v>4341</v>
      </c>
      <c r="BP1" s="4"/>
      <c r="BQ1" s="4"/>
      <c r="BR1" s="189" t="s">
        <v>4342</v>
      </c>
      <c r="BS1" s="4"/>
      <c r="BT1" s="4"/>
      <c r="BU1" s="189" t="s">
        <v>4343</v>
      </c>
      <c r="BV1" s="4"/>
      <c r="BW1" s="4"/>
      <c r="BX1" s="189" t="s">
        <v>4344</v>
      </c>
      <c r="BY1" s="4"/>
      <c r="BZ1" s="4"/>
      <c r="CA1" s="189" t="s">
        <v>4345</v>
      </c>
      <c r="CB1" s="117" t="s">
        <v>2846</v>
      </c>
      <c r="CC1" s="4"/>
      <c r="CD1" s="7" t="s">
        <v>4346</v>
      </c>
      <c r="CE1" s="7"/>
      <c r="CF1" s="7"/>
      <c r="CG1" s="189" t="s">
        <v>4347</v>
      </c>
      <c r="CH1" s="4"/>
    </row>
    <row r="2" spans="1:86" s="17" customFormat="1" ht="14.25" thickBot="1">
      <c r="B2" s="18" t="s">
        <v>1261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96" t="s">
        <v>3217</v>
      </c>
      <c r="O2" s="196"/>
      <c r="P2" s="196"/>
      <c r="Q2" s="196"/>
      <c r="R2" s="196"/>
      <c r="S2" s="196"/>
      <c r="T2" s="196"/>
      <c r="U2" s="196"/>
      <c r="V2" s="196"/>
      <c r="W2" s="196"/>
      <c r="X2" s="196"/>
      <c r="BB2" s="120" t="s">
        <v>3254</v>
      </c>
      <c r="BC2" s="121" t="s">
        <v>3105</v>
      </c>
      <c r="BD2" s="62" t="s">
        <v>3106</v>
      </c>
      <c r="BE2" s="54"/>
      <c r="BF2" s="2" t="s">
        <v>194</v>
      </c>
      <c r="BG2" s="3" t="s">
        <v>1211</v>
      </c>
      <c r="BH2" s="4"/>
      <c r="BI2" s="2" t="s">
        <v>194</v>
      </c>
      <c r="BJ2" s="3" t="s">
        <v>1218</v>
      </c>
      <c r="BK2" s="4"/>
      <c r="BL2" s="11" t="s">
        <v>194</v>
      </c>
      <c r="BM2" s="3" t="s">
        <v>1219</v>
      </c>
      <c r="BN2" s="4"/>
      <c r="BO2" s="55" t="s">
        <v>1300</v>
      </c>
      <c r="BP2" s="57" t="s">
        <v>1301</v>
      </c>
      <c r="BQ2" s="4"/>
      <c r="BR2" s="2" t="s">
        <v>194</v>
      </c>
      <c r="BS2" s="3" t="s">
        <v>195</v>
      </c>
      <c r="BT2" s="4"/>
      <c r="BU2" s="2" t="s">
        <v>194</v>
      </c>
      <c r="BV2" s="3" t="s">
        <v>196</v>
      </c>
      <c r="BW2" s="4"/>
      <c r="BX2" s="2" t="s">
        <v>194</v>
      </c>
      <c r="BY2" s="8" t="s">
        <v>1246</v>
      </c>
      <c r="BZ2" s="4"/>
      <c r="CA2" s="2" t="s">
        <v>194</v>
      </c>
      <c r="CB2" s="8" t="s">
        <v>1249</v>
      </c>
      <c r="CC2" s="4"/>
      <c r="CD2" s="5" t="s">
        <v>194</v>
      </c>
      <c r="CE2" s="6" t="s">
        <v>197</v>
      </c>
      <c r="CF2" s="7"/>
      <c r="CG2" s="2" t="s">
        <v>194</v>
      </c>
      <c r="CH2" s="3" t="s">
        <v>1256</v>
      </c>
    </row>
    <row r="3" spans="1:86" s="17" customFormat="1" ht="37.5" customHeight="1" thickTop="1">
      <c r="B3" s="199" t="s">
        <v>1345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78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BB3" s="122" t="s">
        <v>3255</v>
      </c>
      <c r="BC3" s="123" t="s">
        <v>198</v>
      </c>
      <c r="BD3" s="63" t="s">
        <v>1262</v>
      </c>
      <c r="BE3" s="54"/>
      <c r="BF3" s="64" t="s">
        <v>2895</v>
      </c>
      <c r="BG3" s="93" t="s">
        <v>1212</v>
      </c>
      <c r="BH3" s="4"/>
      <c r="BI3" s="64" t="s">
        <v>205</v>
      </c>
      <c r="BJ3" s="65" t="s">
        <v>1220</v>
      </c>
      <c r="BK3" s="4"/>
      <c r="BL3" s="78" t="s">
        <v>205</v>
      </c>
      <c r="BM3" s="65" t="s">
        <v>1221</v>
      </c>
      <c r="BN3" s="4"/>
      <c r="BO3" s="140" t="s">
        <v>2910</v>
      </c>
      <c r="BP3" s="82" t="s">
        <v>0</v>
      </c>
      <c r="BQ3" s="4"/>
      <c r="BR3" s="64" t="s">
        <v>2895</v>
      </c>
      <c r="BS3" s="95" t="s">
        <v>201</v>
      </c>
      <c r="BT3" s="4"/>
      <c r="BU3" s="64" t="s">
        <v>3082</v>
      </c>
      <c r="BV3" s="65" t="s">
        <v>3083</v>
      </c>
      <c r="BW3" s="4"/>
      <c r="BX3" s="64" t="s">
        <v>2895</v>
      </c>
      <c r="BY3" s="93" t="s">
        <v>1247</v>
      </c>
      <c r="BZ3" s="103"/>
      <c r="CA3" s="64" t="s">
        <v>2895</v>
      </c>
      <c r="CB3" s="93" t="s">
        <v>1250</v>
      </c>
      <c r="CC3" s="103"/>
      <c r="CD3" s="137" t="s">
        <v>4348</v>
      </c>
      <c r="CE3" s="104" t="s">
        <v>4349</v>
      </c>
      <c r="CF3" s="7"/>
      <c r="CG3" s="64" t="s">
        <v>1252</v>
      </c>
      <c r="CH3" s="65" t="s">
        <v>1257</v>
      </c>
    </row>
    <row r="4" spans="1:86" s="17" customFormat="1" ht="14.1" customHeight="1" thickBot="1">
      <c r="B4" s="145" t="s">
        <v>3065</v>
      </c>
      <c r="C4" s="144"/>
      <c r="D4" s="144"/>
      <c r="E4" s="144"/>
      <c r="F4" s="144"/>
      <c r="G4" s="107"/>
      <c r="H4" s="107"/>
      <c r="I4" s="108"/>
      <c r="J4" s="107"/>
      <c r="K4" s="107"/>
      <c r="L4" s="107"/>
      <c r="M4" s="107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BB4" s="124" t="s">
        <v>3256</v>
      </c>
      <c r="BC4" s="125" t="s">
        <v>202</v>
      </c>
      <c r="BD4" s="63" t="s">
        <v>1262</v>
      </c>
      <c r="BE4" s="54"/>
      <c r="BF4" s="66" t="s">
        <v>2896</v>
      </c>
      <c r="BG4" s="67" t="s">
        <v>1213</v>
      </c>
      <c r="BH4" s="4"/>
      <c r="BI4" s="66" t="s">
        <v>199</v>
      </c>
      <c r="BJ4" s="67" t="s">
        <v>200</v>
      </c>
      <c r="BK4" s="4"/>
      <c r="BL4" s="79" t="s">
        <v>199</v>
      </c>
      <c r="BM4" s="67" t="s">
        <v>1222</v>
      </c>
      <c r="BN4" s="4"/>
      <c r="BO4" s="86" t="s">
        <v>2911</v>
      </c>
      <c r="BP4" s="83" t="s">
        <v>4</v>
      </c>
      <c r="BQ4" s="4"/>
      <c r="BR4" s="136" t="s">
        <v>2896</v>
      </c>
      <c r="BS4" s="96" t="s">
        <v>206</v>
      </c>
      <c r="BT4" s="4"/>
      <c r="BU4" s="66" t="s">
        <v>3067</v>
      </c>
      <c r="BV4" s="67" t="s">
        <v>3219</v>
      </c>
      <c r="BW4" s="4"/>
      <c r="BX4" s="102" t="s">
        <v>2896</v>
      </c>
      <c r="BY4" s="94" t="s">
        <v>1248</v>
      </c>
      <c r="BZ4" s="103"/>
      <c r="CA4" s="102" t="s">
        <v>2896</v>
      </c>
      <c r="CB4" s="94" t="s">
        <v>1251</v>
      </c>
      <c r="CC4" s="103"/>
      <c r="CD4" s="138" t="s">
        <v>1240</v>
      </c>
      <c r="CE4" s="105" t="s">
        <v>4350</v>
      </c>
      <c r="CF4" s="7"/>
      <c r="CG4" s="66" t="s">
        <v>1253</v>
      </c>
      <c r="CH4" s="67" t="s">
        <v>1258</v>
      </c>
    </row>
    <row r="5" spans="1:86" s="17" customFormat="1" ht="25.5" customHeight="1" thickBot="1">
      <c r="B5" s="109" t="s">
        <v>3222</v>
      </c>
      <c r="C5" s="200"/>
      <c r="D5" s="201"/>
      <c r="E5" s="202"/>
      <c r="F5" s="114" t="str">
        <f>IF(C5="","",VLOOKUP(C5,短期教育プログラム調査入力票!$BB:$BD,3,0))</f>
        <v/>
      </c>
      <c r="G5" s="197" t="s">
        <v>4360</v>
      </c>
      <c r="H5" s="197"/>
      <c r="I5" s="197"/>
      <c r="J5" s="198">
        <f>COUNTA(B10:B1600)</f>
        <v>0</v>
      </c>
      <c r="K5" s="203" t="s">
        <v>3216</v>
      </c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BB5" s="124" t="s">
        <v>3257</v>
      </c>
      <c r="BC5" s="125" t="s">
        <v>207</v>
      </c>
      <c r="BD5" s="63" t="s">
        <v>1262</v>
      </c>
      <c r="BE5" s="54"/>
      <c r="BF5" s="66" t="s">
        <v>2897</v>
      </c>
      <c r="BG5" s="67" t="s">
        <v>1214</v>
      </c>
      <c r="BH5" s="4"/>
      <c r="BI5" s="66" t="s">
        <v>203</v>
      </c>
      <c r="BJ5" s="67" t="s">
        <v>204</v>
      </c>
      <c r="BK5" s="4"/>
      <c r="BL5" s="79" t="s">
        <v>1223</v>
      </c>
      <c r="BM5" s="67" t="s">
        <v>1224</v>
      </c>
      <c r="BN5" s="4"/>
      <c r="BO5" s="86" t="s">
        <v>2912</v>
      </c>
      <c r="BP5" s="83" t="s">
        <v>8</v>
      </c>
      <c r="BQ5" s="4"/>
      <c r="BR5" s="102" t="s">
        <v>2897</v>
      </c>
      <c r="BS5" s="97" t="s">
        <v>3066</v>
      </c>
      <c r="BT5" s="4"/>
      <c r="BU5" s="66" t="s">
        <v>3068</v>
      </c>
      <c r="BV5" s="67" t="s">
        <v>3084</v>
      </c>
      <c r="BW5" s="4"/>
      <c r="BX5" s="103"/>
      <c r="BY5" s="103"/>
      <c r="BZ5" s="103"/>
      <c r="CA5" s="103"/>
      <c r="CB5" s="103"/>
      <c r="CC5" s="103"/>
      <c r="CD5" s="138" t="s">
        <v>2901</v>
      </c>
      <c r="CE5" s="105" t="s">
        <v>209</v>
      </c>
      <c r="CF5" s="7"/>
      <c r="CG5" s="66" t="s">
        <v>1254</v>
      </c>
      <c r="CH5" s="67" t="s">
        <v>1259</v>
      </c>
    </row>
    <row r="6" spans="1:86" s="17" customFormat="1" ht="30" customHeight="1" thickBot="1">
      <c r="B6" s="115" t="s">
        <v>1344</v>
      </c>
      <c r="C6" s="204" t="str">
        <f ca="1">IF(INDIRECT("C5")="","",VLOOKUP(INDIRECT("C5"),$BB:$BD,2,0))</f>
        <v/>
      </c>
      <c r="D6" s="205"/>
      <c r="E6" s="206"/>
      <c r="F6" s="107"/>
      <c r="G6" s="197"/>
      <c r="H6" s="197"/>
      <c r="I6" s="197"/>
      <c r="J6" s="198"/>
      <c r="K6" s="203"/>
      <c r="L6" s="135"/>
      <c r="M6" s="135"/>
      <c r="N6" s="19"/>
      <c r="O6" s="112"/>
      <c r="P6" s="112"/>
      <c r="Q6" s="112"/>
      <c r="R6" s="112"/>
      <c r="S6" s="112"/>
      <c r="T6" s="112"/>
      <c r="U6" s="112"/>
      <c r="V6" s="112"/>
      <c r="W6" s="112"/>
      <c r="X6" s="112"/>
      <c r="BB6" s="124" t="s">
        <v>3258</v>
      </c>
      <c r="BC6" s="125" t="s">
        <v>210</v>
      </c>
      <c r="BD6" s="63" t="s">
        <v>1262</v>
      </c>
      <c r="BE6" s="54"/>
      <c r="BF6" s="66" t="s">
        <v>2898</v>
      </c>
      <c r="BG6" s="67" t="s">
        <v>1215</v>
      </c>
      <c r="BH6" s="4"/>
      <c r="BI6" s="66" t="s">
        <v>218</v>
      </c>
      <c r="BJ6" s="67" t="s">
        <v>1225</v>
      </c>
      <c r="BK6" s="4"/>
      <c r="BL6" s="79" t="s">
        <v>1226</v>
      </c>
      <c r="BM6" s="67" t="s">
        <v>1227</v>
      </c>
      <c r="BN6" s="4"/>
      <c r="BO6" s="86" t="s">
        <v>2913</v>
      </c>
      <c r="BP6" s="83" t="s">
        <v>12</v>
      </c>
      <c r="BQ6" s="4"/>
      <c r="BR6" s="4"/>
      <c r="BS6" s="4"/>
      <c r="BT6" s="4"/>
      <c r="BU6" s="66" t="s">
        <v>3069</v>
      </c>
      <c r="BV6" s="67" t="s">
        <v>3085</v>
      </c>
      <c r="BW6" s="4"/>
      <c r="BX6" s="103"/>
      <c r="BY6" s="103"/>
      <c r="BZ6" s="103"/>
      <c r="CA6" s="103"/>
      <c r="CB6" s="103"/>
      <c r="CC6" s="103"/>
      <c r="CD6" s="138" t="s">
        <v>2902</v>
      </c>
      <c r="CE6" s="105" t="s">
        <v>211</v>
      </c>
      <c r="CF6" s="7"/>
      <c r="CG6" s="102" t="s">
        <v>1255</v>
      </c>
      <c r="CH6" s="94" t="s">
        <v>1260</v>
      </c>
    </row>
    <row r="7" spans="1:86" s="17" customFormat="1">
      <c r="A7" s="19"/>
      <c r="G7" s="16"/>
      <c r="H7" s="16"/>
      <c r="I7" s="16"/>
      <c r="J7" s="16"/>
      <c r="K7" s="16"/>
      <c r="L7" s="16"/>
      <c r="M7" s="16"/>
      <c r="N7" s="171" t="s">
        <v>3104</v>
      </c>
      <c r="O7" s="112"/>
      <c r="P7" s="112"/>
      <c r="Q7" s="112"/>
      <c r="R7" s="112"/>
      <c r="S7" s="112"/>
      <c r="T7" s="112"/>
      <c r="U7" s="112"/>
      <c r="V7" s="112"/>
      <c r="W7" s="112"/>
      <c r="X7" s="112"/>
      <c r="BB7" s="124" t="s">
        <v>3259</v>
      </c>
      <c r="BC7" s="125" t="s">
        <v>212</v>
      </c>
      <c r="BD7" s="63" t="s">
        <v>1262</v>
      </c>
      <c r="BE7" s="54"/>
      <c r="BF7" s="66" t="s">
        <v>2900</v>
      </c>
      <c r="BG7" s="67" t="s">
        <v>1216</v>
      </c>
      <c r="BH7" s="4"/>
      <c r="BI7" s="66" t="s">
        <v>1228</v>
      </c>
      <c r="BJ7" s="67" t="s">
        <v>1229</v>
      </c>
      <c r="BK7" s="4"/>
      <c r="BL7" s="79" t="s">
        <v>1230</v>
      </c>
      <c r="BM7" s="67" t="s">
        <v>1231</v>
      </c>
      <c r="BN7" s="4"/>
      <c r="BO7" s="86" t="s">
        <v>2914</v>
      </c>
      <c r="BP7" s="83" t="s">
        <v>16</v>
      </c>
      <c r="BQ7" s="4"/>
      <c r="BR7" s="4"/>
      <c r="BS7" s="4"/>
      <c r="BT7" s="4"/>
      <c r="BU7" s="66" t="s">
        <v>3070</v>
      </c>
      <c r="BV7" s="67" t="s">
        <v>3086</v>
      </c>
      <c r="BW7" s="4"/>
      <c r="BX7" s="103"/>
      <c r="BY7" s="103"/>
      <c r="BZ7" s="103"/>
      <c r="CA7" s="103"/>
      <c r="CB7" s="103"/>
      <c r="CC7" s="103"/>
      <c r="CD7" s="138" t="s">
        <v>2903</v>
      </c>
      <c r="CE7" s="105" t="s">
        <v>213</v>
      </c>
      <c r="CF7" s="7"/>
      <c r="CG7" s="4"/>
      <c r="CH7" s="4"/>
    </row>
    <row r="8" spans="1:86" s="21" customFormat="1" ht="36" customHeight="1" thickBot="1">
      <c r="A8" s="110" t="s">
        <v>185</v>
      </c>
      <c r="B8" s="110" t="s">
        <v>186</v>
      </c>
      <c r="C8" s="110" t="s">
        <v>187</v>
      </c>
      <c r="D8" s="110" t="s">
        <v>188</v>
      </c>
      <c r="E8" s="110" t="s">
        <v>189</v>
      </c>
      <c r="F8" s="110" t="s">
        <v>190</v>
      </c>
      <c r="G8" s="110" t="s">
        <v>183</v>
      </c>
      <c r="H8" s="110" t="s">
        <v>191</v>
      </c>
      <c r="I8" s="110" t="s">
        <v>184</v>
      </c>
      <c r="J8" s="110" t="s">
        <v>192</v>
      </c>
      <c r="K8" s="110" t="s">
        <v>193</v>
      </c>
      <c r="L8" s="111"/>
      <c r="M8" s="111"/>
      <c r="N8" s="20" t="s">
        <v>2848</v>
      </c>
      <c r="O8" s="20" t="s">
        <v>2849</v>
      </c>
      <c r="P8" s="20" t="s">
        <v>2850</v>
      </c>
      <c r="Q8" s="20" t="s">
        <v>2851</v>
      </c>
      <c r="R8" s="20" t="s">
        <v>2852</v>
      </c>
      <c r="S8" s="20" t="s">
        <v>2853</v>
      </c>
      <c r="T8" s="20" t="s">
        <v>1246</v>
      </c>
      <c r="U8" s="20" t="s">
        <v>2854</v>
      </c>
      <c r="V8" s="20" t="s">
        <v>2856</v>
      </c>
      <c r="W8" s="20" t="s">
        <v>2855</v>
      </c>
      <c r="BB8" s="124" t="s">
        <v>3260</v>
      </c>
      <c r="BC8" s="125" t="s">
        <v>214</v>
      </c>
      <c r="BD8" s="63" t="s">
        <v>1262</v>
      </c>
      <c r="BE8" s="54"/>
      <c r="BF8" s="102" t="s">
        <v>2899</v>
      </c>
      <c r="BG8" s="94" t="s">
        <v>1217</v>
      </c>
      <c r="BH8" s="4"/>
      <c r="BI8" s="66" t="s">
        <v>1232</v>
      </c>
      <c r="BJ8" s="67" t="s">
        <v>3077</v>
      </c>
      <c r="BK8" s="4"/>
      <c r="BL8" s="79" t="s">
        <v>1233</v>
      </c>
      <c r="BM8" s="67" t="s">
        <v>3078</v>
      </c>
      <c r="BN8" s="4"/>
      <c r="BO8" s="86" t="s">
        <v>2915</v>
      </c>
      <c r="BP8" s="83" t="s">
        <v>215</v>
      </c>
      <c r="BQ8" s="4"/>
      <c r="BR8" s="4"/>
      <c r="BS8" s="4"/>
      <c r="BT8" s="4"/>
      <c r="BU8" s="66" t="s">
        <v>3071</v>
      </c>
      <c r="BV8" s="67" t="s">
        <v>3087</v>
      </c>
      <c r="BW8" s="4"/>
      <c r="BX8" s="103"/>
      <c r="BY8" s="103"/>
      <c r="BZ8" s="103"/>
      <c r="CA8" s="103"/>
      <c r="CB8" s="103"/>
      <c r="CC8" s="103"/>
      <c r="CD8" s="138" t="s">
        <v>2904</v>
      </c>
      <c r="CE8" s="105" t="s">
        <v>216</v>
      </c>
      <c r="CF8" s="7"/>
      <c r="CG8" s="4"/>
      <c r="CH8" s="4"/>
    </row>
    <row r="9" spans="1:86">
      <c r="A9" s="118" t="s">
        <v>2847</v>
      </c>
      <c r="B9" s="22" t="s">
        <v>3244</v>
      </c>
      <c r="C9" s="22" t="s">
        <v>3245</v>
      </c>
      <c r="D9" s="22" t="s">
        <v>3246</v>
      </c>
      <c r="E9" s="22" t="s">
        <v>3247</v>
      </c>
      <c r="F9" s="22" t="s">
        <v>3248</v>
      </c>
      <c r="G9" s="22" t="s">
        <v>3249</v>
      </c>
      <c r="H9" s="22" t="s">
        <v>3250</v>
      </c>
      <c r="I9" s="22" t="s">
        <v>3251</v>
      </c>
      <c r="J9" s="22" t="s">
        <v>3252</v>
      </c>
      <c r="K9" s="22" t="s">
        <v>3253</v>
      </c>
      <c r="L9" s="112"/>
      <c r="M9" s="112"/>
      <c r="N9" s="22" t="s">
        <v>3244</v>
      </c>
      <c r="O9" s="22" t="s">
        <v>3245</v>
      </c>
      <c r="P9" s="22" t="s">
        <v>3246</v>
      </c>
      <c r="Q9" s="22" t="s">
        <v>3247</v>
      </c>
      <c r="R9" s="22" t="s">
        <v>3248</v>
      </c>
      <c r="S9" s="22" t="s">
        <v>3249</v>
      </c>
      <c r="T9" s="22" t="s">
        <v>3250</v>
      </c>
      <c r="U9" s="22" t="s">
        <v>3251</v>
      </c>
      <c r="V9" s="22" t="s">
        <v>3252</v>
      </c>
      <c r="W9" s="22" t="s">
        <v>3253</v>
      </c>
      <c r="BB9" s="124" t="s">
        <v>3261</v>
      </c>
      <c r="BC9" s="125" t="s">
        <v>217</v>
      </c>
      <c r="BD9" s="63" t="s">
        <v>1262</v>
      </c>
      <c r="BI9" s="66" t="s">
        <v>1234</v>
      </c>
      <c r="BJ9" s="67" t="s">
        <v>1235</v>
      </c>
      <c r="BL9" s="79" t="s">
        <v>1228</v>
      </c>
      <c r="BM9" s="67" t="s">
        <v>1236</v>
      </c>
      <c r="BO9" s="86" t="s">
        <v>2916</v>
      </c>
      <c r="BP9" s="83" t="s">
        <v>23</v>
      </c>
      <c r="BU9" s="66" t="s">
        <v>3072</v>
      </c>
      <c r="BV9" s="67" t="s">
        <v>3088</v>
      </c>
      <c r="BX9" s="103"/>
      <c r="BY9" s="103"/>
      <c r="BZ9" s="103"/>
      <c r="CA9" s="103"/>
      <c r="CB9" s="103"/>
      <c r="CC9" s="103"/>
      <c r="CD9" s="138" t="s">
        <v>2905</v>
      </c>
      <c r="CE9" s="105" t="s">
        <v>219</v>
      </c>
    </row>
    <row r="10" spans="1:86">
      <c r="A10" s="159" t="str">
        <f ca="1">IF(INDIRECT("B"&amp;X10)="","",$C$5)</f>
        <v/>
      </c>
      <c r="B10" s="147"/>
      <c r="C10" s="148"/>
      <c r="D10" s="147"/>
      <c r="E10" s="146"/>
      <c r="F10" s="146"/>
      <c r="G10" s="147"/>
      <c r="H10" s="146"/>
      <c r="I10" s="146"/>
      <c r="J10" s="146"/>
      <c r="K10" s="147"/>
      <c r="L10" s="116" t="s">
        <v>1346</v>
      </c>
      <c r="M10" s="116"/>
      <c r="N10" s="149" t="str">
        <f ca="1">IF(INDIRECT("B"&amp;X10)="","",IF(EXACT(INDIRECT("L"&amp;X10),INDIRECT("B"&amp;X10)),INDIRECT("Ｙ"&amp;X10)&amp;"人目","エラー"))</f>
        <v/>
      </c>
      <c r="O10" s="150" t="str">
        <f ca="1">IFERROR(IF(INDIRECT("C"&amp;X10)="","",VLOOKUP(TEXT(INDIRECT("C"&amp;X10),"0"),$BF$3:$BG$8,2,FALSE)),"エラー")</f>
        <v/>
      </c>
      <c r="P10" s="150" t="str">
        <f t="shared" ref="P10:P73" ca="1" si="0">IFERROR(IF(INDIRECT("D"&amp;X10)="","",IF($F$5="大学",VLOOKUP(TEXT(INDIRECT("D"&amp;X10),"00"),$BL$3:$BM$16,2,0),IF($F$5="短大",VLOOKUP(TEXT(INDIRECT("D"&amp;X10),"00"),$BI$3:$BJ$15,2,0)))),"エラー：専攻区分と在籍区分に矛盾")</f>
        <v/>
      </c>
      <c r="Q10" s="150" t="str">
        <f ca="1">IFERROR(IF(INDIRECT("E"&amp;X10)="","",VLOOKUP(TEXT(INDIRECT("E"&amp;X10),"000"),$BO$3:$BP$203,2,FALSE)),"エラー")</f>
        <v/>
      </c>
      <c r="R10" s="151" t="str">
        <f ca="1">IFERROR(IF(INDIRECT("F"&amp;X10)="","",VLOOKUP(TEXT(INDIRECT("F"&amp;X10),"0"),$BR$3:$BS$5,2,FALSE)),"エラー")</f>
        <v/>
      </c>
      <c r="S10" s="152" t="str">
        <f ca="1">IFERROR(IF(INDIRECT("G"&amp;X10)="","",VLOOKUP(TEXT(INDIRECT("G"&amp;X10),"000"),$BU$3:$BV$31,2,FALSE)),"エラー")</f>
        <v/>
      </c>
      <c r="T10" s="150" t="str">
        <f ca="1">IFERROR(IF(INDIRECT("H"&amp;X10)="","",VLOOKUP(TEXT(INDIRECT("H"&amp;X10),"0"),$BX$3:$BY$4,2,FALSE)),"エラー")</f>
        <v/>
      </c>
      <c r="U10" s="150" t="str">
        <f ca="1">IFERROR(IF(INDIRECT("I"&amp;X10)="","",VLOOKUP(TEXT(INDIRECT("I"&amp;X10),"0"),$CA$3:$CB$4,2,FALSE)),"エラー")</f>
        <v/>
      </c>
      <c r="V10" s="150" t="str">
        <f ca="1">IFERROR(IF(INDIRECT("J"&amp;X10)="","",VLOOKUP(TEXT(INDIRECT("J"&amp;X10),"0"),$CD$3:$CE$17,2,FALSE)),"エラー")</f>
        <v/>
      </c>
      <c r="W10" s="150" t="str">
        <f ca="1">IFERROR(IF(INDIRECT("K"&amp;X10)="","",VLOOKUP(TEXT(INDIRECT("K"&amp;X10),"00"),$CG$3:$CH$6,2,FALSE)),"エラー")</f>
        <v/>
      </c>
      <c r="X10" s="116">
        <v>10</v>
      </c>
      <c r="Y10" s="116">
        <v>1</v>
      </c>
      <c r="BB10" s="127" t="s">
        <v>3262</v>
      </c>
      <c r="BC10" s="126" t="s">
        <v>220</v>
      </c>
      <c r="BD10" s="63" t="s">
        <v>1262</v>
      </c>
      <c r="BI10" s="66" t="s">
        <v>1237</v>
      </c>
      <c r="BJ10" s="67" t="s">
        <v>1238</v>
      </c>
      <c r="BL10" s="79" t="s">
        <v>1232</v>
      </c>
      <c r="BM10" s="67" t="s">
        <v>3079</v>
      </c>
      <c r="BO10" s="86" t="s">
        <v>2917</v>
      </c>
      <c r="BP10" s="83" t="s">
        <v>27</v>
      </c>
      <c r="BU10" s="66" t="s">
        <v>3073</v>
      </c>
      <c r="BV10" s="67" t="s">
        <v>3089</v>
      </c>
      <c r="BX10" s="103"/>
      <c r="BY10" s="103"/>
      <c r="BZ10" s="103"/>
      <c r="CA10" s="103"/>
      <c r="CB10" s="103"/>
      <c r="CC10" s="103"/>
      <c r="CD10" s="138" t="s">
        <v>2906</v>
      </c>
      <c r="CE10" s="105" t="s">
        <v>221</v>
      </c>
    </row>
    <row r="11" spans="1:86" ht="14.25" thickBot="1">
      <c r="A11" s="159" t="str">
        <f t="shared" ref="A11:A74" ca="1" si="1">IF(INDIRECT("B"&amp;X11)="","",$C$5)</f>
        <v/>
      </c>
      <c r="B11" s="147"/>
      <c r="C11" s="148"/>
      <c r="D11" s="147"/>
      <c r="E11" s="146"/>
      <c r="F11" s="146"/>
      <c r="G11" s="147"/>
      <c r="H11" s="146"/>
      <c r="I11" s="146"/>
      <c r="J11" s="146"/>
      <c r="K11" s="147"/>
      <c r="L11" s="116" t="s">
        <v>1347</v>
      </c>
      <c r="M11" s="116"/>
      <c r="N11" s="149" t="str">
        <f t="shared" ref="N11:N74" ca="1" si="2">IF(INDIRECT("B"&amp;X11)="","",IF(EXACT(INDIRECT("L"&amp;X11),INDIRECT("B"&amp;X11)),INDIRECT("Ｙ"&amp;X11)&amp;"人目","エラー"))</f>
        <v/>
      </c>
      <c r="O11" s="150" t="str">
        <f t="shared" ref="O11:O74" ca="1" si="3">IFERROR(IF(INDIRECT("C"&amp;X11)="","",VLOOKUP(TEXT(INDIRECT("C"&amp;X11),"0"),$BF$3:$BG$8,2,FALSE)),"エラー")</f>
        <v/>
      </c>
      <c r="P11" s="150" t="str">
        <f t="shared" ca="1" si="0"/>
        <v/>
      </c>
      <c r="Q11" s="150" t="str">
        <f t="shared" ref="Q11:Q74" ca="1" si="4">IFERROR(IF(INDIRECT("E"&amp;X11)="","",VLOOKUP(TEXT(INDIRECT("E"&amp;X11),"000"),$BO$3:$BP$203,2,FALSE)),"エラー")</f>
        <v/>
      </c>
      <c r="R11" s="151" t="str">
        <f t="shared" ref="R11:R74" ca="1" si="5">IFERROR(IF(INDIRECT("F"&amp;X11)="","",VLOOKUP(TEXT(INDIRECT("F"&amp;X11),"0"),$BR$3:$BS$5,2,FALSE)),"エラー")</f>
        <v/>
      </c>
      <c r="S11" s="152" t="str">
        <f t="shared" ref="S11:S74" ca="1" si="6">IFERROR(IF(INDIRECT("G"&amp;X11)="","",VLOOKUP(TEXT(INDIRECT("G"&amp;X11),"000"),$BU$3:$BV$31,2,FALSE)),"エラー")</f>
        <v/>
      </c>
      <c r="T11" s="150" t="str">
        <f t="shared" ref="T11:T74" ca="1" si="7">IFERROR(IF(INDIRECT("H"&amp;X11)="","",VLOOKUP(TEXT(INDIRECT("H"&amp;X11),"0"),$BX$3:$BY$4,2,FALSE)),"エラー")</f>
        <v/>
      </c>
      <c r="U11" s="150" t="str">
        <f t="shared" ref="U11:U74" ca="1" si="8">IFERROR(IF(INDIRECT("I"&amp;X11)="","",VLOOKUP(TEXT(INDIRECT("I"&amp;X11),"0"),$CA$3:$CB$4,2,FALSE)),"エラー")</f>
        <v/>
      </c>
      <c r="V11" s="150" t="str">
        <f t="shared" ref="V11:V74" ca="1" si="9">IFERROR(IF(INDIRECT("J"&amp;X11)="","",VLOOKUP(TEXT(INDIRECT("J"&amp;X11),"0"),$CD$3:$CE$17,2,FALSE)),"エラー")</f>
        <v/>
      </c>
      <c r="W11" s="150" t="str">
        <f t="shared" ref="W11:W74" ca="1" si="10">IFERROR(IF(INDIRECT("K"&amp;X11)="","",VLOOKUP(TEXT(INDIRECT("K"&amp;X11),"00"),$CG$3:$CH$6,2,FALSE)),"エラー")</f>
        <v/>
      </c>
      <c r="X11" s="116">
        <v>11</v>
      </c>
      <c r="Y11" s="116">
        <v>2</v>
      </c>
      <c r="BB11" s="127" t="s">
        <v>3263</v>
      </c>
      <c r="BC11" s="128" t="s">
        <v>222</v>
      </c>
      <c r="BD11" s="129" t="s">
        <v>1262</v>
      </c>
      <c r="BI11" s="66" t="s">
        <v>1239</v>
      </c>
      <c r="BJ11" s="67" t="s">
        <v>208</v>
      </c>
      <c r="BL11" s="79" t="s">
        <v>1234</v>
      </c>
      <c r="BM11" s="67" t="s">
        <v>1235</v>
      </c>
      <c r="BO11" s="86" t="s">
        <v>2918</v>
      </c>
      <c r="BP11" s="83" t="s">
        <v>30</v>
      </c>
      <c r="BU11" s="98" t="s">
        <v>3074</v>
      </c>
      <c r="BV11" s="99" t="s">
        <v>3090</v>
      </c>
      <c r="BX11" s="103"/>
      <c r="BY11" s="103"/>
      <c r="BZ11" s="103"/>
      <c r="CA11" s="103"/>
      <c r="CB11" s="103"/>
      <c r="CC11" s="103"/>
      <c r="CD11" s="138" t="s">
        <v>2907</v>
      </c>
      <c r="CE11" s="105" t="s">
        <v>223</v>
      </c>
    </row>
    <row r="12" spans="1:86">
      <c r="A12" s="159" t="str">
        <f t="shared" ca="1" si="1"/>
        <v/>
      </c>
      <c r="B12" s="147"/>
      <c r="C12" s="148"/>
      <c r="D12" s="147"/>
      <c r="E12" s="146"/>
      <c r="F12" s="146"/>
      <c r="G12" s="147"/>
      <c r="H12" s="146"/>
      <c r="I12" s="146"/>
      <c r="J12" s="146"/>
      <c r="K12" s="147"/>
      <c r="L12" s="116" t="s">
        <v>1348</v>
      </c>
      <c r="M12" s="116"/>
      <c r="N12" s="149" t="str">
        <f t="shared" ca="1" si="2"/>
        <v/>
      </c>
      <c r="O12" s="150" t="str">
        <f t="shared" ca="1" si="3"/>
        <v/>
      </c>
      <c r="P12" s="150" t="str">
        <f t="shared" ca="1" si="0"/>
        <v/>
      </c>
      <c r="Q12" s="150" t="str">
        <f t="shared" ca="1" si="4"/>
        <v/>
      </c>
      <c r="R12" s="151" t="str">
        <f t="shared" ca="1" si="5"/>
        <v/>
      </c>
      <c r="S12" s="152" t="str">
        <f t="shared" ca="1" si="6"/>
        <v/>
      </c>
      <c r="T12" s="150" t="str">
        <f t="shared" ca="1" si="7"/>
        <v/>
      </c>
      <c r="U12" s="150" t="str">
        <f t="shared" ca="1" si="8"/>
        <v/>
      </c>
      <c r="V12" s="150" t="str">
        <f t="shared" ca="1" si="9"/>
        <v/>
      </c>
      <c r="W12" s="150" t="str">
        <f t="shared" ca="1" si="10"/>
        <v/>
      </c>
      <c r="X12" s="116">
        <v>12</v>
      </c>
      <c r="Y12" s="116">
        <v>3</v>
      </c>
      <c r="BB12" s="124" t="s">
        <v>3264</v>
      </c>
      <c r="BC12" s="125" t="s">
        <v>224</v>
      </c>
      <c r="BD12" s="63" t="s">
        <v>1262</v>
      </c>
      <c r="BI12" s="66" t="s">
        <v>1240</v>
      </c>
      <c r="BJ12" s="67" t="s">
        <v>1241</v>
      </c>
      <c r="BL12" s="79" t="s">
        <v>1237</v>
      </c>
      <c r="BM12" s="67" t="s">
        <v>1238</v>
      </c>
      <c r="BO12" s="86" t="s">
        <v>2919</v>
      </c>
      <c r="BP12" s="83" t="s">
        <v>34</v>
      </c>
      <c r="BU12" s="100" t="s">
        <v>2881</v>
      </c>
      <c r="BV12" s="101" t="s">
        <v>3091</v>
      </c>
      <c r="BX12" s="103"/>
      <c r="BY12" s="103"/>
      <c r="BZ12" s="103"/>
      <c r="CA12" s="103"/>
      <c r="CB12" s="103"/>
      <c r="CC12" s="103"/>
      <c r="CD12" s="138"/>
      <c r="CE12" s="105"/>
    </row>
    <row r="13" spans="1:86">
      <c r="A13" s="159" t="str">
        <f t="shared" ca="1" si="1"/>
        <v/>
      </c>
      <c r="B13" s="147"/>
      <c r="C13" s="148"/>
      <c r="D13" s="147"/>
      <c r="E13" s="146"/>
      <c r="F13" s="146"/>
      <c r="G13" s="147"/>
      <c r="H13" s="146"/>
      <c r="I13" s="146"/>
      <c r="J13" s="146"/>
      <c r="K13" s="147"/>
      <c r="L13" s="116" t="s">
        <v>1349</v>
      </c>
      <c r="M13" s="116"/>
      <c r="N13" s="149" t="str">
        <f t="shared" ca="1" si="2"/>
        <v/>
      </c>
      <c r="O13" s="150" t="str">
        <f t="shared" ca="1" si="3"/>
        <v/>
      </c>
      <c r="P13" s="150" t="str">
        <f t="shared" ca="1" si="0"/>
        <v/>
      </c>
      <c r="Q13" s="150" t="str">
        <f t="shared" ca="1" si="4"/>
        <v/>
      </c>
      <c r="R13" s="151" t="str">
        <f t="shared" ca="1" si="5"/>
        <v/>
      </c>
      <c r="S13" s="152" t="str">
        <f t="shared" ca="1" si="6"/>
        <v/>
      </c>
      <c r="T13" s="150" t="str">
        <f t="shared" ca="1" si="7"/>
        <v/>
      </c>
      <c r="U13" s="150" t="str">
        <f t="shared" ca="1" si="8"/>
        <v/>
      </c>
      <c r="V13" s="150" t="str">
        <f t="shared" ca="1" si="9"/>
        <v/>
      </c>
      <c r="W13" s="150" t="str">
        <f t="shared" ca="1" si="10"/>
        <v/>
      </c>
      <c r="X13" s="116">
        <v>13</v>
      </c>
      <c r="Y13" s="116">
        <v>4</v>
      </c>
      <c r="BB13" s="124" t="s">
        <v>3265</v>
      </c>
      <c r="BC13" s="125" t="s">
        <v>225</v>
      </c>
      <c r="BD13" s="63" t="s">
        <v>1262</v>
      </c>
      <c r="BI13" s="66" t="s">
        <v>1242</v>
      </c>
      <c r="BJ13" s="67" t="s">
        <v>1243</v>
      </c>
      <c r="BL13" s="79" t="s">
        <v>1239</v>
      </c>
      <c r="BM13" s="67" t="s">
        <v>208</v>
      </c>
      <c r="BO13" s="86" t="s">
        <v>2920</v>
      </c>
      <c r="BP13" s="83" t="s">
        <v>226</v>
      </c>
      <c r="BU13" s="66" t="s">
        <v>2882</v>
      </c>
      <c r="BV13" s="67" t="s">
        <v>3092</v>
      </c>
      <c r="BX13" s="103"/>
      <c r="BY13" s="103"/>
      <c r="BZ13" s="103"/>
      <c r="CA13" s="103"/>
      <c r="CB13" s="103"/>
      <c r="CC13" s="103"/>
      <c r="CD13" s="138"/>
      <c r="CE13" s="105"/>
    </row>
    <row r="14" spans="1:86" ht="14.25" thickBot="1">
      <c r="A14" s="159" t="str">
        <f t="shared" ca="1" si="1"/>
        <v/>
      </c>
      <c r="B14" s="147"/>
      <c r="C14" s="148"/>
      <c r="D14" s="147"/>
      <c r="E14" s="146"/>
      <c r="F14" s="146"/>
      <c r="G14" s="147"/>
      <c r="H14" s="146"/>
      <c r="I14" s="146"/>
      <c r="J14" s="146"/>
      <c r="K14" s="147"/>
      <c r="L14" s="116" t="s">
        <v>1350</v>
      </c>
      <c r="M14" s="116"/>
      <c r="N14" s="149" t="str">
        <f t="shared" ca="1" si="2"/>
        <v/>
      </c>
      <c r="O14" s="150" t="str">
        <f t="shared" ca="1" si="3"/>
        <v/>
      </c>
      <c r="P14" s="150" t="str">
        <f t="shared" ca="1" si="0"/>
        <v/>
      </c>
      <c r="Q14" s="150" t="str">
        <f t="shared" ca="1" si="4"/>
        <v/>
      </c>
      <c r="R14" s="151" t="str">
        <f t="shared" ca="1" si="5"/>
        <v/>
      </c>
      <c r="S14" s="152" t="str">
        <f t="shared" ca="1" si="6"/>
        <v/>
      </c>
      <c r="T14" s="150" t="str">
        <f t="shared" ca="1" si="7"/>
        <v/>
      </c>
      <c r="U14" s="150" t="str">
        <f t="shared" ca="1" si="8"/>
        <v/>
      </c>
      <c r="V14" s="150" t="str">
        <f t="shared" ca="1" si="9"/>
        <v/>
      </c>
      <c r="W14" s="150" t="str">
        <f t="shared" ca="1" si="10"/>
        <v/>
      </c>
      <c r="X14" s="116">
        <v>14</v>
      </c>
      <c r="Y14" s="116">
        <v>5</v>
      </c>
      <c r="BB14" s="124" t="s">
        <v>3266</v>
      </c>
      <c r="BC14" s="125" t="s">
        <v>227</v>
      </c>
      <c r="BD14" s="63" t="s">
        <v>1262</v>
      </c>
      <c r="BI14" s="68" t="s">
        <v>1244</v>
      </c>
      <c r="BJ14" s="69" t="s">
        <v>1245</v>
      </c>
      <c r="BK14" s="56"/>
      <c r="BL14" s="80" t="s">
        <v>1240</v>
      </c>
      <c r="BM14" s="81" t="s">
        <v>1241</v>
      </c>
      <c r="BO14" s="86" t="s">
        <v>2921</v>
      </c>
      <c r="BP14" s="83" t="s">
        <v>3153</v>
      </c>
      <c r="BU14" s="66" t="s">
        <v>2884</v>
      </c>
      <c r="BV14" s="67" t="s">
        <v>3220</v>
      </c>
      <c r="BX14" s="103"/>
      <c r="BY14" s="103"/>
      <c r="BZ14" s="103"/>
      <c r="CA14" s="103"/>
      <c r="CB14" s="103"/>
      <c r="CC14" s="103"/>
      <c r="CD14" s="138" t="s">
        <v>4351</v>
      </c>
      <c r="CE14" s="105" t="s">
        <v>228</v>
      </c>
    </row>
    <row r="15" spans="1:86" ht="14.25" thickBot="1">
      <c r="A15" s="159" t="str">
        <f t="shared" ca="1" si="1"/>
        <v/>
      </c>
      <c r="B15" s="147"/>
      <c r="C15" s="148"/>
      <c r="D15" s="147"/>
      <c r="E15" s="146"/>
      <c r="F15" s="146"/>
      <c r="G15" s="147"/>
      <c r="H15" s="146"/>
      <c r="I15" s="146"/>
      <c r="J15" s="146"/>
      <c r="K15" s="147"/>
      <c r="L15" s="116" t="s">
        <v>1351</v>
      </c>
      <c r="M15" s="116"/>
      <c r="N15" s="149" t="str">
        <f t="shared" ca="1" si="2"/>
        <v/>
      </c>
      <c r="O15" s="150" t="str">
        <f t="shared" ca="1" si="3"/>
        <v/>
      </c>
      <c r="P15" s="150" t="str">
        <f t="shared" ca="1" si="0"/>
        <v/>
      </c>
      <c r="Q15" s="150" t="str">
        <f t="shared" ca="1" si="4"/>
        <v/>
      </c>
      <c r="R15" s="151" t="str">
        <f t="shared" ca="1" si="5"/>
        <v/>
      </c>
      <c r="S15" s="152" t="str">
        <f t="shared" ca="1" si="6"/>
        <v/>
      </c>
      <c r="T15" s="150" t="str">
        <f t="shared" ca="1" si="7"/>
        <v/>
      </c>
      <c r="U15" s="150" t="str">
        <f t="shared" ca="1" si="8"/>
        <v/>
      </c>
      <c r="V15" s="150" t="str">
        <f t="shared" ca="1" si="9"/>
        <v/>
      </c>
      <c r="W15" s="150" t="str">
        <f t="shared" ca="1" si="10"/>
        <v/>
      </c>
      <c r="X15" s="116">
        <v>15</v>
      </c>
      <c r="Y15" s="116">
        <v>6</v>
      </c>
      <c r="BB15" s="124" t="s">
        <v>3267</v>
      </c>
      <c r="BC15" s="125" t="s">
        <v>229</v>
      </c>
      <c r="BD15" s="63" t="s">
        <v>1262</v>
      </c>
      <c r="BI15" s="70" t="s">
        <v>1312</v>
      </c>
      <c r="BJ15" s="71" t="s">
        <v>1313</v>
      </c>
      <c r="BK15" s="56"/>
      <c r="BL15" s="68" t="s">
        <v>1308</v>
      </c>
      <c r="BM15" s="69" t="s">
        <v>233</v>
      </c>
      <c r="BO15" s="86" t="s">
        <v>2922</v>
      </c>
      <c r="BP15" s="83" t="s">
        <v>41</v>
      </c>
      <c r="BU15" s="181" t="s">
        <v>2886</v>
      </c>
      <c r="BV15" s="182" t="s">
        <v>3093</v>
      </c>
      <c r="BX15" s="103"/>
      <c r="BY15" s="103"/>
      <c r="BZ15" s="103"/>
      <c r="CA15" s="103"/>
      <c r="CB15" s="103"/>
      <c r="CC15" s="103"/>
      <c r="CD15" s="138"/>
      <c r="CE15" s="105"/>
    </row>
    <row r="16" spans="1:86" ht="14.25" thickBot="1">
      <c r="A16" s="159" t="str">
        <f t="shared" ca="1" si="1"/>
        <v/>
      </c>
      <c r="B16" s="147"/>
      <c r="C16" s="148"/>
      <c r="D16" s="147"/>
      <c r="E16" s="146"/>
      <c r="F16" s="146"/>
      <c r="G16" s="147"/>
      <c r="H16" s="146"/>
      <c r="I16" s="146"/>
      <c r="J16" s="146"/>
      <c r="K16" s="147"/>
      <c r="L16" s="116" t="s">
        <v>1352</v>
      </c>
      <c r="M16" s="116"/>
      <c r="N16" s="149" t="str">
        <f t="shared" ca="1" si="2"/>
        <v/>
      </c>
      <c r="O16" s="150" t="str">
        <f t="shared" ca="1" si="3"/>
        <v/>
      </c>
      <c r="P16" s="150" t="str">
        <f t="shared" ca="1" si="0"/>
        <v/>
      </c>
      <c r="Q16" s="150" t="str">
        <f t="shared" ca="1" si="4"/>
        <v/>
      </c>
      <c r="R16" s="151" t="str">
        <f t="shared" ca="1" si="5"/>
        <v/>
      </c>
      <c r="S16" s="152" t="str">
        <f t="shared" ca="1" si="6"/>
        <v/>
      </c>
      <c r="T16" s="150" t="str">
        <f t="shared" ca="1" si="7"/>
        <v/>
      </c>
      <c r="U16" s="150" t="str">
        <f t="shared" ca="1" si="8"/>
        <v/>
      </c>
      <c r="V16" s="150" t="str">
        <f t="shared" ca="1" si="9"/>
        <v/>
      </c>
      <c r="W16" s="150" t="str">
        <f t="shared" ca="1" si="10"/>
        <v/>
      </c>
      <c r="X16" s="116">
        <v>16</v>
      </c>
      <c r="Y16" s="116">
        <v>7</v>
      </c>
      <c r="BB16" s="124" t="s">
        <v>3268</v>
      </c>
      <c r="BC16" s="125" t="s">
        <v>230</v>
      </c>
      <c r="BD16" s="63" t="s">
        <v>1262</v>
      </c>
      <c r="BI16" s="60"/>
      <c r="BJ16" s="56"/>
      <c r="BK16" s="56"/>
      <c r="BL16" s="70" t="s">
        <v>1312</v>
      </c>
      <c r="BM16" s="71" t="s">
        <v>1313</v>
      </c>
      <c r="BO16" s="86" t="s">
        <v>2923</v>
      </c>
      <c r="BP16" s="83" t="s">
        <v>45</v>
      </c>
      <c r="BU16" s="66" t="s">
        <v>2887</v>
      </c>
      <c r="BV16" s="67" t="s">
        <v>3094</v>
      </c>
      <c r="BX16" s="103"/>
      <c r="BY16" s="103"/>
      <c r="BZ16" s="103"/>
      <c r="CA16" s="103"/>
      <c r="CB16" s="103"/>
      <c r="CC16" s="103"/>
      <c r="CD16" s="138" t="s">
        <v>2908</v>
      </c>
      <c r="CE16" s="105" t="s">
        <v>231</v>
      </c>
    </row>
    <row r="17" spans="1:83" ht="14.25" thickBot="1">
      <c r="A17" s="159" t="str">
        <f t="shared" ca="1" si="1"/>
        <v/>
      </c>
      <c r="B17" s="147"/>
      <c r="C17" s="148"/>
      <c r="D17" s="147"/>
      <c r="E17" s="146"/>
      <c r="F17" s="146"/>
      <c r="G17" s="147"/>
      <c r="H17" s="146"/>
      <c r="I17" s="146"/>
      <c r="J17" s="146"/>
      <c r="K17" s="147"/>
      <c r="L17" s="116" t="s">
        <v>1353</v>
      </c>
      <c r="M17" s="116"/>
      <c r="N17" s="149" t="str">
        <f t="shared" ca="1" si="2"/>
        <v/>
      </c>
      <c r="O17" s="150" t="str">
        <f t="shared" ca="1" si="3"/>
        <v/>
      </c>
      <c r="P17" s="150" t="str">
        <f t="shared" ca="1" si="0"/>
        <v/>
      </c>
      <c r="Q17" s="150" t="str">
        <f t="shared" ca="1" si="4"/>
        <v/>
      </c>
      <c r="R17" s="151" t="str">
        <f t="shared" ca="1" si="5"/>
        <v/>
      </c>
      <c r="S17" s="152" t="str">
        <f t="shared" ca="1" si="6"/>
        <v/>
      </c>
      <c r="T17" s="150" t="str">
        <f t="shared" ca="1" si="7"/>
        <v/>
      </c>
      <c r="U17" s="150" t="str">
        <f t="shared" ca="1" si="8"/>
        <v/>
      </c>
      <c r="V17" s="150" t="str">
        <f t="shared" ca="1" si="9"/>
        <v/>
      </c>
      <c r="W17" s="150" t="str">
        <f t="shared" ca="1" si="10"/>
        <v/>
      </c>
      <c r="X17" s="116">
        <v>17</v>
      </c>
      <c r="Y17" s="116">
        <v>8</v>
      </c>
      <c r="BB17" s="124" t="s">
        <v>3269</v>
      </c>
      <c r="BC17" s="125" t="s">
        <v>232</v>
      </c>
      <c r="BD17" s="63" t="s">
        <v>1262</v>
      </c>
      <c r="BI17" s="61"/>
      <c r="BJ17" s="56"/>
      <c r="BL17" s="60"/>
      <c r="BM17" s="56"/>
      <c r="BO17" s="86" t="s">
        <v>2924</v>
      </c>
      <c r="BP17" s="83" t="s">
        <v>49</v>
      </c>
      <c r="BU17" s="66" t="s">
        <v>2888</v>
      </c>
      <c r="BV17" s="67" t="s">
        <v>3095</v>
      </c>
      <c r="BX17" s="103"/>
      <c r="BY17" s="103"/>
      <c r="BZ17" s="103"/>
      <c r="CA17" s="103"/>
      <c r="CB17" s="103"/>
      <c r="CC17" s="103"/>
      <c r="CD17" s="139" t="s">
        <v>2909</v>
      </c>
      <c r="CE17" s="106" t="s">
        <v>234</v>
      </c>
    </row>
    <row r="18" spans="1:83" ht="14.25" thickBot="1">
      <c r="A18" s="159" t="str">
        <f t="shared" ca="1" si="1"/>
        <v/>
      </c>
      <c r="B18" s="147"/>
      <c r="C18" s="148"/>
      <c r="D18" s="147"/>
      <c r="E18" s="146"/>
      <c r="F18" s="146"/>
      <c r="G18" s="147"/>
      <c r="H18" s="146"/>
      <c r="I18" s="146"/>
      <c r="J18" s="146"/>
      <c r="K18" s="147"/>
      <c r="L18" s="116" t="s">
        <v>1354</v>
      </c>
      <c r="M18" s="116"/>
      <c r="N18" s="149" t="str">
        <f t="shared" ca="1" si="2"/>
        <v/>
      </c>
      <c r="O18" s="150" t="str">
        <f t="shared" ca="1" si="3"/>
        <v/>
      </c>
      <c r="P18" s="150" t="str">
        <f t="shared" ca="1" si="0"/>
        <v/>
      </c>
      <c r="Q18" s="150" t="str">
        <f t="shared" ca="1" si="4"/>
        <v/>
      </c>
      <c r="R18" s="151" t="str">
        <f t="shared" ca="1" si="5"/>
        <v/>
      </c>
      <c r="S18" s="152" t="str">
        <f t="shared" ca="1" si="6"/>
        <v/>
      </c>
      <c r="T18" s="150" t="str">
        <f t="shared" ca="1" si="7"/>
        <v/>
      </c>
      <c r="U18" s="150" t="str">
        <f t="shared" ca="1" si="8"/>
        <v/>
      </c>
      <c r="V18" s="150" t="str">
        <f t="shared" ca="1" si="9"/>
        <v/>
      </c>
      <c r="W18" s="150" t="str">
        <f t="shared" ca="1" si="10"/>
        <v/>
      </c>
      <c r="X18" s="116">
        <v>18</v>
      </c>
      <c r="Y18" s="116">
        <v>9</v>
      </c>
      <c r="BB18" s="124" t="s">
        <v>3270</v>
      </c>
      <c r="BC18" s="125" t="s">
        <v>235</v>
      </c>
      <c r="BD18" s="63" t="s">
        <v>1262</v>
      </c>
      <c r="BI18" s="58" t="s">
        <v>1309</v>
      </c>
      <c r="BL18" s="61"/>
      <c r="BO18" s="86" t="s">
        <v>2925</v>
      </c>
      <c r="BP18" s="83" t="s">
        <v>3221</v>
      </c>
      <c r="BU18" s="66" t="s">
        <v>2890</v>
      </c>
      <c r="BV18" s="67" t="s">
        <v>3096</v>
      </c>
    </row>
    <row r="19" spans="1:83">
      <c r="A19" s="159" t="str">
        <f t="shared" ca="1" si="1"/>
        <v/>
      </c>
      <c r="B19" s="147"/>
      <c r="C19" s="148"/>
      <c r="D19" s="147"/>
      <c r="E19" s="146"/>
      <c r="F19" s="146"/>
      <c r="G19" s="147"/>
      <c r="H19" s="146"/>
      <c r="I19" s="146"/>
      <c r="J19" s="146"/>
      <c r="K19" s="147"/>
      <c r="L19" s="116" t="s">
        <v>1355</v>
      </c>
      <c r="M19" s="116"/>
      <c r="N19" s="149" t="str">
        <f t="shared" ca="1" si="2"/>
        <v/>
      </c>
      <c r="O19" s="150" t="str">
        <f t="shared" ca="1" si="3"/>
        <v/>
      </c>
      <c r="P19" s="150" t="str">
        <f t="shared" ca="1" si="0"/>
        <v/>
      </c>
      <c r="Q19" s="150" t="str">
        <f t="shared" ca="1" si="4"/>
        <v/>
      </c>
      <c r="R19" s="151" t="str">
        <f t="shared" ca="1" si="5"/>
        <v/>
      </c>
      <c r="S19" s="152" t="str">
        <f t="shared" ca="1" si="6"/>
        <v/>
      </c>
      <c r="T19" s="150" t="str">
        <f t="shared" ca="1" si="7"/>
        <v/>
      </c>
      <c r="U19" s="150" t="str">
        <f t="shared" ca="1" si="8"/>
        <v/>
      </c>
      <c r="V19" s="150" t="str">
        <f t="shared" ca="1" si="9"/>
        <v/>
      </c>
      <c r="W19" s="150" t="str">
        <f t="shared" ca="1" si="10"/>
        <v/>
      </c>
      <c r="X19" s="116">
        <v>19</v>
      </c>
      <c r="Y19" s="116">
        <v>10</v>
      </c>
      <c r="BB19" s="124" t="s">
        <v>3271</v>
      </c>
      <c r="BC19" s="125" t="s">
        <v>236</v>
      </c>
      <c r="BD19" s="63" t="s">
        <v>1262</v>
      </c>
      <c r="BI19" s="72" t="s">
        <v>1319</v>
      </c>
      <c r="BJ19" s="73" t="s">
        <v>1320</v>
      </c>
      <c r="BO19" s="86" t="s">
        <v>2926</v>
      </c>
      <c r="BP19" s="83" t="s">
        <v>55</v>
      </c>
      <c r="BU19" s="66" t="s">
        <v>2891</v>
      </c>
      <c r="BV19" s="67" t="s">
        <v>3097</v>
      </c>
    </row>
    <row r="20" spans="1:83">
      <c r="A20" s="159" t="str">
        <f t="shared" ca="1" si="1"/>
        <v/>
      </c>
      <c r="B20" s="147"/>
      <c r="C20" s="148"/>
      <c r="D20" s="147"/>
      <c r="E20" s="146"/>
      <c r="F20" s="146"/>
      <c r="G20" s="147"/>
      <c r="H20" s="146"/>
      <c r="I20" s="146"/>
      <c r="J20" s="146"/>
      <c r="K20" s="147"/>
      <c r="L20" s="116" t="s">
        <v>1356</v>
      </c>
      <c r="M20" s="116"/>
      <c r="N20" s="149" t="str">
        <f t="shared" ca="1" si="2"/>
        <v/>
      </c>
      <c r="O20" s="150" t="str">
        <f t="shared" ca="1" si="3"/>
        <v/>
      </c>
      <c r="P20" s="150" t="str">
        <f t="shared" ca="1" si="0"/>
        <v/>
      </c>
      <c r="Q20" s="150" t="str">
        <f t="shared" ca="1" si="4"/>
        <v/>
      </c>
      <c r="R20" s="151" t="str">
        <f t="shared" ca="1" si="5"/>
        <v/>
      </c>
      <c r="S20" s="152" t="str">
        <f t="shared" ca="1" si="6"/>
        <v/>
      </c>
      <c r="T20" s="150" t="str">
        <f t="shared" ca="1" si="7"/>
        <v/>
      </c>
      <c r="U20" s="150" t="str">
        <f t="shared" ca="1" si="8"/>
        <v/>
      </c>
      <c r="V20" s="150" t="str">
        <f t="shared" ca="1" si="9"/>
        <v/>
      </c>
      <c r="W20" s="150" t="str">
        <f t="shared" ca="1" si="10"/>
        <v/>
      </c>
      <c r="X20" s="116">
        <v>20</v>
      </c>
      <c r="Y20" s="116">
        <v>11</v>
      </c>
      <c r="BB20" s="124" t="s">
        <v>3272</v>
      </c>
      <c r="BC20" s="125" t="s">
        <v>237</v>
      </c>
      <c r="BD20" s="63" t="s">
        <v>1262</v>
      </c>
      <c r="BI20" s="74" t="s">
        <v>1321</v>
      </c>
      <c r="BJ20" s="75" t="s">
        <v>1322</v>
      </c>
      <c r="BO20" s="86" t="s">
        <v>2927</v>
      </c>
      <c r="BP20" s="83" t="s">
        <v>58</v>
      </c>
      <c r="BU20" s="66" t="s">
        <v>2892</v>
      </c>
      <c r="BV20" s="67" t="s">
        <v>3218</v>
      </c>
    </row>
    <row r="21" spans="1:83">
      <c r="A21" s="159" t="str">
        <f t="shared" ca="1" si="1"/>
        <v/>
      </c>
      <c r="B21" s="147"/>
      <c r="C21" s="148"/>
      <c r="D21" s="147"/>
      <c r="E21" s="146"/>
      <c r="F21" s="146"/>
      <c r="G21" s="147"/>
      <c r="H21" s="146"/>
      <c r="I21" s="146"/>
      <c r="J21" s="146"/>
      <c r="K21" s="147"/>
      <c r="L21" s="116" t="s">
        <v>1357</v>
      </c>
      <c r="M21" s="116"/>
      <c r="N21" s="149" t="str">
        <f t="shared" ca="1" si="2"/>
        <v/>
      </c>
      <c r="O21" s="150" t="str">
        <f t="shared" ca="1" si="3"/>
        <v/>
      </c>
      <c r="P21" s="150" t="str">
        <f t="shared" ca="1" si="0"/>
        <v/>
      </c>
      <c r="Q21" s="150" t="str">
        <f t="shared" ca="1" si="4"/>
        <v/>
      </c>
      <c r="R21" s="151" t="str">
        <f t="shared" ca="1" si="5"/>
        <v/>
      </c>
      <c r="S21" s="152" t="str">
        <f t="shared" ca="1" si="6"/>
        <v/>
      </c>
      <c r="T21" s="150" t="str">
        <f t="shared" ca="1" si="7"/>
        <v/>
      </c>
      <c r="U21" s="150" t="str">
        <f t="shared" ca="1" si="8"/>
        <v/>
      </c>
      <c r="V21" s="150" t="str">
        <f t="shared" ca="1" si="9"/>
        <v/>
      </c>
      <c r="W21" s="150" t="str">
        <f t="shared" ca="1" si="10"/>
        <v/>
      </c>
      <c r="X21" s="116">
        <v>21</v>
      </c>
      <c r="Y21" s="116">
        <v>12</v>
      </c>
      <c r="BB21" s="124" t="s">
        <v>3273</v>
      </c>
      <c r="BC21" s="125" t="s">
        <v>238</v>
      </c>
      <c r="BD21" s="63" t="s">
        <v>1262</v>
      </c>
      <c r="BI21" s="74" t="s">
        <v>1323</v>
      </c>
      <c r="BJ21" s="75" t="s">
        <v>1224</v>
      </c>
      <c r="BO21" s="86" t="s">
        <v>2928</v>
      </c>
      <c r="BP21" s="83" t="s">
        <v>61</v>
      </c>
      <c r="BU21" s="66" t="s">
        <v>3098</v>
      </c>
      <c r="BV21" s="67" t="s">
        <v>3099</v>
      </c>
    </row>
    <row r="22" spans="1:83">
      <c r="A22" s="159" t="str">
        <f t="shared" ca="1" si="1"/>
        <v/>
      </c>
      <c r="B22" s="147"/>
      <c r="C22" s="148"/>
      <c r="D22" s="147"/>
      <c r="E22" s="146"/>
      <c r="F22" s="146"/>
      <c r="G22" s="147"/>
      <c r="H22" s="146"/>
      <c r="I22" s="146"/>
      <c r="J22" s="146"/>
      <c r="K22" s="147"/>
      <c r="L22" s="116" t="s">
        <v>1358</v>
      </c>
      <c r="M22" s="116"/>
      <c r="N22" s="149" t="str">
        <f t="shared" ca="1" si="2"/>
        <v/>
      </c>
      <c r="O22" s="150" t="str">
        <f t="shared" ca="1" si="3"/>
        <v/>
      </c>
      <c r="P22" s="150" t="str">
        <f t="shared" ca="1" si="0"/>
        <v/>
      </c>
      <c r="Q22" s="150" t="str">
        <f t="shared" ca="1" si="4"/>
        <v/>
      </c>
      <c r="R22" s="151" t="str">
        <f t="shared" ca="1" si="5"/>
        <v/>
      </c>
      <c r="S22" s="152" t="str">
        <f t="shared" ca="1" si="6"/>
        <v/>
      </c>
      <c r="T22" s="150" t="str">
        <f t="shared" ca="1" si="7"/>
        <v/>
      </c>
      <c r="U22" s="150" t="str">
        <f t="shared" ca="1" si="8"/>
        <v/>
      </c>
      <c r="V22" s="150" t="str">
        <f t="shared" ca="1" si="9"/>
        <v/>
      </c>
      <c r="W22" s="150" t="str">
        <f t="shared" ca="1" si="10"/>
        <v/>
      </c>
      <c r="X22" s="116">
        <v>22</v>
      </c>
      <c r="Y22" s="116">
        <v>13</v>
      </c>
      <c r="BB22" s="124" t="s">
        <v>3274</v>
      </c>
      <c r="BC22" s="125" t="s">
        <v>239</v>
      </c>
      <c r="BD22" s="63" t="s">
        <v>1262</v>
      </c>
      <c r="BI22" s="74" t="s">
        <v>1324</v>
      </c>
      <c r="BJ22" s="75" t="s">
        <v>1325</v>
      </c>
      <c r="BO22" s="86" t="s">
        <v>2929</v>
      </c>
      <c r="BP22" s="83" t="s">
        <v>64</v>
      </c>
      <c r="BU22" s="66" t="s">
        <v>2893</v>
      </c>
      <c r="BV22" s="67" t="s">
        <v>3100</v>
      </c>
    </row>
    <row r="23" spans="1:83">
      <c r="A23" s="159" t="str">
        <f t="shared" ca="1" si="1"/>
        <v/>
      </c>
      <c r="B23" s="147"/>
      <c r="C23" s="148"/>
      <c r="D23" s="147"/>
      <c r="E23" s="146"/>
      <c r="F23" s="146"/>
      <c r="G23" s="147"/>
      <c r="H23" s="146"/>
      <c r="I23" s="146"/>
      <c r="J23" s="146"/>
      <c r="K23" s="147"/>
      <c r="L23" s="116" t="s">
        <v>1359</v>
      </c>
      <c r="M23" s="116"/>
      <c r="N23" s="149" t="str">
        <f t="shared" ca="1" si="2"/>
        <v/>
      </c>
      <c r="O23" s="150" t="str">
        <f t="shared" ca="1" si="3"/>
        <v/>
      </c>
      <c r="P23" s="150" t="str">
        <f t="shared" ca="1" si="0"/>
        <v/>
      </c>
      <c r="Q23" s="150" t="str">
        <f t="shared" ca="1" si="4"/>
        <v/>
      </c>
      <c r="R23" s="151" t="str">
        <f t="shared" ca="1" si="5"/>
        <v/>
      </c>
      <c r="S23" s="152" t="str">
        <f t="shared" ca="1" si="6"/>
        <v/>
      </c>
      <c r="T23" s="150" t="str">
        <f t="shared" ca="1" si="7"/>
        <v/>
      </c>
      <c r="U23" s="150" t="str">
        <f t="shared" ca="1" si="8"/>
        <v/>
      </c>
      <c r="V23" s="150" t="str">
        <f t="shared" ca="1" si="9"/>
        <v/>
      </c>
      <c r="W23" s="150" t="str">
        <f t="shared" ca="1" si="10"/>
        <v/>
      </c>
      <c r="X23" s="116">
        <v>23</v>
      </c>
      <c r="Y23" s="116">
        <v>14</v>
      </c>
      <c r="BB23" s="124" t="s">
        <v>3275</v>
      </c>
      <c r="BC23" s="125" t="s">
        <v>240</v>
      </c>
      <c r="BD23" s="63" t="s">
        <v>1262</v>
      </c>
      <c r="BI23" s="74" t="s">
        <v>1326</v>
      </c>
      <c r="BJ23" s="75" t="s">
        <v>1231</v>
      </c>
      <c r="BO23" s="86" t="s">
        <v>2930</v>
      </c>
      <c r="BP23" s="83" t="s">
        <v>67</v>
      </c>
      <c r="BU23" s="66" t="s">
        <v>2894</v>
      </c>
      <c r="BV23" s="67" t="s">
        <v>3101</v>
      </c>
    </row>
    <row r="24" spans="1:83">
      <c r="A24" s="159" t="str">
        <f t="shared" ca="1" si="1"/>
        <v/>
      </c>
      <c r="B24" s="147"/>
      <c r="C24" s="148"/>
      <c r="D24" s="147"/>
      <c r="E24" s="146"/>
      <c r="F24" s="146"/>
      <c r="G24" s="147"/>
      <c r="H24" s="146"/>
      <c r="I24" s="146"/>
      <c r="J24" s="146"/>
      <c r="K24" s="147"/>
      <c r="L24" s="116" t="s">
        <v>1360</v>
      </c>
      <c r="M24" s="116"/>
      <c r="N24" s="149" t="str">
        <f t="shared" ca="1" si="2"/>
        <v/>
      </c>
      <c r="O24" s="150" t="str">
        <f t="shared" ca="1" si="3"/>
        <v/>
      </c>
      <c r="P24" s="150" t="str">
        <f t="shared" ca="1" si="0"/>
        <v/>
      </c>
      <c r="Q24" s="150" t="str">
        <f t="shared" ca="1" si="4"/>
        <v/>
      </c>
      <c r="R24" s="151" t="str">
        <f t="shared" ca="1" si="5"/>
        <v/>
      </c>
      <c r="S24" s="152" t="str">
        <f t="shared" ca="1" si="6"/>
        <v/>
      </c>
      <c r="T24" s="150" t="str">
        <f t="shared" ca="1" si="7"/>
        <v/>
      </c>
      <c r="U24" s="150" t="str">
        <f t="shared" ca="1" si="8"/>
        <v/>
      </c>
      <c r="V24" s="150" t="str">
        <f t="shared" ca="1" si="9"/>
        <v/>
      </c>
      <c r="W24" s="150" t="str">
        <f t="shared" ca="1" si="10"/>
        <v/>
      </c>
      <c r="X24" s="116">
        <v>24</v>
      </c>
      <c r="Y24" s="116">
        <v>15</v>
      </c>
      <c r="BB24" s="124" t="s">
        <v>3276</v>
      </c>
      <c r="BC24" s="125" t="s">
        <v>241</v>
      </c>
      <c r="BD24" s="63" t="s">
        <v>1262</v>
      </c>
      <c r="BI24" s="74" t="s">
        <v>1327</v>
      </c>
      <c r="BJ24" s="75" t="s">
        <v>3080</v>
      </c>
      <c r="BO24" s="86" t="s">
        <v>2931</v>
      </c>
      <c r="BP24" s="83" t="s">
        <v>70</v>
      </c>
      <c r="BU24" s="66" t="s">
        <v>3075</v>
      </c>
      <c r="BV24" s="67" t="s">
        <v>3102</v>
      </c>
    </row>
    <row r="25" spans="1:83" ht="14.25" thickBot="1">
      <c r="A25" s="159" t="str">
        <f t="shared" ca="1" si="1"/>
        <v/>
      </c>
      <c r="B25" s="147"/>
      <c r="C25" s="148"/>
      <c r="D25" s="147"/>
      <c r="E25" s="146"/>
      <c r="F25" s="146"/>
      <c r="G25" s="147"/>
      <c r="H25" s="146"/>
      <c r="I25" s="146"/>
      <c r="J25" s="146"/>
      <c r="K25" s="147"/>
      <c r="L25" s="116" t="s">
        <v>1361</v>
      </c>
      <c r="M25" s="116"/>
      <c r="N25" s="149" t="str">
        <f t="shared" ca="1" si="2"/>
        <v/>
      </c>
      <c r="O25" s="150" t="str">
        <f t="shared" ca="1" si="3"/>
        <v/>
      </c>
      <c r="P25" s="150" t="str">
        <f t="shared" ca="1" si="0"/>
        <v/>
      </c>
      <c r="Q25" s="150" t="str">
        <f t="shared" ca="1" si="4"/>
        <v/>
      </c>
      <c r="R25" s="151" t="str">
        <f t="shared" ca="1" si="5"/>
        <v/>
      </c>
      <c r="S25" s="152" t="str">
        <f t="shared" ca="1" si="6"/>
        <v/>
      </c>
      <c r="T25" s="150" t="str">
        <f t="shared" ca="1" si="7"/>
        <v/>
      </c>
      <c r="U25" s="150" t="str">
        <f t="shared" ca="1" si="8"/>
        <v/>
      </c>
      <c r="V25" s="150" t="str">
        <f t="shared" ca="1" si="9"/>
        <v/>
      </c>
      <c r="W25" s="150" t="str">
        <f t="shared" ca="1" si="10"/>
        <v/>
      </c>
      <c r="X25" s="116">
        <v>25</v>
      </c>
      <c r="Y25" s="116">
        <v>16</v>
      </c>
      <c r="BB25" s="124" t="s">
        <v>3277</v>
      </c>
      <c r="BC25" s="125" t="s">
        <v>242</v>
      </c>
      <c r="BD25" s="63" t="s">
        <v>1262</v>
      </c>
      <c r="BI25" s="74" t="s">
        <v>1328</v>
      </c>
      <c r="BJ25" s="75" t="s">
        <v>1310</v>
      </c>
      <c r="BO25" s="141" t="s">
        <v>2932</v>
      </c>
      <c r="BP25" s="84" t="s">
        <v>73</v>
      </c>
      <c r="BU25" s="66" t="s">
        <v>3076</v>
      </c>
      <c r="BV25" s="67" t="s">
        <v>3103</v>
      </c>
    </row>
    <row r="26" spans="1:83" ht="14.25" thickBot="1">
      <c r="A26" s="159" t="str">
        <f t="shared" ca="1" si="1"/>
        <v/>
      </c>
      <c r="B26" s="147"/>
      <c r="C26" s="148"/>
      <c r="D26" s="147"/>
      <c r="E26" s="146"/>
      <c r="F26" s="146"/>
      <c r="G26" s="147"/>
      <c r="H26" s="146"/>
      <c r="I26" s="146"/>
      <c r="J26" s="146"/>
      <c r="K26" s="147"/>
      <c r="L26" s="116" t="s">
        <v>1362</v>
      </c>
      <c r="M26" s="116"/>
      <c r="N26" s="149" t="str">
        <f t="shared" ca="1" si="2"/>
        <v/>
      </c>
      <c r="O26" s="150" t="str">
        <f t="shared" ca="1" si="3"/>
        <v/>
      </c>
      <c r="P26" s="150" t="str">
        <f t="shared" ca="1" si="0"/>
        <v/>
      </c>
      <c r="Q26" s="150" t="str">
        <f t="shared" ca="1" si="4"/>
        <v/>
      </c>
      <c r="R26" s="151" t="str">
        <f t="shared" ca="1" si="5"/>
        <v/>
      </c>
      <c r="S26" s="152" t="str">
        <f t="shared" ca="1" si="6"/>
        <v/>
      </c>
      <c r="T26" s="150" t="str">
        <f t="shared" ca="1" si="7"/>
        <v/>
      </c>
      <c r="U26" s="150" t="str">
        <f t="shared" ca="1" si="8"/>
        <v/>
      </c>
      <c r="V26" s="150" t="str">
        <f t="shared" ca="1" si="9"/>
        <v/>
      </c>
      <c r="W26" s="150" t="str">
        <f t="shared" ca="1" si="10"/>
        <v/>
      </c>
      <c r="X26" s="116">
        <v>26</v>
      </c>
      <c r="Y26" s="116">
        <v>17</v>
      </c>
      <c r="BB26" s="124" t="s">
        <v>3278</v>
      </c>
      <c r="BC26" s="125" t="s">
        <v>243</v>
      </c>
      <c r="BD26" s="63" t="s">
        <v>1262</v>
      </c>
      <c r="BI26" s="74" t="s">
        <v>1329</v>
      </c>
      <c r="BJ26" s="75" t="s">
        <v>3081</v>
      </c>
      <c r="BO26" s="142" t="s">
        <v>2881</v>
      </c>
      <c r="BP26" s="85" t="s">
        <v>82</v>
      </c>
      <c r="BU26" s="98"/>
      <c r="BV26" s="99"/>
    </row>
    <row r="27" spans="1:83">
      <c r="A27" s="159" t="str">
        <f t="shared" ca="1" si="1"/>
        <v/>
      </c>
      <c r="B27" s="147"/>
      <c r="C27" s="148"/>
      <c r="D27" s="147"/>
      <c r="E27" s="146"/>
      <c r="F27" s="146"/>
      <c r="G27" s="147"/>
      <c r="H27" s="146"/>
      <c r="I27" s="146"/>
      <c r="J27" s="146"/>
      <c r="K27" s="147"/>
      <c r="L27" s="116" t="s">
        <v>1363</v>
      </c>
      <c r="M27" s="116"/>
      <c r="N27" s="149" t="str">
        <f t="shared" ca="1" si="2"/>
        <v/>
      </c>
      <c r="O27" s="150" t="str">
        <f t="shared" ca="1" si="3"/>
        <v/>
      </c>
      <c r="P27" s="150" t="str">
        <f t="shared" ca="1" si="0"/>
        <v/>
      </c>
      <c r="Q27" s="150" t="str">
        <f t="shared" ca="1" si="4"/>
        <v/>
      </c>
      <c r="R27" s="151" t="str">
        <f t="shared" ca="1" si="5"/>
        <v/>
      </c>
      <c r="S27" s="152" t="str">
        <f t="shared" ca="1" si="6"/>
        <v/>
      </c>
      <c r="T27" s="150" t="str">
        <f t="shared" ca="1" si="7"/>
        <v/>
      </c>
      <c r="U27" s="150" t="str">
        <f t="shared" ca="1" si="8"/>
        <v/>
      </c>
      <c r="V27" s="150" t="str">
        <f t="shared" ca="1" si="9"/>
        <v/>
      </c>
      <c r="W27" s="150" t="str">
        <f t="shared" ca="1" si="10"/>
        <v/>
      </c>
      <c r="X27" s="116">
        <v>27</v>
      </c>
      <c r="Y27" s="116">
        <v>18</v>
      </c>
      <c r="BB27" s="124" t="s">
        <v>3279</v>
      </c>
      <c r="BC27" s="125" t="s">
        <v>244</v>
      </c>
      <c r="BD27" s="63" t="s">
        <v>1262</v>
      </c>
      <c r="BI27" s="74" t="s">
        <v>1330</v>
      </c>
      <c r="BJ27" s="75" t="s">
        <v>1311</v>
      </c>
      <c r="BO27" s="86" t="s">
        <v>2882</v>
      </c>
      <c r="BP27" s="83" t="s">
        <v>86</v>
      </c>
      <c r="BU27" s="153"/>
      <c r="BV27" s="154"/>
    </row>
    <row r="28" spans="1:83">
      <c r="A28" s="159" t="str">
        <f t="shared" ca="1" si="1"/>
        <v/>
      </c>
      <c r="B28" s="147"/>
      <c r="C28" s="148"/>
      <c r="D28" s="147"/>
      <c r="E28" s="146"/>
      <c r="F28" s="146"/>
      <c r="G28" s="147"/>
      <c r="H28" s="146"/>
      <c r="I28" s="146"/>
      <c r="J28" s="146"/>
      <c r="K28" s="147"/>
      <c r="L28" s="116" t="s">
        <v>1364</v>
      </c>
      <c r="M28" s="116"/>
      <c r="N28" s="149" t="str">
        <f t="shared" ca="1" si="2"/>
        <v/>
      </c>
      <c r="O28" s="150" t="str">
        <f t="shared" ca="1" si="3"/>
        <v/>
      </c>
      <c r="P28" s="150" t="str">
        <f t="shared" ca="1" si="0"/>
        <v/>
      </c>
      <c r="Q28" s="150" t="str">
        <f t="shared" ca="1" si="4"/>
        <v/>
      </c>
      <c r="R28" s="151" t="str">
        <f t="shared" ca="1" si="5"/>
        <v/>
      </c>
      <c r="S28" s="152" t="str">
        <f t="shared" ca="1" si="6"/>
        <v/>
      </c>
      <c r="T28" s="150" t="str">
        <f t="shared" ca="1" si="7"/>
        <v/>
      </c>
      <c r="U28" s="150" t="str">
        <f t="shared" ca="1" si="8"/>
        <v/>
      </c>
      <c r="V28" s="150" t="str">
        <f t="shared" ca="1" si="9"/>
        <v/>
      </c>
      <c r="W28" s="150" t="str">
        <f t="shared" ca="1" si="10"/>
        <v/>
      </c>
      <c r="X28" s="116">
        <v>28</v>
      </c>
      <c r="Y28" s="116">
        <v>19</v>
      </c>
      <c r="BB28" s="124" t="s">
        <v>3280</v>
      </c>
      <c r="BC28" s="125" t="s">
        <v>245</v>
      </c>
      <c r="BD28" s="63" t="s">
        <v>1262</v>
      </c>
      <c r="BI28" s="74" t="s">
        <v>1331</v>
      </c>
      <c r="BJ28" s="75" t="s">
        <v>1238</v>
      </c>
      <c r="BO28" s="86" t="s">
        <v>2883</v>
      </c>
      <c r="BP28" s="83" t="s">
        <v>90</v>
      </c>
      <c r="BU28" s="155"/>
      <c r="BV28" s="156"/>
    </row>
    <row r="29" spans="1:83">
      <c r="A29" s="159" t="str">
        <f t="shared" ca="1" si="1"/>
        <v/>
      </c>
      <c r="B29" s="147"/>
      <c r="C29" s="148"/>
      <c r="D29" s="147"/>
      <c r="E29" s="146"/>
      <c r="F29" s="146"/>
      <c r="G29" s="147"/>
      <c r="H29" s="146"/>
      <c r="I29" s="146"/>
      <c r="J29" s="146"/>
      <c r="K29" s="147"/>
      <c r="L29" s="116" t="s">
        <v>1365</v>
      </c>
      <c r="M29" s="116"/>
      <c r="N29" s="149" t="str">
        <f t="shared" ca="1" si="2"/>
        <v/>
      </c>
      <c r="O29" s="150" t="str">
        <f t="shared" ca="1" si="3"/>
        <v/>
      </c>
      <c r="P29" s="150" t="str">
        <f t="shared" ca="1" si="0"/>
        <v/>
      </c>
      <c r="Q29" s="150" t="str">
        <f t="shared" ca="1" si="4"/>
        <v/>
      </c>
      <c r="R29" s="151" t="str">
        <f t="shared" ca="1" si="5"/>
        <v/>
      </c>
      <c r="S29" s="152" t="str">
        <f t="shared" ca="1" si="6"/>
        <v/>
      </c>
      <c r="T29" s="150" t="str">
        <f t="shared" ca="1" si="7"/>
        <v/>
      </c>
      <c r="U29" s="150" t="str">
        <f t="shared" ca="1" si="8"/>
        <v/>
      </c>
      <c r="V29" s="150" t="str">
        <f t="shared" ca="1" si="9"/>
        <v/>
      </c>
      <c r="W29" s="150" t="str">
        <f t="shared" ca="1" si="10"/>
        <v/>
      </c>
      <c r="X29" s="116">
        <v>29</v>
      </c>
      <c r="Y29" s="116">
        <v>20</v>
      </c>
      <c r="BB29" s="124" t="s">
        <v>3281</v>
      </c>
      <c r="BC29" s="125" t="s">
        <v>246</v>
      </c>
      <c r="BD29" s="63" t="s">
        <v>1262</v>
      </c>
      <c r="BI29" s="74" t="s">
        <v>1332</v>
      </c>
      <c r="BJ29" s="75" t="s">
        <v>208</v>
      </c>
      <c r="BO29" s="86" t="s">
        <v>2884</v>
      </c>
      <c r="BP29" s="83" t="s">
        <v>94</v>
      </c>
      <c r="BU29" s="155"/>
      <c r="BV29" s="156"/>
    </row>
    <row r="30" spans="1:83">
      <c r="A30" s="159" t="str">
        <f t="shared" ca="1" si="1"/>
        <v/>
      </c>
      <c r="B30" s="147"/>
      <c r="C30" s="148"/>
      <c r="D30" s="147"/>
      <c r="E30" s="146"/>
      <c r="F30" s="146"/>
      <c r="G30" s="147"/>
      <c r="H30" s="146"/>
      <c r="I30" s="146"/>
      <c r="J30" s="146"/>
      <c r="K30" s="147"/>
      <c r="L30" s="116" t="s">
        <v>1366</v>
      </c>
      <c r="M30" s="116"/>
      <c r="N30" s="149" t="str">
        <f t="shared" ca="1" si="2"/>
        <v/>
      </c>
      <c r="O30" s="150" t="str">
        <f t="shared" ca="1" si="3"/>
        <v/>
      </c>
      <c r="P30" s="150" t="str">
        <f t="shared" ca="1" si="0"/>
        <v/>
      </c>
      <c r="Q30" s="150" t="str">
        <f t="shared" ca="1" si="4"/>
        <v/>
      </c>
      <c r="R30" s="151" t="str">
        <f t="shared" ca="1" si="5"/>
        <v/>
      </c>
      <c r="S30" s="152" t="str">
        <f t="shared" ca="1" si="6"/>
        <v/>
      </c>
      <c r="T30" s="150" t="str">
        <f t="shared" ca="1" si="7"/>
        <v/>
      </c>
      <c r="U30" s="150" t="str">
        <f t="shared" ca="1" si="8"/>
        <v/>
      </c>
      <c r="V30" s="150" t="str">
        <f t="shared" ca="1" si="9"/>
        <v/>
      </c>
      <c r="W30" s="150" t="str">
        <f t="shared" ca="1" si="10"/>
        <v/>
      </c>
      <c r="X30" s="116">
        <v>30</v>
      </c>
      <c r="Y30" s="116">
        <v>21</v>
      </c>
      <c r="BB30" s="124" t="s">
        <v>3282</v>
      </c>
      <c r="BC30" s="125" t="s">
        <v>247</v>
      </c>
      <c r="BD30" s="63" t="s">
        <v>1262</v>
      </c>
      <c r="BI30" s="74" t="s">
        <v>1333</v>
      </c>
      <c r="BJ30" s="75" t="s">
        <v>1241</v>
      </c>
      <c r="BO30" s="86" t="s">
        <v>2885</v>
      </c>
      <c r="BP30" s="83" t="s">
        <v>98</v>
      </c>
      <c r="BU30" s="155"/>
      <c r="BV30" s="156"/>
    </row>
    <row r="31" spans="1:83">
      <c r="A31" s="159" t="str">
        <f t="shared" ca="1" si="1"/>
        <v/>
      </c>
      <c r="B31" s="147"/>
      <c r="C31" s="148"/>
      <c r="D31" s="147"/>
      <c r="E31" s="146"/>
      <c r="F31" s="146"/>
      <c r="G31" s="147"/>
      <c r="H31" s="146"/>
      <c r="I31" s="146"/>
      <c r="J31" s="146"/>
      <c r="K31" s="147"/>
      <c r="L31" s="116" t="s">
        <v>1367</v>
      </c>
      <c r="M31" s="116"/>
      <c r="N31" s="149" t="str">
        <f t="shared" ca="1" si="2"/>
        <v/>
      </c>
      <c r="O31" s="150" t="str">
        <f t="shared" ca="1" si="3"/>
        <v/>
      </c>
      <c r="P31" s="150" t="str">
        <f t="shared" ca="1" si="0"/>
        <v/>
      </c>
      <c r="Q31" s="150" t="str">
        <f t="shared" ca="1" si="4"/>
        <v/>
      </c>
      <c r="R31" s="151" t="str">
        <f t="shared" ca="1" si="5"/>
        <v/>
      </c>
      <c r="S31" s="152" t="str">
        <f t="shared" ca="1" si="6"/>
        <v/>
      </c>
      <c r="T31" s="150" t="str">
        <f t="shared" ca="1" si="7"/>
        <v/>
      </c>
      <c r="U31" s="150" t="str">
        <f t="shared" ca="1" si="8"/>
        <v/>
      </c>
      <c r="V31" s="150" t="str">
        <f t="shared" ca="1" si="9"/>
        <v/>
      </c>
      <c r="W31" s="150" t="str">
        <f t="shared" ca="1" si="10"/>
        <v/>
      </c>
      <c r="X31" s="116">
        <v>31</v>
      </c>
      <c r="Y31" s="116">
        <v>22</v>
      </c>
      <c r="BB31" s="124" t="s">
        <v>3283</v>
      </c>
      <c r="BC31" s="125" t="s">
        <v>248</v>
      </c>
      <c r="BD31" s="63" t="s">
        <v>1262</v>
      </c>
      <c r="BI31" s="74" t="s">
        <v>1334</v>
      </c>
      <c r="BJ31" s="75" t="s">
        <v>1243</v>
      </c>
      <c r="BO31" s="86" t="s">
        <v>2886</v>
      </c>
      <c r="BP31" s="83" t="s">
        <v>102</v>
      </c>
      <c r="BU31" s="155"/>
      <c r="BV31" s="156"/>
    </row>
    <row r="32" spans="1:83" ht="14.25" thickBot="1">
      <c r="A32" s="159" t="str">
        <f t="shared" ca="1" si="1"/>
        <v/>
      </c>
      <c r="B32" s="147"/>
      <c r="C32" s="148"/>
      <c r="D32" s="147"/>
      <c r="E32" s="146"/>
      <c r="F32" s="146"/>
      <c r="G32" s="147"/>
      <c r="H32" s="146"/>
      <c r="I32" s="146"/>
      <c r="J32" s="146"/>
      <c r="K32" s="147"/>
      <c r="L32" s="116" t="s">
        <v>1368</v>
      </c>
      <c r="M32" s="116"/>
      <c r="N32" s="149" t="str">
        <f t="shared" ca="1" si="2"/>
        <v/>
      </c>
      <c r="O32" s="150" t="str">
        <f t="shared" ca="1" si="3"/>
        <v/>
      </c>
      <c r="P32" s="150" t="str">
        <f t="shared" ca="1" si="0"/>
        <v/>
      </c>
      <c r="Q32" s="150" t="str">
        <f t="shared" ca="1" si="4"/>
        <v/>
      </c>
      <c r="R32" s="151" t="str">
        <f t="shared" ca="1" si="5"/>
        <v/>
      </c>
      <c r="S32" s="152" t="str">
        <f t="shared" ca="1" si="6"/>
        <v/>
      </c>
      <c r="T32" s="150" t="str">
        <f t="shared" ca="1" si="7"/>
        <v/>
      </c>
      <c r="U32" s="150" t="str">
        <f t="shared" ca="1" si="8"/>
        <v/>
      </c>
      <c r="V32" s="150" t="str">
        <f t="shared" ca="1" si="9"/>
        <v/>
      </c>
      <c r="W32" s="150" t="str">
        <f t="shared" ca="1" si="10"/>
        <v/>
      </c>
      <c r="X32" s="116">
        <v>32</v>
      </c>
      <c r="Y32" s="116">
        <v>23</v>
      </c>
      <c r="BB32" s="124" t="s">
        <v>3284</v>
      </c>
      <c r="BC32" s="125" t="s">
        <v>249</v>
      </c>
      <c r="BD32" s="63" t="s">
        <v>1262</v>
      </c>
      <c r="BI32" s="76" t="s">
        <v>1335</v>
      </c>
      <c r="BJ32" s="77" t="s">
        <v>233</v>
      </c>
      <c r="BO32" s="86" t="s">
        <v>2887</v>
      </c>
      <c r="BP32" s="83" t="s">
        <v>105</v>
      </c>
    </row>
    <row r="33" spans="1:68" ht="14.25" thickBot="1">
      <c r="A33" s="159" t="str">
        <f t="shared" ca="1" si="1"/>
        <v/>
      </c>
      <c r="B33" s="147"/>
      <c r="C33" s="148"/>
      <c r="D33" s="147"/>
      <c r="E33" s="146"/>
      <c r="F33" s="146"/>
      <c r="G33" s="147"/>
      <c r="H33" s="146"/>
      <c r="I33" s="146"/>
      <c r="J33" s="146"/>
      <c r="K33" s="147"/>
      <c r="L33" s="116" t="s">
        <v>1369</v>
      </c>
      <c r="M33" s="116"/>
      <c r="N33" s="149" t="str">
        <f t="shared" ca="1" si="2"/>
        <v/>
      </c>
      <c r="O33" s="150" t="str">
        <f t="shared" ca="1" si="3"/>
        <v/>
      </c>
      <c r="P33" s="150" t="str">
        <f t="shared" ca="1" si="0"/>
        <v/>
      </c>
      <c r="Q33" s="150" t="str">
        <f t="shared" ca="1" si="4"/>
        <v/>
      </c>
      <c r="R33" s="151" t="str">
        <f t="shared" ca="1" si="5"/>
        <v/>
      </c>
      <c r="S33" s="152" t="str">
        <f t="shared" ca="1" si="6"/>
        <v/>
      </c>
      <c r="T33" s="150" t="str">
        <f t="shared" ca="1" si="7"/>
        <v/>
      </c>
      <c r="U33" s="150" t="str">
        <f t="shared" ca="1" si="8"/>
        <v/>
      </c>
      <c r="V33" s="150" t="str">
        <f t="shared" ca="1" si="9"/>
        <v/>
      </c>
      <c r="W33" s="150" t="str">
        <f t="shared" ca="1" si="10"/>
        <v/>
      </c>
      <c r="X33" s="116">
        <v>33</v>
      </c>
      <c r="Y33" s="116">
        <v>24</v>
      </c>
      <c r="BB33" s="124" t="s">
        <v>3285</v>
      </c>
      <c r="BC33" s="125" t="s">
        <v>250</v>
      </c>
      <c r="BD33" s="63" t="s">
        <v>1262</v>
      </c>
      <c r="BI33" s="70" t="s">
        <v>1312</v>
      </c>
      <c r="BJ33" s="71" t="s">
        <v>1313</v>
      </c>
      <c r="BO33" s="86" t="s">
        <v>2888</v>
      </c>
      <c r="BP33" s="83" t="s">
        <v>109</v>
      </c>
    </row>
    <row r="34" spans="1:68">
      <c r="A34" s="159" t="str">
        <f t="shared" ca="1" si="1"/>
        <v/>
      </c>
      <c r="B34" s="147"/>
      <c r="C34" s="148"/>
      <c r="D34" s="147"/>
      <c r="E34" s="146"/>
      <c r="F34" s="146"/>
      <c r="G34" s="147"/>
      <c r="H34" s="146"/>
      <c r="I34" s="146"/>
      <c r="J34" s="146"/>
      <c r="K34" s="147"/>
      <c r="L34" s="116" t="s">
        <v>1370</v>
      </c>
      <c r="M34" s="116"/>
      <c r="N34" s="149" t="str">
        <f t="shared" ca="1" si="2"/>
        <v/>
      </c>
      <c r="O34" s="150" t="str">
        <f t="shared" ca="1" si="3"/>
        <v/>
      </c>
      <c r="P34" s="150" t="str">
        <f t="shared" ca="1" si="0"/>
        <v/>
      </c>
      <c r="Q34" s="150" t="str">
        <f t="shared" ca="1" si="4"/>
        <v/>
      </c>
      <c r="R34" s="151" t="str">
        <f t="shared" ca="1" si="5"/>
        <v/>
      </c>
      <c r="S34" s="152" t="str">
        <f t="shared" ca="1" si="6"/>
        <v/>
      </c>
      <c r="T34" s="150" t="str">
        <f t="shared" ca="1" si="7"/>
        <v/>
      </c>
      <c r="U34" s="150" t="str">
        <f t="shared" ca="1" si="8"/>
        <v/>
      </c>
      <c r="V34" s="150" t="str">
        <f t="shared" ca="1" si="9"/>
        <v/>
      </c>
      <c r="W34" s="150" t="str">
        <f t="shared" ca="1" si="10"/>
        <v/>
      </c>
      <c r="X34" s="116">
        <v>34</v>
      </c>
      <c r="Y34" s="116">
        <v>25</v>
      </c>
      <c r="BB34" s="124" t="s">
        <v>3286</v>
      </c>
      <c r="BC34" s="125" t="s">
        <v>251</v>
      </c>
      <c r="BD34" s="63" t="s">
        <v>1262</v>
      </c>
      <c r="BO34" s="86" t="s">
        <v>2889</v>
      </c>
      <c r="BP34" s="83" t="s">
        <v>113</v>
      </c>
    </row>
    <row r="35" spans="1:68">
      <c r="A35" s="159" t="str">
        <f t="shared" ca="1" si="1"/>
        <v/>
      </c>
      <c r="B35" s="147"/>
      <c r="C35" s="148"/>
      <c r="D35" s="147"/>
      <c r="E35" s="146"/>
      <c r="F35" s="146"/>
      <c r="G35" s="147"/>
      <c r="H35" s="146"/>
      <c r="I35" s="146"/>
      <c r="J35" s="146"/>
      <c r="K35" s="147"/>
      <c r="L35" s="116" t="s">
        <v>1371</v>
      </c>
      <c r="M35" s="116"/>
      <c r="N35" s="149" t="str">
        <f t="shared" ca="1" si="2"/>
        <v/>
      </c>
      <c r="O35" s="150" t="str">
        <f t="shared" ca="1" si="3"/>
        <v/>
      </c>
      <c r="P35" s="150" t="str">
        <f t="shared" ca="1" si="0"/>
        <v/>
      </c>
      <c r="Q35" s="150" t="str">
        <f t="shared" ca="1" si="4"/>
        <v/>
      </c>
      <c r="R35" s="151" t="str">
        <f t="shared" ca="1" si="5"/>
        <v/>
      </c>
      <c r="S35" s="152" t="str">
        <f t="shared" ca="1" si="6"/>
        <v/>
      </c>
      <c r="T35" s="150" t="str">
        <f t="shared" ca="1" si="7"/>
        <v/>
      </c>
      <c r="U35" s="150" t="str">
        <f t="shared" ca="1" si="8"/>
        <v/>
      </c>
      <c r="V35" s="150" t="str">
        <f t="shared" ca="1" si="9"/>
        <v/>
      </c>
      <c r="W35" s="150" t="str">
        <f t="shared" ca="1" si="10"/>
        <v/>
      </c>
      <c r="X35" s="116">
        <v>35</v>
      </c>
      <c r="Y35" s="116">
        <v>26</v>
      </c>
      <c r="BB35" s="124" t="s">
        <v>3287</v>
      </c>
      <c r="BC35" s="125" t="s">
        <v>252</v>
      </c>
      <c r="BD35" s="63" t="s">
        <v>1262</v>
      </c>
      <c r="BO35" s="86" t="s">
        <v>2890</v>
      </c>
      <c r="BP35" s="83" t="s">
        <v>117</v>
      </c>
    </row>
    <row r="36" spans="1:68">
      <c r="A36" s="159" t="str">
        <f t="shared" ca="1" si="1"/>
        <v/>
      </c>
      <c r="B36" s="147"/>
      <c r="C36" s="148"/>
      <c r="D36" s="147"/>
      <c r="E36" s="146"/>
      <c r="F36" s="146"/>
      <c r="G36" s="147"/>
      <c r="H36" s="146"/>
      <c r="I36" s="146"/>
      <c r="J36" s="146"/>
      <c r="K36" s="147"/>
      <c r="L36" s="116" t="s">
        <v>1372</v>
      </c>
      <c r="M36" s="116"/>
      <c r="N36" s="149" t="str">
        <f t="shared" ca="1" si="2"/>
        <v/>
      </c>
      <c r="O36" s="150" t="str">
        <f t="shared" ca="1" si="3"/>
        <v/>
      </c>
      <c r="P36" s="150" t="str">
        <f t="shared" ca="1" si="0"/>
        <v/>
      </c>
      <c r="Q36" s="150" t="str">
        <f t="shared" ca="1" si="4"/>
        <v/>
      </c>
      <c r="R36" s="151" t="str">
        <f t="shared" ca="1" si="5"/>
        <v/>
      </c>
      <c r="S36" s="152" t="str">
        <f t="shared" ca="1" si="6"/>
        <v/>
      </c>
      <c r="T36" s="150" t="str">
        <f t="shared" ca="1" si="7"/>
        <v/>
      </c>
      <c r="U36" s="150" t="str">
        <f t="shared" ca="1" si="8"/>
        <v/>
      </c>
      <c r="V36" s="150" t="str">
        <f t="shared" ca="1" si="9"/>
        <v/>
      </c>
      <c r="W36" s="150" t="str">
        <f t="shared" ca="1" si="10"/>
        <v/>
      </c>
      <c r="X36" s="116">
        <v>36</v>
      </c>
      <c r="Y36" s="116">
        <v>27</v>
      </c>
      <c r="BB36" s="124" t="s">
        <v>3288</v>
      </c>
      <c r="BC36" s="125" t="s">
        <v>253</v>
      </c>
      <c r="BD36" s="63" t="s">
        <v>1262</v>
      </c>
      <c r="BO36" s="86" t="s">
        <v>2891</v>
      </c>
      <c r="BP36" s="83" t="s">
        <v>121</v>
      </c>
    </row>
    <row r="37" spans="1:68">
      <c r="A37" s="159" t="str">
        <f t="shared" ca="1" si="1"/>
        <v/>
      </c>
      <c r="B37" s="147"/>
      <c r="C37" s="148"/>
      <c r="D37" s="147"/>
      <c r="E37" s="146"/>
      <c r="F37" s="146"/>
      <c r="G37" s="147"/>
      <c r="H37" s="146"/>
      <c r="I37" s="146"/>
      <c r="J37" s="146"/>
      <c r="K37" s="147"/>
      <c r="L37" s="116" t="s">
        <v>1373</v>
      </c>
      <c r="M37" s="116"/>
      <c r="N37" s="149" t="str">
        <f t="shared" ca="1" si="2"/>
        <v/>
      </c>
      <c r="O37" s="150" t="str">
        <f t="shared" ca="1" si="3"/>
        <v/>
      </c>
      <c r="P37" s="150" t="str">
        <f t="shared" ca="1" si="0"/>
        <v/>
      </c>
      <c r="Q37" s="150" t="str">
        <f t="shared" ca="1" si="4"/>
        <v/>
      </c>
      <c r="R37" s="151" t="str">
        <f t="shared" ca="1" si="5"/>
        <v/>
      </c>
      <c r="S37" s="152" t="str">
        <f t="shared" ca="1" si="6"/>
        <v/>
      </c>
      <c r="T37" s="150" t="str">
        <f t="shared" ca="1" si="7"/>
        <v/>
      </c>
      <c r="U37" s="150" t="str">
        <f t="shared" ca="1" si="8"/>
        <v/>
      </c>
      <c r="V37" s="150" t="str">
        <f t="shared" ca="1" si="9"/>
        <v/>
      </c>
      <c r="W37" s="150" t="str">
        <f t="shared" ca="1" si="10"/>
        <v/>
      </c>
      <c r="X37" s="116">
        <v>37</v>
      </c>
      <c r="Y37" s="116">
        <v>28</v>
      </c>
      <c r="BB37" s="124" t="s">
        <v>3289</v>
      </c>
      <c r="BC37" s="125" t="s">
        <v>254</v>
      </c>
      <c r="BD37" s="63" t="s">
        <v>1262</v>
      </c>
      <c r="BO37" s="86" t="s">
        <v>2892</v>
      </c>
      <c r="BP37" s="83" t="s">
        <v>125</v>
      </c>
    </row>
    <row r="38" spans="1:68">
      <c r="A38" s="159" t="str">
        <f t="shared" ca="1" si="1"/>
        <v/>
      </c>
      <c r="B38" s="147"/>
      <c r="C38" s="148"/>
      <c r="D38" s="147"/>
      <c r="E38" s="146"/>
      <c r="F38" s="146"/>
      <c r="G38" s="147"/>
      <c r="H38" s="146"/>
      <c r="I38" s="146"/>
      <c r="J38" s="146"/>
      <c r="K38" s="147"/>
      <c r="L38" s="116" t="s">
        <v>1374</v>
      </c>
      <c r="M38" s="116"/>
      <c r="N38" s="149" t="str">
        <f t="shared" ca="1" si="2"/>
        <v/>
      </c>
      <c r="O38" s="150" t="str">
        <f t="shared" ca="1" si="3"/>
        <v/>
      </c>
      <c r="P38" s="150" t="str">
        <f t="shared" ca="1" si="0"/>
        <v/>
      </c>
      <c r="Q38" s="150" t="str">
        <f t="shared" ca="1" si="4"/>
        <v/>
      </c>
      <c r="R38" s="151" t="str">
        <f t="shared" ca="1" si="5"/>
        <v/>
      </c>
      <c r="S38" s="152" t="str">
        <f t="shared" ca="1" si="6"/>
        <v/>
      </c>
      <c r="T38" s="150" t="str">
        <f t="shared" ca="1" si="7"/>
        <v/>
      </c>
      <c r="U38" s="150" t="str">
        <f t="shared" ca="1" si="8"/>
        <v/>
      </c>
      <c r="V38" s="150" t="str">
        <f t="shared" ca="1" si="9"/>
        <v/>
      </c>
      <c r="W38" s="150" t="str">
        <f t="shared" ca="1" si="10"/>
        <v/>
      </c>
      <c r="X38" s="116">
        <v>38</v>
      </c>
      <c r="Y38" s="116">
        <v>29</v>
      </c>
      <c r="BB38" s="124" t="s">
        <v>3290</v>
      </c>
      <c r="BC38" s="125" t="s">
        <v>255</v>
      </c>
      <c r="BD38" s="63" t="s">
        <v>1262</v>
      </c>
      <c r="BO38" s="86" t="s">
        <v>2893</v>
      </c>
      <c r="BP38" s="83" t="s">
        <v>129</v>
      </c>
    </row>
    <row r="39" spans="1:68">
      <c r="A39" s="159" t="str">
        <f t="shared" ca="1" si="1"/>
        <v/>
      </c>
      <c r="B39" s="147"/>
      <c r="C39" s="148"/>
      <c r="D39" s="147"/>
      <c r="E39" s="146"/>
      <c r="F39" s="146"/>
      <c r="G39" s="147"/>
      <c r="H39" s="146"/>
      <c r="I39" s="146"/>
      <c r="J39" s="146"/>
      <c r="K39" s="147"/>
      <c r="L39" s="116" t="s">
        <v>1375</v>
      </c>
      <c r="M39" s="116"/>
      <c r="N39" s="149" t="str">
        <f t="shared" ca="1" si="2"/>
        <v/>
      </c>
      <c r="O39" s="150" t="str">
        <f t="shared" ca="1" si="3"/>
        <v/>
      </c>
      <c r="P39" s="150" t="str">
        <f t="shared" ca="1" si="0"/>
        <v/>
      </c>
      <c r="Q39" s="150" t="str">
        <f t="shared" ca="1" si="4"/>
        <v/>
      </c>
      <c r="R39" s="151" t="str">
        <f t="shared" ca="1" si="5"/>
        <v/>
      </c>
      <c r="S39" s="152" t="str">
        <f t="shared" ca="1" si="6"/>
        <v/>
      </c>
      <c r="T39" s="150" t="str">
        <f t="shared" ca="1" si="7"/>
        <v/>
      </c>
      <c r="U39" s="150" t="str">
        <f t="shared" ca="1" si="8"/>
        <v/>
      </c>
      <c r="V39" s="150" t="str">
        <f t="shared" ca="1" si="9"/>
        <v/>
      </c>
      <c r="W39" s="150" t="str">
        <f t="shared" ca="1" si="10"/>
        <v/>
      </c>
      <c r="X39" s="116">
        <v>39</v>
      </c>
      <c r="Y39" s="116">
        <v>30</v>
      </c>
      <c r="BB39" s="124" t="s">
        <v>3291</v>
      </c>
      <c r="BC39" s="125" t="s">
        <v>256</v>
      </c>
      <c r="BD39" s="63" t="s">
        <v>1262</v>
      </c>
      <c r="BO39" s="86" t="s">
        <v>2894</v>
      </c>
      <c r="BP39" s="83" t="s">
        <v>132</v>
      </c>
    </row>
    <row r="40" spans="1:68">
      <c r="A40" s="159" t="str">
        <f t="shared" ca="1" si="1"/>
        <v/>
      </c>
      <c r="B40" s="147"/>
      <c r="C40" s="148"/>
      <c r="D40" s="147"/>
      <c r="E40" s="146"/>
      <c r="F40" s="146"/>
      <c r="G40" s="147"/>
      <c r="H40" s="146"/>
      <c r="I40" s="146"/>
      <c r="J40" s="146"/>
      <c r="K40" s="147"/>
      <c r="L40" s="116" t="s">
        <v>1376</v>
      </c>
      <c r="M40" s="116"/>
      <c r="N40" s="149" t="str">
        <f t="shared" ca="1" si="2"/>
        <v/>
      </c>
      <c r="O40" s="150" t="str">
        <f t="shared" ca="1" si="3"/>
        <v/>
      </c>
      <c r="P40" s="150" t="str">
        <f t="shared" ca="1" si="0"/>
        <v/>
      </c>
      <c r="Q40" s="150" t="str">
        <f t="shared" ca="1" si="4"/>
        <v/>
      </c>
      <c r="R40" s="151" t="str">
        <f t="shared" ca="1" si="5"/>
        <v/>
      </c>
      <c r="S40" s="152" t="str">
        <f t="shared" ca="1" si="6"/>
        <v/>
      </c>
      <c r="T40" s="150" t="str">
        <f t="shared" ca="1" si="7"/>
        <v/>
      </c>
      <c r="U40" s="150" t="str">
        <f t="shared" ca="1" si="8"/>
        <v/>
      </c>
      <c r="V40" s="150" t="str">
        <f t="shared" ca="1" si="9"/>
        <v/>
      </c>
      <c r="W40" s="150" t="str">
        <f t="shared" ca="1" si="10"/>
        <v/>
      </c>
      <c r="X40" s="116">
        <v>40</v>
      </c>
      <c r="Y40" s="116">
        <v>31</v>
      </c>
      <c r="BB40" s="124" t="s">
        <v>3292</v>
      </c>
      <c r="BC40" s="125" t="s">
        <v>257</v>
      </c>
      <c r="BD40" s="63" t="s">
        <v>1262</v>
      </c>
      <c r="BO40" s="86" t="s">
        <v>2933</v>
      </c>
      <c r="BP40" s="83" t="s">
        <v>136</v>
      </c>
    </row>
    <row r="41" spans="1:68" ht="14.25" thickBot="1">
      <c r="A41" s="159" t="str">
        <f t="shared" ca="1" si="1"/>
        <v/>
      </c>
      <c r="B41" s="147"/>
      <c r="C41" s="148"/>
      <c r="D41" s="147"/>
      <c r="E41" s="146"/>
      <c r="F41" s="146"/>
      <c r="G41" s="147"/>
      <c r="H41" s="146"/>
      <c r="I41" s="146"/>
      <c r="J41" s="146"/>
      <c r="K41" s="147"/>
      <c r="L41" s="116" t="s">
        <v>1377</v>
      </c>
      <c r="M41" s="116"/>
      <c r="N41" s="149" t="str">
        <f t="shared" ca="1" si="2"/>
        <v/>
      </c>
      <c r="O41" s="150" t="str">
        <f t="shared" ca="1" si="3"/>
        <v/>
      </c>
      <c r="P41" s="150" t="str">
        <f t="shared" ca="1" si="0"/>
        <v/>
      </c>
      <c r="Q41" s="150" t="str">
        <f t="shared" ca="1" si="4"/>
        <v/>
      </c>
      <c r="R41" s="151" t="str">
        <f t="shared" ca="1" si="5"/>
        <v/>
      </c>
      <c r="S41" s="152" t="str">
        <f t="shared" ca="1" si="6"/>
        <v/>
      </c>
      <c r="T41" s="150" t="str">
        <f t="shared" ca="1" si="7"/>
        <v/>
      </c>
      <c r="U41" s="150" t="str">
        <f t="shared" ca="1" si="8"/>
        <v/>
      </c>
      <c r="V41" s="150" t="str">
        <f t="shared" ca="1" si="9"/>
        <v/>
      </c>
      <c r="W41" s="150" t="str">
        <f t="shared" ca="1" si="10"/>
        <v/>
      </c>
      <c r="X41" s="116">
        <v>41</v>
      </c>
      <c r="Y41" s="116">
        <v>32</v>
      </c>
      <c r="BB41" s="124" t="s">
        <v>3293</v>
      </c>
      <c r="BC41" s="125" t="s">
        <v>258</v>
      </c>
      <c r="BD41" s="63" t="s">
        <v>1262</v>
      </c>
      <c r="BO41" s="141" t="s">
        <v>2934</v>
      </c>
      <c r="BP41" s="84" t="s">
        <v>139</v>
      </c>
    </row>
    <row r="42" spans="1:68">
      <c r="A42" s="159" t="str">
        <f t="shared" ca="1" si="1"/>
        <v/>
      </c>
      <c r="B42" s="147"/>
      <c r="C42" s="148"/>
      <c r="D42" s="147"/>
      <c r="E42" s="146"/>
      <c r="F42" s="146"/>
      <c r="G42" s="147"/>
      <c r="H42" s="146"/>
      <c r="I42" s="146"/>
      <c r="J42" s="146"/>
      <c r="K42" s="147"/>
      <c r="L42" s="116" t="s">
        <v>1378</v>
      </c>
      <c r="M42" s="116"/>
      <c r="N42" s="149" t="str">
        <f t="shared" ca="1" si="2"/>
        <v/>
      </c>
      <c r="O42" s="150" t="str">
        <f t="shared" ca="1" si="3"/>
        <v/>
      </c>
      <c r="P42" s="150" t="str">
        <f t="shared" ca="1" si="0"/>
        <v/>
      </c>
      <c r="Q42" s="150" t="str">
        <f t="shared" ca="1" si="4"/>
        <v/>
      </c>
      <c r="R42" s="151" t="str">
        <f t="shared" ca="1" si="5"/>
        <v/>
      </c>
      <c r="S42" s="152" t="str">
        <f t="shared" ca="1" si="6"/>
        <v/>
      </c>
      <c r="T42" s="150" t="str">
        <f t="shared" ca="1" si="7"/>
        <v/>
      </c>
      <c r="U42" s="150" t="str">
        <f t="shared" ca="1" si="8"/>
        <v/>
      </c>
      <c r="V42" s="150" t="str">
        <f t="shared" ca="1" si="9"/>
        <v/>
      </c>
      <c r="W42" s="150" t="str">
        <f t="shared" ca="1" si="10"/>
        <v/>
      </c>
      <c r="X42" s="116">
        <v>42</v>
      </c>
      <c r="Y42" s="116">
        <v>33</v>
      </c>
      <c r="BB42" s="124" t="s">
        <v>3294</v>
      </c>
      <c r="BC42" s="125" t="s">
        <v>259</v>
      </c>
      <c r="BD42" s="63" t="s">
        <v>1262</v>
      </c>
      <c r="BO42" s="142" t="s">
        <v>2935</v>
      </c>
      <c r="BP42" s="85" t="s">
        <v>1</v>
      </c>
    </row>
    <row r="43" spans="1:68">
      <c r="A43" s="159" t="str">
        <f t="shared" ca="1" si="1"/>
        <v/>
      </c>
      <c r="B43" s="147"/>
      <c r="C43" s="148"/>
      <c r="D43" s="147"/>
      <c r="E43" s="146"/>
      <c r="F43" s="146"/>
      <c r="G43" s="147"/>
      <c r="H43" s="146"/>
      <c r="I43" s="146"/>
      <c r="J43" s="146"/>
      <c r="K43" s="147"/>
      <c r="L43" s="116" t="s">
        <v>1379</v>
      </c>
      <c r="M43" s="116"/>
      <c r="N43" s="149" t="str">
        <f t="shared" ca="1" si="2"/>
        <v/>
      </c>
      <c r="O43" s="150" t="str">
        <f t="shared" ca="1" si="3"/>
        <v/>
      </c>
      <c r="P43" s="150" t="str">
        <f t="shared" ca="1" si="0"/>
        <v/>
      </c>
      <c r="Q43" s="150" t="str">
        <f t="shared" ca="1" si="4"/>
        <v/>
      </c>
      <c r="R43" s="151" t="str">
        <f t="shared" ca="1" si="5"/>
        <v/>
      </c>
      <c r="S43" s="152" t="str">
        <f t="shared" ca="1" si="6"/>
        <v/>
      </c>
      <c r="T43" s="150" t="str">
        <f t="shared" ca="1" si="7"/>
        <v/>
      </c>
      <c r="U43" s="150" t="str">
        <f t="shared" ca="1" si="8"/>
        <v/>
      </c>
      <c r="V43" s="150" t="str">
        <f t="shared" ca="1" si="9"/>
        <v/>
      </c>
      <c r="W43" s="150" t="str">
        <f t="shared" ca="1" si="10"/>
        <v/>
      </c>
      <c r="X43" s="116">
        <v>43</v>
      </c>
      <c r="Y43" s="116">
        <v>34</v>
      </c>
      <c r="BB43" s="124" t="s">
        <v>3295</v>
      </c>
      <c r="BC43" s="125" t="s">
        <v>260</v>
      </c>
      <c r="BD43" s="63" t="s">
        <v>1262</v>
      </c>
      <c r="BO43" s="86" t="s">
        <v>2936</v>
      </c>
      <c r="BP43" s="83" t="s">
        <v>5</v>
      </c>
    </row>
    <row r="44" spans="1:68">
      <c r="A44" s="159" t="str">
        <f t="shared" ca="1" si="1"/>
        <v/>
      </c>
      <c r="B44" s="147"/>
      <c r="C44" s="148"/>
      <c r="D44" s="147"/>
      <c r="E44" s="146"/>
      <c r="F44" s="146"/>
      <c r="G44" s="147"/>
      <c r="H44" s="146"/>
      <c r="I44" s="146"/>
      <c r="J44" s="146"/>
      <c r="K44" s="147"/>
      <c r="L44" s="116" t="s">
        <v>1380</v>
      </c>
      <c r="M44" s="116"/>
      <c r="N44" s="149" t="str">
        <f t="shared" ca="1" si="2"/>
        <v/>
      </c>
      <c r="O44" s="150" t="str">
        <f t="shared" ca="1" si="3"/>
        <v/>
      </c>
      <c r="P44" s="150" t="str">
        <f t="shared" ca="1" si="0"/>
        <v/>
      </c>
      <c r="Q44" s="150" t="str">
        <f t="shared" ca="1" si="4"/>
        <v/>
      </c>
      <c r="R44" s="151" t="str">
        <f t="shared" ca="1" si="5"/>
        <v/>
      </c>
      <c r="S44" s="152" t="str">
        <f t="shared" ca="1" si="6"/>
        <v/>
      </c>
      <c r="T44" s="150" t="str">
        <f t="shared" ca="1" si="7"/>
        <v/>
      </c>
      <c r="U44" s="150" t="str">
        <f t="shared" ca="1" si="8"/>
        <v/>
      </c>
      <c r="V44" s="150" t="str">
        <f t="shared" ca="1" si="9"/>
        <v/>
      </c>
      <c r="W44" s="150" t="str">
        <f t="shared" ca="1" si="10"/>
        <v/>
      </c>
      <c r="X44" s="116">
        <v>44</v>
      </c>
      <c r="Y44" s="116">
        <v>35</v>
      </c>
      <c r="BB44" s="124" t="s">
        <v>3296</v>
      </c>
      <c r="BC44" s="125" t="s">
        <v>261</v>
      </c>
      <c r="BD44" s="63" t="s">
        <v>1262</v>
      </c>
      <c r="BO44" s="142" t="s">
        <v>2937</v>
      </c>
      <c r="BP44" s="85" t="s">
        <v>9</v>
      </c>
    </row>
    <row r="45" spans="1:68">
      <c r="A45" s="159" t="str">
        <f t="shared" ca="1" si="1"/>
        <v/>
      </c>
      <c r="B45" s="147"/>
      <c r="C45" s="148"/>
      <c r="D45" s="147"/>
      <c r="E45" s="146"/>
      <c r="F45" s="146"/>
      <c r="G45" s="147"/>
      <c r="H45" s="146"/>
      <c r="I45" s="146"/>
      <c r="J45" s="146"/>
      <c r="K45" s="147"/>
      <c r="L45" s="116" t="s">
        <v>1381</v>
      </c>
      <c r="M45" s="116"/>
      <c r="N45" s="149" t="str">
        <f t="shared" ca="1" si="2"/>
        <v/>
      </c>
      <c r="O45" s="150" t="str">
        <f t="shared" ca="1" si="3"/>
        <v/>
      </c>
      <c r="P45" s="150" t="str">
        <f t="shared" ca="1" si="0"/>
        <v/>
      </c>
      <c r="Q45" s="150" t="str">
        <f t="shared" ca="1" si="4"/>
        <v/>
      </c>
      <c r="R45" s="151" t="str">
        <f t="shared" ca="1" si="5"/>
        <v/>
      </c>
      <c r="S45" s="152" t="str">
        <f t="shared" ca="1" si="6"/>
        <v/>
      </c>
      <c r="T45" s="150" t="str">
        <f t="shared" ca="1" si="7"/>
        <v/>
      </c>
      <c r="U45" s="150" t="str">
        <f t="shared" ca="1" si="8"/>
        <v/>
      </c>
      <c r="V45" s="150" t="str">
        <f t="shared" ca="1" si="9"/>
        <v/>
      </c>
      <c r="W45" s="150" t="str">
        <f t="shared" ca="1" si="10"/>
        <v/>
      </c>
      <c r="X45" s="116">
        <v>45</v>
      </c>
      <c r="Y45" s="116">
        <v>36</v>
      </c>
      <c r="BB45" s="124" t="s">
        <v>3297</v>
      </c>
      <c r="BC45" s="125" t="s">
        <v>262</v>
      </c>
      <c r="BD45" s="63" t="s">
        <v>1262</v>
      </c>
      <c r="BO45" s="86" t="s">
        <v>2938</v>
      </c>
      <c r="BP45" s="83" t="s">
        <v>13</v>
      </c>
    </row>
    <row r="46" spans="1:68">
      <c r="A46" s="159" t="str">
        <f t="shared" ca="1" si="1"/>
        <v/>
      </c>
      <c r="B46" s="147"/>
      <c r="C46" s="148"/>
      <c r="D46" s="147"/>
      <c r="E46" s="146"/>
      <c r="F46" s="146"/>
      <c r="G46" s="147"/>
      <c r="H46" s="146"/>
      <c r="I46" s="146"/>
      <c r="J46" s="146"/>
      <c r="K46" s="147"/>
      <c r="L46" s="116" t="s">
        <v>1382</v>
      </c>
      <c r="M46" s="116"/>
      <c r="N46" s="149" t="str">
        <f t="shared" ca="1" si="2"/>
        <v/>
      </c>
      <c r="O46" s="150" t="str">
        <f t="shared" ca="1" si="3"/>
        <v/>
      </c>
      <c r="P46" s="150" t="str">
        <f t="shared" ca="1" si="0"/>
        <v/>
      </c>
      <c r="Q46" s="150" t="str">
        <f t="shared" ca="1" si="4"/>
        <v/>
      </c>
      <c r="R46" s="151" t="str">
        <f t="shared" ca="1" si="5"/>
        <v/>
      </c>
      <c r="S46" s="152" t="str">
        <f t="shared" ca="1" si="6"/>
        <v/>
      </c>
      <c r="T46" s="150" t="str">
        <f t="shared" ca="1" si="7"/>
        <v/>
      </c>
      <c r="U46" s="150" t="str">
        <f t="shared" ca="1" si="8"/>
        <v/>
      </c>
      <c r="V46" s="150" t="str">
        <f t="shared" ca="1" si="9"/>
        <v/>
      </c>
      <c r="W46" s="150" t="str">
        <f t="shared" ca="1" si="10"/>
        <v/>
      </c>
      <c r="X46" s="116">
        <v>46</v>
      </c>
      <c r="Y46" s="116">
        <v>37</v>
      </c>
      <c r="BB46" s="124" t="s">
        <v>3298</v>
      </c>
      <c r="BC46" s="125" t="s">
        <v>263</v>
      </c>
      <c r="BD46" s="63" t="s">
        <v>1262</v>
      </c>
      <c r="BO46" s="86" t="s">
        <v>2939</v>
      </c>
      <c r="BP46" s="83" t="s">
        <v>17</v>
      </c>
    </row>
    <row r="47" spans="1:68">
      <c r="A47" s="159" t="str">
        <f t="shared" ca="1" si="1"/>
        <v/>
      </c>
      <c r="B47" s="147"/>
      <c r="C47" s="148"/>
      <c r="D47" s="147"/>
      <c r="E47" s="146"/>
      <c r="F47" s="146"/>
      <c r="G47" s="147"/>
      <c r="H47" s="146"/>
      <c r="I47" s="146"/>
      <c r="J47" s="146"/>
      <c r="K47" s="147"/>
      <c r="L47" s="116" t="s">
        <v>1383</v>
      </c>
      <c r="M47" s="116"/>
      <c r="N47" s="149" t="str">
        <f t="shared" ca="1" si="2"/>
        <v/>
      </c>
      <c r="O47" s="150" t="str">
        <f t="shared" ca="1" si="3"/>
        <v/>
      </c>
      <c r="P47" s="150" t="str">
        <f t="shared" ca="1" si="0"/>
        <v/>
      </c>
      <c r="Q47" s="150" t="str">
        <f t="shared" ca="1" si="4"/>
        <v/>
      </c>
      <c r="R47" s="151" t="str">
        <f t="shared" ca="1" si="5"/>
        <v/>
      </c>
      <c r="S47" s="152" t="str">
        <f t="shared" ca="1" si="6"/>
        <v/>
      </c>
      <c r="T47" s="150" t="str">
        <f t="shared" ca="1" si="7"/>
        <v/>
      </c>
      <c r="U47" s="150" t="str">
        <f t="shared" ca="1" si="8"/>
        <v/>
      </c>
      <c r="V47" s="150" t="str">
        <f t="shared" ca="1" si="9"/>
        <v/>
      </c>
      <c r="W47" s="150" t="str">
        <f t="shared" ca="1" si="10"/>
        <v/>
      </c>
      <c r="X47" s="116">
        <v>47</v>
      </c>
      <c r="Y47" s="116">
        <v>38</v>
      </c>
      <c r="BB47" s="124" t="s">
        <v>3299</v>
      </c>
      <c r="BC47" s="125" t="s">
        <v>264</v>
      </c>
      <c r="BD47" s="63" t="s">
        <v>1262</v>
      </c>
      <c r="BO47" s="86" t="s">
        <v>2940</v>
      </c>
      <c r="BP47" s="83" t="s">
        <v>20</v>
      </c>
    </row>
    <row r="48" spans="1:68">
      <c r="A48" s="159" t="str">
        <f t="shared" ca="1" si="1"/>
        <v/>
      </c>
      <c r="B48" s="147"/>
      <c r="C48" s="148"/>
      <c r="D48" s="147"/>
      <c r="E48" s="146"/>
      <c r="F48" s="146"/>
      <c r="G48" s="147"/>
      <c r="H48" s="146"/>
      <c r="I48" s="146"/>
      <c r="J48" s="146"/>
      <c r="K48" s="147"/>
      <c r="L48" s="116" t="s">
        <v>1384</v>
      </c>
      <c r="M48" s="116"/>
      <c r="N48" s="149" t="str">
        <f t="shared" ca="1" si="2"/>
        <v/>
      </c>
      <c r="O48" s="150" t="str">
        <f t="shared" ca="1" si="3"/>
        <v/>
      </c>
      <c r="P48" s="150" t="str">
        <f t="shared" ca="1" si="0"/>
        <v/>
      </c>
      <c r="Q48" s="150" t="str">
        <f t="shared" ca="1" si="4"/>
        <v/>
      </c>
      <c r="R48" s="151" t="str">
        <f t="shared" ca="1" si="5"/>
        <v/>
      </c>
      <c r="S48" s="152" t="str">
        <f t="shared" ca="1" si="6"/>
        <v/>
      </c>
      <c r="T48" s="150" t="str">
        <f t="shared" ca="1" si="7"/>
        <v/>
      </c>
      <c r="U48" s="150" t="str">
        <f t="shared" ca="1" si="8"/>
        <v/>
      </c>
      <c r="V48" s="150" t="str">
        <f t="shared" ca="1" si="9"/>
        <v/>
      </c>
      <c r="W48" s="150" t="str">
        <f t="shared" ca="1" si="10"/>
        <v/>
      </c>
      <c r="X48" s="116">
        <v>48</v>
      </c>
      <c r="Y48" s="116">
        <v>39</v>
      </c>
      <c r="BB48" s="124" t="s">
        <v>3300</v>
      </c>
      <c r="BC48" s="125" t="s">
        <v>265</v>
      </c>
      <c r="BD48" s="63" t="s">
        <v>1262</v>
      </c>
      <c r="BO48" s="86" t="s">
        <v>2941</v>
      </c>
      <c r="BP48" s="83" t="s">
        <v>24</v>
      </c>
    </row>
    <row r="49" spans="1:68">
      <c r="A49" s="159" t="str">
        <f t="shared" ca="1" si="1"/>
        <v/>
      </c>
      <c r="B49" s="147"/>
      <c r="C49" s="148"/>
      <c r="D49" s="147"/>
      <c r="E49" s="146"/>
      <c r="F49" s="146"/>
      <c r="G49" s="147"/>
      <c r="H49" s="146"/>
      <c r="I49" s="146"/>
      <c r="J49" s="146"/>
      <c r="K49" s="147"/>
      <c r="L49" s="116" t="s">
        <v>1385</v>
      </c>
      <c r="M49" s="116"/>
      <c r="N49" s="149" t="str">
        <f t="shared" ca="1" si="2"/>
        <v/>
      </c>
      <c r="O49" s="150" t="str">
        <f t="shared" ca="1" si="3"/>
        <v/>
      </c>
      <c r="P49" s="150" t="str">
        <f t="shared" ca="1" si="0"/>
        <v/>
      </c>
      <c r="Q49" s="150" t="str">
        <f t="shared" ca="1" si="4"/>
        <v/>
      </c>
      <c r="R49" s="151" t="str">
        <f t="shared" ca="1" si="5"/>
        <v/>
      </c>
      <c r="S49" s="152" t="str">
        <f t="shared" ca="1" si="6"/>
        <v/>
      </c>
      <c r="T49" s="150" t="str">
        <f t="shared" ca="1" si="7"/>
        <v/>
      </c>
      <c r="U49" s="150" t="str">
        <f t="shared" ca="1" si="8"/>
        <v/>
      </c>
      <c r="V49" s="150" t="str">
        <f t="shared" ca="1" si="9"/>
        <v/>
      </c>
      <c r="W49" s="150" t="str">
        <f t="shared" ca="1" si="10"/>
        <v/>
      </c>
      <c r="X49" s="116">
        <v>49</v>
      </c>
      <c r="Y49" s="116">
        <v>40</v>
      </c>
      <c r="BB49" s="124" t="s">
        <v>3301</v>
      </c>
      <c r="BC49" s="125" t="s">
        <v>266</v>
      </c>
      <c r="BD49" s="63" t="s">
        <v>1262</v>
      </c>
      <c r="BO49" s="86" t="s">
        <v>2942</v>
      </c>
      <c r="BP49" s="83" t="s">
        <v>28</v>
      </c>
    </row>
    <row r="50" spans="1:68">
      <c r="A50" s="159" t="str">
        <f t="shared" ca="1" si="1"/>
        <v/>
      </c>
      <c r="B50" s="147"/>
      <c r="C50" s="148"/>
      <c r="D50" s="147"/>
      <c r="E50" s="146"/>
      <c r="F50" s="146"/>
      <c r="G50" s="147"/>
      <c r="H50" s="146"/>
      <c r="I50" s="146"/>
      <c r="J50" s="146"/>
      <c r="K50" s="147"/>
      <c r="L50" s="116" t="s">
        <v>1386</v>
      </c>
      <c r="M50" s="116"/>
      <c r="N50" s="149" t="str">
        <f t="shared" ca="1" si="2"/>
        <v/>
      </c>
      <c r="O50" s="150" t="str">
        <f t="shared" ca="1" si="3"/>
        <v/>
      </c>
      <c r="P50" s="150" t="str">
        <f t="shared" ca="1" si="0"/>
        <v/>
      </c>
      <c r="Q50" s="150" t="str">
        <f t="shared" ca="1" si="4"/>
        <v/>
      </c>
      <c r="R50" s="151" t="str">
        <f t="shared" ca="1" si="5"/>
        <v/>
      </c>
      <c r="S50" s="152" t="str">
        <f t="shared" ca="1" si="6"/>
        <v/>
      </c>
      <c r="T50" s="150" t="str">
        <f t="shared" ca="1" si="7"/>
        <v/>
      </c>
      <c r="U50" s="150" t="str">
        <f t="shared" ca="1" si="8"/>
        <v/>
      </c>
      <c r="V50" s="150" t="str">
        <f t="shared" ca="1" si="9"/>
        <v/>
      </c>
      <c r="W50" s="150" t="str">
        <f t="shared" ca="1" si="10"/>
        <v/>
      </c>
      <c r="X50" s="116">
        <v>50</v>
      </c>
      <c r="Y50" s="116">
        <v>41</v>
      </c>
      <c r="BB50" s="124" t="s">
        <v>3302</v>
      </c>
      <c r="BC50" s="125" t="s">
        <v>267</v>
      </c>
      <c r="BD50" s="63" t="s">
        <v>1262</v>
      </c>
      <c r="BO50" s="86" t="s">
        <v>2943</v>
      </c>
      <c r="BP50" s="83" t="s">
        <v>31</v>
      </c>
    </row>
    <row r="51" spans="1:68">
      <c r="A51" s="159" t="str">
        <f t="shared" ca="1" si="1"/>
        <v/>
      </c>
      <c r="B51" s="147"/>
      <c r="C51" s="148"/>
      <c r="D51" s="147"/>
      <c r="E51" s="146"/>
      <c r="F51" s="146"/>
      <c r="G51" s="147"/>
      <c r="H51" s="146"/>
      <c r="I51" s="146"/>
      <c r="J51" s="146"/>
      <c r="K51" s="147"/>
      <c r="L51" s="116" t="s">
        <v>1387</v>
      </c>
      <c r="M51" s="116"/>
      <c r="N51" s="149" t="str">
        <f t="shared" ca="1" si="2"/>
        <v/>
      </c>
      <c r="O51" s="150" t="str">
        <f t="shared" ca="1" si="3"/>
        <v/>
      </c>
      <c r="P51" s="150" t="str">
        <f t="shared" ca="1" si="0"/>
        <v/>
      </c>
      <c r="Q51" s="150" t="str">
        <f t="shared" ca="1" si="4"/>
        <v/>
      </c>
      <c r="R51" s="151" t="str">
        <f t="shared" ca="1" si="5"/>
        <v/>
      </c>
      <c r="S51" s="152" t="str">
        <f t="shared" ca="1" si="6"/>
        <v/>
      </c>
      <c r="T51" s="150" t="str">
        <f t="shared" ca="1" si="7"/>
        <v/>
      </c>
      <c r="U51" s="150" t="str">
        <f t="shared" ca="1" si="8"/>
        <v/>
      </c>
      <c r="V51" s="150" t="str">
        <f t="shared" ca="1" si="9"/>
        <v/>
      </c>
      <c r="W51" s="150" t="str">
        <f t="shared" ca="1" si="10"/>
        <v/>
      </c>
      <c r="X51" s="116">
        <v>51</v>
      </c>
      <c r="Y51" s="116">
        <v>42</v>
      </c>
      <c r="BB51" s="124" t="s">
        <v>3303</v>
      </c>
      <c r="BC51" s="125" t="s">
        <v>268</v>
      </c>
      <c r="BD51" s="63" t="s">
        <v>1262</v>
      </c>
      <c r="BO51" s="86" t="s">
        <v>2944</v>
      </c>
      <c r="BP51" s="83" t="s">
        <v>35</v>
      </c>
    </row>
    <row r="52" spans="1:68">
      <c r="A52" s="159" t="str">
        <f t="shared" ca="1" si="1"/>
        <v/>
      </c>
      <c r="B52" s="147"/>
      <c r="C52" s="148"/>
      <c r="D52" s="147"/>
      <c r="E52" s="146"/>
      <c r="F52" s="146"/>
      <c r="G52" s="147"/>
      <c r="H52" s="146"/>
      <c r="I52" s="146"/>
      <c r="J52" s="146"/>
      <c r="K52" s="147"/>
      <c r="L52" s="116" t="s">
        <v>1388</v>
      </c>
      <c r="M52" s="116"/>
      <c r="N52" s="149" t="str">
        <f t="shared" ca="1" si="2"/>
        <v/>
      </c>
      <c r="O52" s="150" t="str">
        <f t="shared" ca="1" si="3"/>
        <v/>
      </c>
      <c r="P52" s="150" t="str">
        <f t="shared" ca="1" si="0"/>
        <v/>
      </c>
      <c r="Q52" s="150" t="str">
        <f t="shared" ca="1" si="4"/>
        <v/>
      </c>
      <c r="R52" s="151" t="str">
        <f t="shared" ca="1" si="5"/>
        <v/>
      </c>
      <c r="S52" s="152" t="str">
        <f t="shared" ca="1" si="6"/>
        <v/>
      </c>
      <c r="T52" s="150" t="str">
        <f t="shared" ca="1" si="7"/>
        <v/>
      </c>
      <c r="U52" s="150" t="str">
        <f t="shared" ca="1" si="8"/>
        <v/>
      </c>
      <c r="V52" s="150" t="str">
        <f t="shared" ca="1" si="9"/>
        <v/>
      </c>
      <c r="W52" s="150" t="str">
        <f t="shared" ca="1" si="10"/>
        <v/>
      </c>
      <c r="X52" s="116">
        <v>52</v>
      </c>
      <c r="Y52" s="116">
        <v>43</v>
      </c>
      <c r="BB52" s="124" t="s">
        <v>3304</v>
      </c>
      <c r="BC52" s="125" t="s">
        <v>269</v>
      </c>
      <c r="BD52" s="63" t="s">
        <v>1262</v>
      </c>
      <c r="BO52" s="86" t="s">
        <v>2945</v>
      </c>
      <c r="BP52" s="83" t="s">
        <v>38</v>
      </c>
    </row>
    <row r="53" spans="1:68">
      <c r="A53" s="159" t="str">
        <f t="shared" ca="1" si="1"/>
        <v/>
      </c>
      <c r="B53" s="147"/>
      <c r="C53" s="148"/>
      <c r="D53" s="147"/>
      <c r="E53" s="146"/>
      <c r="F53" s="146"/>
      <c r="G53" s="147"/>
      <c r="H53" s="146"/>
      <c r="I53" s="146"/>
      <c r="J53" s="146"/>
      <c r="K53" s="147"/>
      <c r="L53" s="116" t="s">
        <v>1389</v>
      </c>
      <c r="M53" s="116"/>
      <c r="N53" s="149" t="str">
        <f t="shared" ca="1" si="2"/>
        <v/>
      </c>
      <c r="O53" s="150" t="str">
        <f t="shared" ca="1" si="3"/>
        <v/>
      </c>
      <c r="P53" s="150" t="str">
        <f t="shared" ca="1" si="0"/>
        <v/>
      </c>
      <c r="Q53" s="150" t="str">
        <f t="shared" ca="1" si="4"/>
        <v/>
      </c>
      <c r="R53" s="151" t="str">
        <f t="shared" ca="1" si="5"/>
        <v/>
      </c>
      <c r="S53" s="152" t="str">
        <f t="shared" ca="1" si="6"/>
        <v/>
      </c>
      <c r="T53" s="150" t="str">
        <f t="shared" ca="1" si="7"/>
        <v/>
      </c>
      <c r="U53" s="150" t="str">
        <f t="shared" ca="1" si="8"/>
        <v/>
      </c>
      <c r="V53" s="150" t="str">
        <f t="shared" ca="1" si="9"/>
        <v/>
      </c>
      <c r="W53" s="150" t="str">
        <f t="shared" ca="1" si="10"/>
        <v/>
      </c>
      <c r="X53" s="116">
        <v>53</v>
      </c>
      <c r="Y53" s="116">
        <v>44</v>
      </c>
      <c r="BB53" s="124" t="s">
        <v>3305</v>
      </c>
      <c r="BC53" s="125" t="s">
        <v>270</v>
      </c>
      <c r="BD53" s="63" t="s">
        <v>1262</v>
      </c>
      <c r="BO53" s="86" t="s">
        <v>2946</v>
      </c>
      <c r="BP53" s="83" t="s">
        <v>42</v>
      </c>
    </row>
    <row r="54" spans="1:68">
      <c r="A54" s="159" t="str">
        <f t="shared" ca="1" si="1"/>
        <v/>
      </c>
      <c r="B54" s="147"/>
      <c r="C54" s="148"/>
      <c r="D54" s="147"/>
      <c r="E54" s="146"/>
      <c r="F54" s="146"/>
      <c r="G54" s="147"/>
      <c r="H54" s="146"/>
      <c r="I54" s="146"/>
      <c r="J54" s="146"/>
      <c r="K54" s="147"/>
      <c r="L54" s="116" t="s">
        <v>1390</v>
      </c>
      <c r="M54" s="116"/>
      <c r="N54" s="149" t="str">
        <f t="shared" ca="1" si="2"/>
        <v/>
      </c>
      <c r="O54" s="150" t="str">
        <f t="shared" ca="1" si="3"/>
        <v/>
      </c>
      <c r="P54" s="150" t="str">
        <f t="shared" ca="1" si="0"/>
        <v/>
      </c>
      <c r="Q54" s="150" t="str">
        <f t="shared" ca="1" si="4"/>
        <v/>
      </c>
      <c r="R54" s="151" t="str">
        <f t="shared" ca="1" si="5"/>
        <v/>
      </c>
      <c r="S54" s="152" t="str">
        <f t="shared" ca="1" si="6"/>
        <v/>
      </c>
      <c r="T54" s="150" t="str">
        <f t="shared" ca="1" si="7"/>
        <v/>
      </c>
      <c r="U54" s="150" t="str">
        <f t="shared" ca="1" si="8"/>
        <v/>
      </c>
      <c r="V54" s="150" t="str">
        <f t="shared" ca="1" si="9"/>
        <v/>
      </c>
      <c r="W54" s="150" t="str">
        <f t="shared" ca="1" si="10"/>
        <v/>
      </c>
      <c r="X54" s="116">
        <v>54</v>
      </c>
      <c r="Y54" s="116">
        <v>45</v>
      </c>
      <c r="BB54" s="124" t="s">
        <v>3306</v>
      </c>
      <c r="BC54" s="125" t="s">
        <v>271</v>
      </c>
      <c r="BD54" s="63" t="s">
        <v>1262</v>
      </c>
      <c r="BO54" s="86" t="s">
        <v>2947</v>
      </c>
      <c r="BP54" s="83" t="s">
        <v>46</v>
      </c>
    </row>
    <row r="55" spans="1:68">
      <c r="A55" s="159" t="str">
        <f t="shared" ca="1" si="1"/>
        <v/>
      </c>
      <c r="B55" s="147"/>
      <c r="C55" s="148"/>
      <c r="D55" s="147"/>
      <c r="E55" s="146"/>
      <c r="F55" s="146"/>
      <c r="G55" s="147"/>
      <c r="H55" s="146"/>
      <c r="I55" s="146"/>
      <c r="J55" s="146"/>
      <c r="K55" s="147"/>
      <c r="L55" s="116" t="s">
        <v>1391</v>
      </c>
      <c r="M55" s="116"/>
      <c r="N55" s="149" t="str">
        <f t="shared" ca="1" si="2"/>
        <v/>
      </c>
      <c r="O55" s="150" t="str">
        <f t="shared" ca="1" si="3"/>
        <v/>
      </c>
      <c r="P55" s="150" t="str">
        <f t="shared" ca="1" si="0"/>
        <v/>
      </c>
      <c r="Q55" s="150" t="str">
        <f t="shared" ca="1" si="4"/>
        <v/>
      </c>
      <c r="R55" s="151" t="str">
        <f t="shared" ca="1" si="5"/>
        <v/>
      </c>
      <c r="S55" s="152" t="str">
        <f t="shared" ca="1" si="6"/>
        <v/>
      </c>
      <c r="T55" s="150" t="str">
        <f t="shared" ca="1" si="7"/>
        <v/>
      </c>
      <c r="U55" s="150" t="str">
        <f t="shared" ca="1" si="8"/>
        <v/>
      </c>
      <c r="V55" s="150" t="str">
        <f t="shared" ca="1" si="9"/>
        <v/>
      </c>
      <c r="W55" s="150" t="str">
        <f t="shared" ca="1" si="10"/>
        <v/>
      </c>
      <c r="X55" s="116">
        <v>55</v>
      </c>
      <c r="Y55" s="116">
        <v>46</v>
      </c>
      <c r="BB55" s="124" t="s">
        <v>3307</v>
      </c>
      <c r="BC55" s="125" t="s">
        <v>272</v>
      </c>
      <c r="BD55" s="63" t="s">
        <v>1262</v>
      </c>
      <c r="BO55" s="86" t="s">
        <v>2948</v>
      </c>
      <c r="BP55" s="83" t="s">
        <v>50</v>
      </c>
    </row>
    <row r="56" spans="1:68">
      <c r="A56" s="159" t="str">
        <f t="shared" ca="1" si="1"/>
        <v/>
      </c>
      <c r="B56" s="147"/>
      <c r="C56" s="148"/>
      <c r="D56" s="147"/>
      <c r="E56" s="146"/>
      <c r="F56" s="146"/>
      <c r="G56" s="147"/>
      <c r="H56" s="146"/>
      <c r="I56" s="146"/>
      <c r="J56" s="146"/>
      <c r="K56" s="147"/>
      <c r="L56" s="116" t="s">
        <v>1392</v>
      </c>
      <c r="M56" s="116"/>
      <c r="N56" s="149" t="str">
        <f t="shared" ca="1" si="2"/>
        <v/>
      </c>
      <c r="O56" s="150" t="str">
        <f t="shared" ca="1" si="3"/>
        <v/>
      </c>
      <c r="P56" s="150" t="str">
        <f t="shared" ca="1" si="0"/>
        <v/>
      </c>
      <c r="Q56" s="150" t="str">
        <f t="shared" ca="1" si="4"/>
        <v/>
      </c>
      <c r="R56" s="151" t="str">
        <f t="shared" ca="1" si="5"/>
        <v/>
      </c>
      <c r="S56" s="152" t="str">
        <f t="shared" ca="1" si="6"/>
        <v/>
      </c>
      <c r="T56" s="150" t="str">
        <f t="shared" ca="1" si="7"/>
        <v/>
      </c>
      <c r="U56" s="150" t="str">
        <f t="shared" ca="1" si="8"/>
        <v/>
      </c>
      <c r="V56" s="150" t="str">
        <f t="shared" ca="1" si="9"/>
        <v/>
      </c>
      <c r="W56" s="150" t="str">
        <f t="shared" ca="1" si="10"/>
        <v/>
      </c>
      <c r="X56" s="116">
        <v>56</v>
      </c>
      <c r="Y56" s="116">
        <v>47</v>
      </c>
      <c r="BB56" s="124" t="s">
        <v>3308</v>
      </c>
      <c r="BC56" s="125" t="s">
        <v>273</v>
      </c>
      <c r="BD56" s="63" t="s">
        <v>1262</v>
      </c>
      <c r="BO56" s="86" t="s">
        <v>2949</v>
      </c>
      <c r="BP56" s="83" t="s">
        <v>53</v>
      </c>
    </row>
    <row r="57" spans="1:68">
      <c r="A57" s="159" t="str">
        <f t="shared" ca="1" si="1"/>
        <v/>
      </c>
      <c r="B57" s="147"/>
      <c r="C57" s="148"/>
      <c r="D57" s="147"/>
      <c r="E57" s="146"/>
      <c r="F57" s="146"/>
      <c r="G57" s="147"/>
      <c r="H57" s="146"/>
      <c r="I57" s="146"/>
      <c r="J57" s="146"/>
      <c r="K57" s="147"/>
      <c r="L57" s="116" t="s">
        <v>1393</v>
      </c>
      <c r="M57" s="116"/>
      <c r="N57" s="149" t="str">
        <f t="shared" ca="1" si="2"/>
        <v/>
      </c>
      <c r="O57" s="150" t="str">
        <f t="shared" ca="1" si="3"/>
        <v/>
      </c>
      <c r="P57" s="150" t="str">
        <f t="shared" ca="1" si="0"/>
        <v/>
      </c>
      <c r="Q57" s="150" t="str">
        <f t="shared" ca="1" si="4"/>
        <v/>
      </c>
      <c r="R57" s="151" t="str">
        <f t="shared" ca="1" si="5"/>
        <v/>
      </c>
      <c r="S57" s="152" t="str">
        <f t="shared" ca="1" si="6"/>
        <v/>
      </c>
      <c r="T57" s="150" t="str">
        <f t="shared" ca="1" si="7"/>
        <v/>
      </c>
      <c r="U57" s="150" t="str">
        <f t="shared" ca="1" si="8"/>
        <v/>
      </c>
      <c r="V57" s="150" t="str">
        <f t="shared" ca="1" si="9"/>
        <v/>
      </c>
      <c r="W57" s="150" t="str">
        <f t="shared" ca="1" si="10"/>
        <v/>
      </c>
      <c r="X57" s="116">
        <v>57</v>
      </c>
      <c r="Y57" s="116">
        <v>48</v>
      </c>
      <c r="BB57" s="124" t="s">
        <v>3309</v>
      </c>
      <c r="BC57" s="125" t="s">
        <v>1277</v>
      </c>
      <c r="BD57" s="63" t="s">
        <v>1262</v>
      </c>
      <c r="BO57" s="86" t="s">
        <v>2950</v>
      </c>
      <c r="BP57" s="83" t="s">
        <v>56</v>
      </c>
    </row>
    <row r="58" spans="1:68">
      <c r="A58" s="159" t="str">
        <f t="shared" ca="1" si="1"/>
        <v/>
      </c>
      <c r="B58" s="147"/>
      <c r="C58" s="148"/>
      <c r="D58" s="147"/>
      <c r="E58" s="146"/>
      <c r="F58" s="146"/>
      <c r="G58" s="147"/>
      <c r="H58" s="146"/>
      <c r="I58" s="146"/>
      <c r="J58" s="146"/>
      <c r="K58" s="147"/>
      <c r="L58" s="116" t="s">
        <v>1394</v>
      </c>
      <c r="M58" s="116"/>
      <c r="N58" s="149" t="str">
        <f t="shared" ca="1" si="2"/>
        <v/>
      </c>
      <c r="O58" s="150" t="str">
        <f t="shared" ca="1" si="3"/>
        <v/>
      </c>
      <c r="P58" s="150" t="str">
        <f t="shared" ca="1" si="0"/>
        <v/>
      </c>
      <c r="Q58" s="150" t="str">
        <f t="shared" ca="1" si="4"/>
        <v/>
      </c>
      <c r="R58" s="151" t="str">
        <f t="shared" ca="1" si="5"/>
        <v/>
      </c>
      <c r="S58" s="152" t="str">
        <f t="shared" ca="1" si="6"/>
        <v/>
      </c>
      <c r="T58" s="150" t="str">
        <f t="shared" ca="1" si="7"/>
        <v/>
      </c>
      <c r="U58" s="150" t="str">
        <f t="shared" ca="1" si="8"/>
        <v/>
      </c>
      <c r="V58" s="150" t="str">
        <f t="shared" ca="1" si="9"/>
        <v/>
      </c>
      <c r="W58" s="150" t="str">
        <f t="shared" ca="1" si="10"/>
        <v/>
      </c>
      <c r="X58" s="116">
        <v>58</v>
      </c>
      <c r="Y58" s="116">
        <v>49</v>
      </c>
      <c r="BB58" s="124" t="s">
        <v>3310</v>
      </c>
      <c r="BC58" s="125" t="s">
        <v>274</v>
      </c>
      <c r="BD58" s="63" t="s">
        <v>1262</v>
      </c>
      <c r="BO58" s="86" t="s">
        <v>2951</v>
      </c>
      <c r="BP58" s="83" t="s">
        <v>59</v>
      </c>
    </row>
    <row r="59" spans="1:68">
      <c r="A59" s="159" t="str">
        <f t="shared" ca="1" si="1"/>
        <v/>
      </c>
      <c r="B59" s="147"/>
      <c r="C59" s="148"/>
      <c r="D59" s="147"/>
      <c r="E59" s="146"/>
      <c r="F59" s="146"/>
      <c r="G59" s="147"/>
      <c r="H59" s="146"/>
      <c r="I59" s="146"/>
      <c r="J59" s="146"/>
      <c r="K59" s="147"/>
      <c r="L59" s="116" t="s">
        <v>1395</v>
      </c>
      <c r="M59" s="116"/>
      <c r="N59" s="149" t="str">
        <f t="shared" ca="1" si="2"/>
        <v/>
      </c>
      <c r="O59" s="150" t="str">
        <f t="shared" ca="1" si="3"/>
        <v/>
      </c>
      <c r="P59" s="150" t="str">
        <f t="shared" ca="1" si="0"/>
        <v/>
      </c>
      <c r="Q59" s="150" t="str">
        <f t="shared" ca="1" si="4"/>
        <v/>
      </c>
      <c r="R59" s="151" t="str">
        <f t="shared" ca="1" si="5"/>
        <v/>
      </c>
      <c r="S59" s="152" t="str">
        <f t="shared" ca="1" si="6"/>
        <v/>
      </c>
      <c r="T59" s="150" t="str">
        <f t="shared" ca="1" si="7"/>
        <v/>
      </c>
      <c r="U59" s="150" t="str">
        <f t="shared" ca="1" si="8"/>
        <v/>
      </c>
      <c r="V59" s="150" t="str">
        <f t="shared" ca="1" si="9"/>
        <v/>
      </c>
      <c r="W59" s="150" t="str">
        <f t="shared" ca="1" si="10"/>
        <v/>
      </c>
      <c r="X59" s="116">
        <v>59</v>
      </c>
      <c r="Y59" s="116">
        <v>50</v>
      </c>
      <c r="BB59" s="124" t="s">
        <v>3311</v>
      </c>
      <c r="BC59" s="125" t="s">
        <v>275</v>
      </c>
      <c r="BD59" s="63" t="s">
        <v>1262</v>
      </c>
      <c r="BO59" s="86" t="s">
        <v>2952</v>
      </c>
      <c r="BP59" s="83" t="s">
        <v>62</v>
      </c>
    </row>
    <row r="60" spans="1:68">
      <c r="A60" s="159" t="str">
        <f t="shared" ca="1" si="1"/>
        <v/>
      </c>
      <c r="B60" s="147"/>
      <c r="C60" s="148"/>
      <c r="D60" s="147"/>
      <c r="E60" s="146"/>
      <c r="F60" s="146"/>
      <c r="G60" s="147"/>
      <c r="H60" s="146"/>
      <c r="I60" s="146"/>
      <c r="J60" s="146"/>
      <c r="K60" s="147"/>
      <c r="L60" s="116" t="s">
        <v>1396</v>
      </c>
      <c r="M60" s="116"/>
      <c r="N60" s="149" t="str">
        <f t="shared" ca="1" si="2"/>
        <v/>
      </c>
      <c r="O60" s="150" t="str">
        <f t="shared" ca="1" si="3"/>
        <v/>
      </c>
      <c r="P60" s="150" t="str">
        <f t="shared" ca="1" si="0"/>
        <v/>
      </c>
      <c r="Q60" s="150" t="str">
        <f t="shared" ca="1" si="4"/>
        <v/>
      </c>
      <c r="R60" s="151" t="str">
        <f t="shared" ca="1" si="5"/>
        <v/>
      </c>
      <c r="S60" s="152" t="str">
        <f t="shared" ca="1" si="6"/>
        <v/>
      </c>
      <c r="T60" s="150" t="str">
        <f t="shared" ca="1" si="7"/>
        <v/>
      </c>
      <c r="U60" s="150" t="str">
        <f t="shared" ca="1" si="8"/>
        <v/>
      </c>
      <c r="V60" s="150" t="str">
        <f t="shared" ca="1" si="9"/>
        <v/>
      </c>
      <c r="W60" s="150" t="str">
        <f t="shared" ca="1" si="10"/>
        <v/>
      </c>
      <c r="X60" s="116">
        <v>60</v>
      </c>
      <c r="Y60" s="116">
        <v>51</v>
      </c>
      <c r="BB60" s="124" t="s">
        <v>3312</v>
      </c>
      <c r="BC60" s="125" t="s">
        <v>276</v>
      </c>
      <c r="BD60" s="63" t="s">
        <v>1262</v>
      </c>
      <c r="BO60" s="86" t="s">
        <v>2953</v>
      </c>
      <c r="BP60" s="83" t="s">
        <v>65</v>
      </c>
    </row>
    <row r="61" spans="1:68">
      <c r="A61" s="159" t="str">
        <f t="shared" ca="1" si="1"/>
        <v/>
      </c>
      <c r="B61" s="147"/>
      <c r="C61" s="148"/>
      <c r="D61" s="147"/>
      <c r="E61" s="146"/>
      <c r="F61" s="146"/>
      <c r="G61" s="147"/>
      <c r="H61" s="146"/>
      <c r="I61" s="146"/>
      <c r="J61" s="146"/>
      <c r="K61" s="147"/>
      <c r="L61" s="116" t="s">
        <v>1397</v>
      </c>
      <c r="M61" s="116"/>
      <c r="N61" s="149" t="str">
        <f t="shared" ca="1" si="2"/>
        <v/>
      </c>
      <c r="O61" s="150" t="str">
        <f t="shared" ca="1" si="3"/>
        <v/>
      </c>
      <c r="P61" s="150" t="str">
        <f t="shared" ca="1" si="0"/>
        <v/>
      </c>
      <c r="Q61" s="150" t="str">
        <f t="shared" ca="1" si="4"/>
        <v/>
      </c>
      <c r="R61" s="151" t="str">
        <f t="shared" ca="1" si="5"/>
        <v/>
      </c>
      <c r="S61" s="152" t="str">
        <f t="shared" ca="1" si="6"/>
        <v/>
      </c>
      <c r="T61" s="150" t="str">
        <f t="shared" ca="1" si="7"/>
        <v/>
      </c>
      <c r="U61" s="150" t="str">
        <f t="shared" ca="1" si="8"/>
        <v/>
      </c>
      <c r="V61" s="150" t="str">
        <f t="shared" ca="1" si="9"/>
        <v/>
      </c>
      <c r="W61" s="150" t="str">
        <f t="shared" ca="1" si="10"/>
        <v/>
      </c>
      <c r="X61" s="116">
        <v>61</v>
      </c>
      <c r="Y61" s="116">
        <v>52</v>
      </c>
      <c r="BB61" s="124" t="s">
        <v>3313</v>
      </c>
      <c r="BC61" s="125" t="s">
        <v>277</v>
      </c>
      <c r="BD61" s="63" t="s">
        <v>1262</v>
      </c>
      <c r="BO61" s="86" t="s">
        <v>2954</v>
      </c>
      <c r="BP61" s="83" t="s">
        <v>68</v>
      </c>
    </row>
    <row r="62" spans="1:68">
      <c r="A62" s="159" t="str">
        <f t="shared" ca="1" si="1"/>
        <v/>
      </c>
      <c r="B62" s="147"/>
      <c r="C62" s="148"/>
      <c r="D62" s="147"/>
      <c r="E62" s="146"/>
      <c r="F62" s="146"/>
      <c r="G62" s="147"/>
      <c r="H62" s="146"/>
      <c r="I62" s="146"/>
      <c r="J62" s="146"/>
      <c r="K62" s="147"/>
      <c r="L62" s="116" t="s">
        <v>1398</v>
      </c>
      <c r="M62" s="116"/>
      <c r="N62" s="149" t="str">
        <f t="shared" ca="1" si="2"/>
        <v/>
      </c>
      <c r="O62" s="150" t="str">
        <f t="shared" ca="1" si="3"/>
        <v/>
      </c>
      <c r="P62" s="150" t="str">
        <f t="shared" ca="1" si="0"/>
        <v/>
      </c>
      <c r="Q62" s="150" t="str">
        <f t="shared" ca="1" si="4"/>
        <v/>
      </c>
      <c r="R62" s="151" t="str">
        <f t="shared" ca="1" si="5"/>
        <v/>
      </c>
      <c r="S62" s="152" t="str">
        <f t="shared" ca="1" si="6"/>
        <v/>
      </c>
      <c r="T62" s="150" t="str">
        <f t="shared" ca="1" si="7"/>
        <v/>
      </c>
      <c r="U62" s="150" t="str">
        <f t="shared" ca="1" si="8"/>
        <v/>
      </c>
      <c r="V62" s="150" t="str">
        <f t="shared" ca="1" si="9"/>
        <v/>
      </c>
      <c r="W62" s="150" t="str">
        <f t="shared" ca="1" si="10"/>
        <v/>
      </c>
      <c r="X62" s="116">
        <v>62</v>
      </c>
      <c r="Y62" s="116">
        <v>53</v>
      </c>
      <c r="BB62" s="124" t="s">
        <v>3314</v>
      </c>
      <c r="BC62" s="125" t="s">
        <v>278</v>
      </c>
      <c r="BD62" s="63" t="s">
        <v>1262</v>
      </c>
      <c r="BO62" s="86" t="s">
        <v>2955</v>
      </c>
      <c r="BP62" s="83" t="s">
        <v>71</v>
      </c>
    </row>
    <row r="63" spans="1:68">
      <c r="A63" s="159" t="str">
        <f t="shared" ca="1" si="1"/>
        <v/>
      </c>
      <c r="B63" s="147"/>
      <c r="C63" s="148"/>
      <c r="D63" s="147"/>
      <c r="E63" s="146"/>
      <c r="F63" s="146"/>
      <c r="G63" s="147"/>
      <c r="H63" s="146"/>
      <c r="I63" s="146"/>
      <c r="J63" s="146"/>
      <c r="K63" s="147"/>
      <c r="L63" s="116" t="s">
        <v>1399</v>
      </c>
      <c r="M63" s="116"/>
      <c r="N63" s="149" t="str">
        <f t="shared" ca="1" si="2"/>
        <v/>
      </c>
      <c r="O63" s="150" t="str">
        <f t="shared" ca="1" si="3"/>
        <v/>
      </c>
      <c r="P63" s="150" t="str">
        <f t="shared" ca="1" si="0"/>
        <v/>
      </c>
      <c r="Q63" s="150" t="str">
        <f t="shared" ca="1" si="4"/>
        <v/>
      </c>
      <c r="R63" s="151" t="str">
        <f t="shared" ca="1" si="5"/>
        <v/>
      </c>
      <c r="S63" s="152" t="str">
        <f t="shared" ca="1" si="6"/>
        <v/>
      </c>
      <c r="T63" s="150" t="str">
        <f t="shared" ca="1" si="7"/>
        <v/>
      </c>
      <c r="U63" s="150" t="str">
        <f t="shared" ca="1" si="8"/>
        <v/>
      </c>
      <c r="V63" s="150" t="str">
        <f t="shared" ca="1" si="9"/>
        <v/>
      </c>
      <c r="W63" s="150" t="str">
        <f t="shared" ca="1" si="10"/>
        <v/>
      </c>
      <c r="X63" s="116">
        <v>63</v>
      </c>
      <c r="Y63" s="116">
        <v>54</v>
      </c>
      <c r="BB63" s="124" t="s">
        <v>3315</v>
      </c>
      <c r="BC63" s="125" t="s">
        <v>279</v>
      </c>
      <c r="BD63" s="63" t="s">
        <v>1262</v>
      </c>
      <c r="BO63" s="86" t="s">
        <v>2956</v>
      </c>
      <c r="BP63" s="83" t="s">
        <v>74</v>
      </c>
    </row>
    <row r="64" spans="1:68">
      <c r="A64" s="159" t="str">
        <f t="shared" ca="1" si="1"/>
        <v/>
      </c>
      <c r="B64" s="147"/>
      <c r="C64" s="148"/>
      <c r="D64" s="147"/>
      <c r="E64" s="146"/>
      <c r="F64" s="146"/>
      <c r="G64" s="147"/>
      <c r="H64" s="146"/>
      <c r="I64" s="146"/>
      <c r="J64" s="146"/>
      <c r="K64" s="147"/>
      <c r="L64" s="116" t="s">
        <v>1400</v>
      </c>
      <c r="M64" s="116"/>
      <c r="N64" s="149" t="str">
        <f t="shared" ca="1" si="2"/>
        <v/>
      </c>
      <c r="O64" s="150" t="str">
        <f t="shared" ca="1" si="3"/>
        <v/>
      </c>
      <c r="P64" s="150" t="str">
        <f t="shared" ca="1" si="0"/>
        <v/>
      </c>
      <c r="Q64" s="150" t="str">
        <f t="shared" ca="1" si="4"/>
        <v/>
      </c>
      <c r="R64" s="151" t="str">
        <f t="shared" ca="1" si="5"/>
        <v/>
      </c>
      <c r="S64" s="152" t="str">
        <f t="shared" ca="1" si="6"/>
        <v/>
      </c>
      <c r="T64" s="150" t="str">
        <f t="shared" ca="1" si="7"/>
        <v/>
      </c>
      <c r="U64" s="150" t="str">
        <f t="shared" ca="1" si="8"/>
        <v/>
      </c>
      <c r="V64" s="150" t="str">
        <f t="shared" ca="1" si="9"/>
        <v/>
      </c>
      <c r="W64" s="150" t="str">
        <f t="shared" ca="1" si="10"/>
        <v/>
      </c>
      <c r="X64" s="116">
        <v>64</v>
      </c>
      <c r="Y64" s="116">
        <v>55</v>
      </c>
      <c r="BB64" s="124" t="s">
        <v>3316</v>
      </c>
      <c r="BC64" s="125" t="s">
        <v>280</v>
      </c>
      <c r="BD64" s="63" t="s">
        <v>1262</v>
      </c>
      <c r="BO64" s="86" t="s">
        <v>2957</v>
      </c>
      <c r="BP64" s="83" t="s">
        <v>76</v>
      </c>
    </row>
    <row r="65" spans="1:68">
      <c r="A65" s="159" t="str">
        <f t="shared" ca="1" si="1"/>
        <v/>
      </c>
      <c r="B65" s="147"/>
      <c r="C65" s="148"/>
      <c r="D65" s="147"/>
      <c r="E65" s="146"/>
      <c r="F65" s="146"/>
      <c r="G65" s="147"/>
      <c r="H65" s="146"/>
      <c r="I65" s="146"/>
      <c r="J65" s="146"/>
      <c r="K65" s="147"/>
      <c r="L65" s="116" t="s">
        <v>1401</v>
      </c>
      <c r="M65" s="116"/>
      <c r="N65" s="149" t="str">
        <f t="shared" ca="1" si="2"/>
        <v/>
      </c>
      <c r="O65" s="150" t="str">
        <f t="shared" ca="1" si="3"/>
        <v/>
      </c>
      <c r="P65" s="150" t="str">
        <f t="shared" ca="1" si="0"/>
        <v/>
      </c>
      <c r="Q65" s="150" t="str">
        <f t="shared" ca="1" si="4"/>
        <v/>
      </c>
      <c r="R65" s="151" t="str">
        <f t="shared" ca="1" si="5"/>
        <v/>
      </c>
      <c r="S65" s="152" t="str">
        <f t="shared" ca="1" si="6"/>
        <v/>
      </c>
      <c r="T65" s="150" t="str">
        <f t="shared" ca="1" si="7"/>
        <v/>
      </c>
      <c r="U65" s="150" t="str">
        <f t="shared" ca="1" si="8"/>
        <v/>
      </c>
      <c r="V65" s="150" t="str">
        <f t="shared" ca="1" si="9"/>
        <v/>
      </c>
      <c r="W65" s="150" t="str">
        <f t="shared" ca="1" si="10"/>
        <v/>
      </c>
      <c r="X65" s="116">
        <v>65</v>
      </c>
      <c r="Y65" s="116">
        <v>56</v>
      </c>
      <c r="BB65" s="124" t="s">
        <v>3317</v>
      </c>
      <c r="BC65" s="125" t="s">
        <v>281</v>
      </c>
      <c r="BD65" s="63" t="s">
        <v>1262</v>
      </c>
      <c r="BO65" s="86" t="s">
        <v>2958</v>
      </c>
      <c r="BP65" s="83" t="s">
        <v>78</v>
      </c>
    </row>
    <row r="66" spans="1:68">
      <c r="A66" s="159" t="str">
        <f t="shared" ca="1" si="1"/>
        <v/>
      </c>
      <c r="B66" s="147"/>
      <c r="C66" s="148"/>
      <c r="D66" s="147"/>
      <c r="E66" s="146"/>
      <c r="F66" s="146"/>
      <c r="G66" s="147"/>
      <c r="H66" s="146"/>
      <c r="I66" s="146"/>
      <c r="J66" s="146"/>
      <c r="K66" s="147"/>
      <c r="L66" s="116" t="s">
        <v>1402</v>
      </c>
      <c r="M66" s="116"/>
      <c r="N66" s="149" t="str">
        <f t="shared" ca="1" si="2"/>
        <v/>
      </c>
      <c r="O66" s="150" t="str">
        <f t="shared" ca="1" si="3"/>
        <v/>
      </c>
      <c r="P66" s="150" t="str">
        <f t="shared" ca="1" si="0"/>
        <v/>
      </c>
      <c r="Q66" s="150" t="str">
        <f t="shared" ca="1" si="4"/>
        <v/>
      </c>
      <c r="R66" s="151" t="str">
        <f t="shared" ca="1" si="5"/>
        <v/>
      </c>
      <c r="S66" s="152" t="str">
        <f t="shared" ca="1" si="6"/>
        <v/>
      </c>
      <c r="T66" s="150" t="str">
        <f t="shared" ca="1" si="7"/>
        <v/>
      </c>
      <c r="U66" s="150" t="str">
        <f t="shared" ca="1" si="8"/>
        <v/>
      </c>
      <c r="V66" s="150" t="str">
        <f t="shared" ca="1" si="9"/>
        <v/>
      </c>
      <c r="W66" s="150" t="str">
        <f t="shared" ca="1" si="10"/>
        <v/>
      </c>
      <c r="X66" s="116">
        <v>66</v>
      </c>
      <c r="Y66" s="116">
        <v>57</v>
      </c>
      <c r="BB66" s="124" t="s">
        <v>3318</v>
      </c>
      <c r="BC66" s="125" t="s">
        <v>282</v>
      </c>
      <c r="BD66" s="63" t="s">
        <v>1262</v>
      </c>
      <c r="BO66" s="86" t="s">
        <v>2959</v>
      </c>
      <c r="BP66" s="83" t="s">
        <v>80</v>
      </c>
    </row>
    <row r="67" spans="1:68">
      <c r="A67" s="159" t="str">
        <f t="shared" ca="1" si="1"/>
        <v/>
      </c>
      <c r="B67" s="147"/>
      <c r="C67" s="148"/>
      <c r="D67" s="147"/>
      <c r="E67" s="146"/>
      <c r="F67" s="146"/>
      <c r="G67" s="147"/>
      <c r="H67" s="146"/>
      <c r="I67" s="146"/>
      <c r="J67" s="146"/>
      <c r="K67" s="147"/>
      <c r="L67" s="116" t="s">
        <v>1403</v>
      </c>
      <c r="M67" s="116"/>
      <c r="N67" s="149" t="str">
        <f t="shared" ca="1" si="2"/>
        <v/>
      </c>
      <c r="O67" s="150" t="str">
        <f t="shared" ca="1" si="3"/>
        <v/>
      </c>
      <c r="P67" s="150" t="str">
        <f t="shared" ca="1" si="0"/>
        <v/>
      </c>
      <c r="Q67" s="150" t="str">
        <f t="shared" ca="1" si="4"/>
        <v/>
      </c>
      <c r="R67" s="151" t="str">
        <f t="shared" ca="1" si="5"/>
        <v/>
      </c>
      <c r="S67" s="152" t="str">
        <f t="shared" ca="1" si="6"/>
        <v/>
      </c>
      <c r="T67" s="150" t="str">
        <f t="shared" ca="1" si="7"/>
        <v/>
      </c>
      <c r="U67" s="150" t="str">
        <f t="shared" ca="1" si="8"/>
        <v/>
      </c>
      <c r="V67" s="150" t="str">
        <f t="shared" ca="1" si="9"/>
        <v/>
      </c>
      <c r="W67" s="150" t="str">
        <f t="shared" ca="1" si="10"/>
        <v/>
      </c>
      <c r="X67" s="116">
        <v>67</v>
      </c>
      <c r="Y67" s="116">
        <v>58</v>
      </c>
      <c r="BB67" s="124" t="s">
        <v>3319</v>
      </c>
      <c r="BC67" s="125" t="s">
        <v>1278</v>
      </c>
      <c r="BD67" s="63" t="s">
        <v>1262</v>
      </c>
      <c r="BO67" s="86" t="s">
        <v>2960</v>
      </c>
      <c r="BP67" s="83" t="s">
        <v>83</v>
      </c>
    </row>
    <row r="68" spans="1:68">
      <c r="A68" s="159" t="str">
        <f t="shared" ca="1" si="1"/>
        <v/>
      </c>
      <c r="B68" s="147"/>
      <c r="C68" s="148"/>
      <c r="D68" s="147"/>
      <c r="E68" s="146"/>
      <c r="F68" s="146"/>
      <c r="G68" s="147"/>
      <c r="H68" s="146"/>
      <c r="I68" s="146"/>
      <c r="J68" s="146"/>
      <c r="K68" s="147"/>
      <c r="L68" s="116" t="s">
        <v>1404</v>
      </c>
      <c r="M68" s="116"/>
      <c r="N68" s="149" t="str">
        <f t="shared" ca="1" si="2"/>
        <v/>
      </c>
      <c r="O68" s="150" t="str">
        <f t="shared" ca="1" si="3"/>
        <v/>
      </c>
      <c r="P68" s="150" t="str">
        <f t="shared" ca="1" si="0"/>
        <v/>
      </c>
      <c r="Q68" s="150" t="str">
        <f t="shared" ca="1" si="4"/>
        <v/>
      </c>
      <c r="R68" s="151" t="str">
        <f t="shared" ca="1" si="5"/>
        <v/>
      </c>
      <c r="S68" s="152" t="str">
        <f t="shared" ca="1" si="6"/>
        <v/>
      </c>
      <c r="T68" s="150" t="str">
        <f t="shared" ca="1" si="7"/>
        <v/>
      </c>
      <c r="U68" s="150" t="str">
        <f t="shared" ca="1" si="8"/>
        <v/>
      </c>
      <c r="V68" s="150" t="str">
        <f t="shared" ca="1" si="9"/>
        <v/>
      </c>
      <c r="W68" s="150" t="str">
        <f t="shared" ca="1" si="10"/>
        <v/>
      </c>
      <c r="X68" s="116">
        <v>68</v>
      </c>
      <c r="Y68" s="116">
        <v>59</v>
      </c>
      <c r="BB68" s="124" t="s">
        <v>3320</v>
      </c>
      <c r="BC68" s="125" t="s">
        <v>283</v>
      </c>
      <c r="BD68" s="63" t="s">
        <v>1262</v>
      </c>
      <c r="BO68" s="86" t="s">
        <v>2961</v>
      </c>
      <c r="BP68" s="83" t="s">
        <v>87</v>
      </c>
    </row>
    <row r="69" spans="1:68">
      <c r="A69" s="159" t="str">
        <f t="shared" ca="1" si="1"/>
        <v/>
      </c>
      <c r="B69" s="147"/>
      <c r="C69" s="148"/>
      <c r="D69" s="147"/>
      <c r="E69" s="146"/>
      <c r="F69" s="146"/>
      <c r="G69" s="147"/>
      <c r="H69" s="146"/>
      <c r="I69" s="146"/>
      <c r="J69" s="146"/>
      <c r="K69" s="147"/>
      <c r="L69" s="116" t="s">
        <v>1405</v>
      </c>
      <c r="M69" s="116"/>
      <c r="N69" s="149" t="str">
        <f t="shared" ca="1" si="2"/>
        <v/>
      </c>
      <c r="O69" s="150" t="str">
        <f t="shared" ca="1" si="3"/>
        <v/>
      </c>
      <c r="P69" s="150" t="str">
        <f t="shared" ca="1" si="0"/>
        <v/>
      </c>
      <c r="Q69" s="150" t="str">
        <f t="shared" ca="1" si="4"/>
        <v/>
      </c>
      <c r="R69" s="151" t="str">
        <f t="shared" ca="1" si="5"/>
        <v/>
      </c>
      <c r="S69" s="152" t="str">
        <f t="shared" ca="1" si="6"/>
        <v/>
      </c>
      <c r="T69" s="150" t="str">
        <f t="shared" ca="1" si="7"/>
        <v/>
      </c>
      <c r="U69" s="150" t="str">
        <f t="shared" ca="1" si="8"/>
        <v/>
      </c>
      <c r="V69" s="150" t="str">
        <f t="shared" ca="1" si="9"/>
        <v/>
      </c>
      <c r="W69" s="150" t="str">
        <f t="shared" ca="1" si="10"/>
        <v/>
      </c>
      <c r="X69" s="116">
        <v>69</v>
      </c>
      <c r="Y69" s="116">
        <v>60</v>
      </c>
      <c r="BB69" s="124" t="s">
        <v>3321</v>
      </c>
      <c r="BC69" s="125" t="s">
        <v>284</v>
      </c>
      <c r="BD69" s="63" t="s">
        <v>1262</v>
      </c>
      <c r="BO69" s="86" t="s">
        <v>2962</v>
      </c>
      <c r="BP69" s="83" t="s">
        <v>91</v>
      </c>
    </row>
    <row r="70" spans="1:68">
      <c r="A70" s="159" t="str">
        <f t="shared" ca="1" si="1"/>
        <v/>
      </c>
      <c r="B70" s="147"/>
      <c r="C70" s="148"/>
      <c r="D70" s="147"/>
      <c r="E70" s="146"/>
      <c r="F70" s="146"/>
      <c r="G70" s="147"/>
      <c r="H70" s="146"/>
      <c r="I70" s="146"/>
      <c r="J70" s="146"/>
      <c r="K70" s="147"/>
      <c r="L70" s="116" t="s">
        <v>1406</v>
      </c>
      <c r="M70" s="116"/>
      <c r="N70" s="149" t="str">
        <f t="shared" ca="1" si="2"/>
        <v/>
      </c>
      <c r="O70" s="150" t="str">
        <f t="shared" ca="1" si="3"/>
        <v/>
      </c>
      <c r="P70" s="150" t="str">
        <f t="shared" ca="1" si="0"/>
        <v/>
      </c>
      <c r="Q70" s="150" t="str">
        <f t="shared" ca="1" si="4"/>
        <v/>
      </c>
      <c r="R70" s="151" t="str">
        <f t="shared" ca="1" si="5"/>
        <v/>
      </c>
      <c r="S70" s="152" t="str">
        <f t="shared" ca="1" si="6"/>
        <v/>
      </c>
      <c r="T70" s="150" t="str">
        <f t="shared" ca="1" si="7"/>
        <v/>
      </c>
      <c r="U70" s="150" t="str">
        <f t="shared" ca="1" si="8"/>
        <v/>
      </c>
      <c r="V70" s="150" t="str">
        <f t="shared" ca="1" si="9"/>
        <v/>
      </c>
      <c r="W70" s="150" t="str">
        <f t="shared" ca="1" si="10"/>
        <v/>
      </c>
      <c r="X70" s="116">
        <v>70</v>
      </c>
      <c r="Y70" s="116">
        <v>61</v>
      </c>
      <c r="BB70" s="124" t="s">
        <v>3322</v>
      </c>
      <c r="BC70" s="125" t="s">
        <v>285</v>
      </c>
      <c r="BD70" s="63" t="s">
        <v>1262</v>
      </c>
      <c r="BO70" s="86" t="s">
        <v>2963</v>
      </c>
      <c r="BP70" s="83" t="s">
        <v>95</v>
      </c>
    </row>
    <row r="71" spans="1:68">
      <c r="A71" s="159" t="str">
        <f t="shared" ca="1" si="1"/>
        <v/>
      </c>
      <c r="B71" s="147"/>
      <c r="C71" s="148"/>
      <c r="D71" s="147"/>
      <c r="E71" s="146"/>
      <c r="F71" s="146"/>
      <c r="G71" s="147"/>
      <c r="H71" s="146"/>
      <c r="I71" s="146"/>
      <c r="J71" s="146"/>
      <c r="K71" s="147"/>
      <c r="L71" s="116" t="s">
        <v>1407</v>
      </c>
      <c r="M71" s="116"/>
      <c r="N71" s="149" t="str">
        <f t="shared" ca="1" si="2"/>
        <v/>
      </c>
      <c r="O71" s="150" t="str">
        <f t="shared" ca="1" si="3"/>
        <v/>
      </c>
      <c r="P71" s="150" t="str">
        <f t="shared" ca="1" si="0"/>
        <v/>
      </c>
      <c r="Q71" s="150" t="str">
        <f t="shared" ca="1" si="4"/>
        <v/>
      </c>
      <c r="R71" s="151" t="str">
        <f t="shared" ca="1" si="5"/>
        <v/>
      </c>
      <c r="S71" s="152" t="str">
        <f t="shared" ca="1" si="6"/>
        <v/>
      </c>
      <c r="T71" s="150" t="str">
        <f t="shared" ca="1" si="7"/>
        <v/>
      </c>
      <c r="U71" s="150" t="str">
        <f t="shared" ca="1" si="8"/>
        <v/>
      </c>
      <c r="V71" s="150" t="str">
        <f t="shared" ca="1" si="9"/>
        <v/>
      </c>
      <c r="W71" s="150" t="str">
        <f t="shared" ca="1" si="10"/>
        <v/>
      </c>
      <c r="X71" s="116">
        <v>71</v>
      </c>
      <c r="Y71" s="116">
        <v>62</v>
      </c>
      <c r="BB71" s="124" t="s">
        <v>3323</v>
      </c>
      <c r="BC71" s="125" t="s">
        <v>286</v>
      </c>
      <c r="BD71" s="63" t="s">
        <v>1262</v>
      </c>
      <c r="BO71" s="86" t="s">
        <v>2964</v>
      </c>
      <c r="BP71" s="83" t="s">
        <v>99</v>
      </c>
    </row>
    <row r="72" spans="1:68">
      <c r="A72" s="159" t="str">
        <f t="shared" ca="1" si="1"/>
        <v/>
      </c>
      <c r="B72" s="147"/>
      <c r="C72" s="148"/>
      <c r="D72" s="147"/>
      <c r="E72" s="146"/>
      <c r="F72" s="146"/>
      <c r="G72" s="147"/>
      <c r="H72" s="146"/>
      <c r="I72" s="146"/>
      <c r="J72" s="146"/>
      <c r="K72" s="147"/>
      <c r="L72" s="116" t="s">
        <v>1408</v>
      </c>
      <c r="M72" s="116"/>
      <c r="N72" s="149" t="str">
        <f t="shared" ca="1" si="2"/>
        <v/>
      </c>
      <c r="O72" s="150" t="str">
        <f t="shared" ca="1" si="3"/>
        <v/>
      </c>
      <c r="P72" s="150" t="str">
        <f t="shared" ca="1" si="0"/>
        <v/>
      </c>
      <c r="Q72" s="150" t="str">
        <f t="shared" ca="1" si="4"/>
        <v/>
      </c>
      <c r="R72" s="151" t="str">
        <f t="shared" ca="1" si="5"/>
        <v/>
      </c>
      <c r="S72" s="152" t="str">
        <f t="shared" ca="1" si="6"/>
        <v/>
      </c>
      <c r="T72" s="150" t="str">
        <f t="shared" ca="1" si="7"/>
        <v/>
      </c>
      <c r="U72" s="150" t="str">
        <f t="shared" ca="1" si="8"/>
        <v/>
      </c>
      <c r="V72" s="150" t="str">
        <f t="shared" ca="1" si="9"/>
        <v/>
      </c>
      <c r="W72" s="150" t="str">
        <f t="shared" ca="1" si="10"/>
        <v/>
      </c>
      <c r="X72" s="116">
        <v>72</v>
      </c>
      <c r="Y72" s="116">
        <v>63</v>
      </c>
      <c r="BB72" s="124" t="s">
        <v>3324</v>
      </c>
      <c r="BC72" s="125" t="s">
        <v>287</v>
      </c>
      <c r="BD72" s="63" t="s">
        <v>1262</v>
      </c>
      <c r="BO72" s="86" t="s">
        <v>2965</v>
      </c>
      <c r="BP72" s="83" t="s">
        <v>3154</v>
      </c>
    </row>
    <row r="73" spans="1:68">
      <c r="A73" s="159" t="str">
        <f t="shared" ca="1" si="1"/>
        <v/>
      </c>
      <c r="B73" s="147"/>
      <c r="C73" s="148"/>
      <c r="D73" s="147"/>
      <c r="E73" s="146"/>
      <c r="F73" s="146"/>
      <c r="G73" s="147"/>
      <c r="H73" s="146"/>
      <c r="I73" s="146"/>
      <c r="J73" s="146"/>
      <c r="K73" s="147"/>
      <c r="L73" s="116" t="s">
        <v>1409</v>
      </c>
      <c r="M73" s="116"/>
      <c r="N73" s="149" t="str">
        <f t="shared" ca="1" si="2"/>
        <v/>
      </c>
      <c r="O73" s="150" t="str">
        <f t="shared" ca="1" si="3"/>
        <v/>
      </c>
      <c r="P73" s="150" t="str">
        <f t="shared" ca="1" si="0"/>
        <v/>
      </c>
      <c r="Q73" s="150" t="str">
        <f t="shared" ca="1" si="4"/>
        <v/>
      </c>
      <c r="R73" s="151" t="str">
        <f t="shared" ca="1" si="5"/>
        <v/>
      </c>
      <c r="S73" s="152" t="str">
        <f t="shared" ca="1" si="6"/>
        <v/>
      </c>
      <c r="T73" s="150" t="str">
        <f t="shared" ca="1" si="7"/>
        <v/>
      </c>
      <c r="U73" s="150" t="str">
        <f t="shared" ca="1" si="8"/>
        <v/>
      </c>
      <c r="V73" s="150" t="str">
        <f t="shared" ca="1" si="9"/>
        <v/>
      </c>
      <c r="W73" s="150" t="str">
        <f t="shared" ca="1" si="10"/>
        <v/>
      </c>
      <c r="X73" s="116">
        <v>73</v>
      </c>
      <c r="Y73" s="116">
        <v>64</v>
      </c>
      <c r="BB73" s="124" t="s">
        <v>3325</v>
      </c>
      <c r="BC73" s="125" t="s">
        <v>288</v>
      </c>
      <c r="BD73" s="63" t="s">
        <v>1262</v>
      </c>
      <c r="BO73" s="86" t="s">
        <v>2966</v>
      </c>
      <c r="BP73" s="83" t="s">
        <v>106</v>
      </c>
    </row>
    <row r="74" spans="1:68">
      <c r="A74" s="159" t="str">
        <f t="shared" ca="1" si="1"/>
        <v/>
      </c>
      <c r="B74" s="147"/>
      <c r="C74" s="148"/>
      <c r="D74" s="147"/>
      <c r="E74" s="146"/>
      <c r="F74" s="146"/>
      <c r="G74" s="147"/>
      <c r="H74" s="146"/>
      <c r="I74" s="146"/>
      <c r="J74" s="146"/>
      <c r="K74" s="147"/>
      <c r="L74" s="116" t="s">
        <v>1410</v>
      </c>
      <c r="M74" s="116"/>
      <c r="N74" s="149" t="str">
        <f t="shared" ca="1" si="2"/>
        <v/>
      </c>
      <c r="O74" s="150" t="str">
        <f t="shared" ca="1" si="3"/>
        <v/>
      </c>
      <c r="P74" s="150" t="str">
        <f t="shared" ref="P74:P137" ca="1" si="11">IFERROR(IF(INDIRECT("D"&amp;X74)="","",IF($F$5="大学",VLOOKUP(TEXT(INDIRECT("D"&amp;X74),"00"),$BL$3:$BM$16,2,0),IF($F$5="短大",VLOOKUP(TEXT(INDIRECT("D"&amp;X74),"00"),$BI$3:$BJ$15,2,0)))),"エラー：専攻区分と在籍区分に矛盾")</f>
        <v/>
      </c>
      <c r="Q74" s="150" t="str">
        <f t="shared" ca="1" si="4"/>
        <v/>
      </c>
      <c r="R74" s="151" t="str">
        <f t="shared" ca="1" si="5"/>
        <v/>
      </c>
      <c r="S74" s="152" t="str">
        <f t="shared" ca="1" si="6"/>
        <v/>
      </c>
      <c r="T74" s="150" t="str">
        <f t="shared" ca="1" si="7"/>
        <v/>
      </c>
      <c r="U74" s="150" t="str">
        <f t="shared" ca="1" si="8"/>
        <v/>
      </c>
      <c r="V74" s="150" t="str">
        <f t="shared" ca="1" si="9"/>
        <v/>
      </c>
      <c r="W74" s="150" t="str">
        <f t="shared" ca="1" si="10"/>
        <v/>
      </c>
      <c r="X74" s="116">
        <v>74</v>
      </c>
      <c r="Y74" s="116">
        <v>65</v>
      </c>
      <c r="BB74" s="124" t="s">
        <v>3326</v>
      </c>
      <c r="BC74" s="125" t="s">
        <v>289</v>
      </c>
      <c r="BD74" s="63" t="s">
        <v>1262</v>
      </c>
      <c r="BO74" s="86" t="s">
        <v>2967</v>
      </c>
      <c r="BP74" s="83" t="s">
        <v>110</v>
      </c>
    </row>
    <row r="75" spans="1:68">
      <c r="A75" s="159" t="str">
        <f t="shared" ref="A75:A138" ca="1" si="12">IF(INDIRECT("B"&amp;X75)="","",$C$5)</f>
        <v/>
      </c>
      <c r="B75" s="147"/>
      <c r="C75" s="148"/>
      <c r="D75" s="147"/>
      <c r="E75" s="146"/>
      <c r="F75" s="146"/>
      <c r="G75" s="147"/>
      <c r="H75" s="146"/>
      <c r="I75" s="146"/>
      <c r="J75" s="146"/>
      <c r="K75" s="147"/>
      <c r="L75" s="116" t="s">
        <v>1411</v>
      </c>
      <c r="M75" s="116"/>
      <c r="N75" s="149" t="str">
        <f t="shared" ref="N75:N138" ca="1" si="13">IF(INDIRECT("B"&amp;X75)="","",IF(EXACT(INDIRECT("L"&amp;X75),INDIRECT("B"&amp;X75)),INDIRECT("Ｙ"&amp;X75)&amp;"人目","エラー"))</f>
        <v/>
      </c>
      <c r="O75" s="150" t="str">
        <f t="shared" ref="O75:O138" ca="1" si="14">IFERROR(IF(INDIRECT("C"&amp;X75)="","",VLOOKUP(TEXT(INDIRECT("C"&amp;X75),"0"),$BF$3:$BG$8,2,FALSE)),"エラー")</f>
        <v/>
      </c>
      <c r="P75" s="150" t="str">
        <f t="shared" ca="1" si="11"/>
        <v/>
      </c>
      <c r="Q75" s="150" t="str">
        <f t="shared" ref="Q75:Q138" ca="1" si="15">IFERROR(IF(INDIRECT("E"&amp;X75)="","",VLOOKUP(TEXT(INDIRECT("E"&amp;X75),"000"),$BO$3:$BP$203,2,FALSE)),"エラー")</f>
        <v/>
      </c>
      <c r="R75" s="151" t="str">
        <f t="shared" ref="R75:R138" ca="1" si="16">IFERROR(IF(INDIRECT("F"&amp;X75)="","",VLOOKUP(TEXT(INDIRECT("F"&amp;X75),"0"),$BR$3:$BS$5,2,FALSE)),"エラー")</f>
        <v/>
      </c>
      <c r="S75" s="152" t="str">
        <f t="shared" ref="S75:S138" ca="1" si="17">IFERROR(IF(INDIRECT("G"&amp;X75)="","",VLOOKUP(TEXT(INDIRECT("G"&amp;X75),"000"),$BU$3:$BV$31,2,FALSE)),"エラー")</f>
        <v/>
      </c>
      <c r="T75" s="150" t="str">
        <f t="shared" ref="T75:T138" ca="1" si="18">IFERROR(IF(INDIRECT("H"&amp;X75)="","",VLOOKUP(TEXT(INDIRECT("H"&amp;X75),"0"),$BX$3:$BY$4,2,FALSE)),"エラー")</f>
        <v/>
      </c>
      <c r="U75" s="150" t="str">
        <f t="shared" ref="U75:U138" ca="1" si="19">IFERROR(IF(INDIRECT("I"&amp;X75)="","",VLOOKUP(TEXT(INDIRECT("I"&amp;X75),"0"),$CA$3:$CB$4,2,FALSE)),"エラー")</f>
        <v/>
      </c>
      <c r="V75" s="150" t="str">
        <f t="shared" ref="V75:V138" ca="1" si="20">IFERROR(IF(INDIRECT("J"&amp;X75)="","",VLOOKUP(TEXT(INDIRECT("J"&amp;X75),"0"),$CD$3:$CE$17,2,FALSE)),"エラー")</f>
        <v/>
      </c>
      <c r="W75" s="150" t="str">
        <f t="shared" ref="W75:W138" ca="1" si="21">IFERROR(IF(INDIRECT("K"&amp;X75)="","",VLOOKUP(TEXT(INDIRECT("K"&amp;X75),"00"),$CG$3:$CH$6,2,FALSE)),"エラー")</f>
        <v/>
      </c>
      <c r="X75" s="116">
        <v>75</v>
      </c>
      <c r="Y75" s="116">
        <v>66</v>
      </c>
      <c r="BB75" s="124" t="s">
        <v>3327</v>
      </c>
      <c r="BC75" s="125" t="s">
        <v>290</v>
      </c>
      <c r="BD75" s="63" t="s">
        <v>1262</v>
      </c>
      <c r="BO75" s="86" t="s">
        <v>2968</v>
      </c>
      <c r="BP75" s="83" t="s">
        <v>114</v>
      </c>
    </row>
    <row r="76" spans="1:68">
      <c r="A76" s="159" t="str">
        <f t="shared" ca="1" si="12"/>
        <v/>
      </c>
      <c r="B76" s="147"/>
      <c r="C76" s="148"/>
      <c r="D76" s="147"/>
      <c r="E76" s="146"/>
      <c r="F76" s="146"/>
      <c r="G76" s="147"/>
      <c r="H76" s="146"/>
      <c r="I76" s="146"/>
      <c r="J76" s="146"/>
      <c r="K76" s="147"/>
      <c r="L76" s="116" t="s">
        <v>1412</v>
      </c>
      <c r="M76" s="116"/>
      <c r="N76" s="149" t="str">
        <f t="shared" ca="1" si="13"/>
        <v/>
      </c>
      <c r="O76" s="150" t="str">
        <f t="shared" ca="1" si="14"/>
        <v/>
      </c>
      <c r="P76" s="150" t="str">
        <f t="shared" ca="1" si="11"/>
        <v/>
      </c>
      <c r="Q76" s="150" t="str">
        <f t="shared" ca="1" si="15"/>
        <v/>
      </c>
      <c r="R76" s="151" t="str">
        <f t="shared" ca="1" si="16"/>
        <v/>
      </c>
      <c r="S76" s="152" t="str">
        <f t="shared" ca="1" si="17"/>
        <v/>
      </c>
      <c r="T76" s="150" t="str">
        <f t="shared" ca="1" si="18"/>
        <v/>
      </c>
      <c r="U76" s="150" t="str">
        <f t="shared" ca="1" si="19"/>
        <v/>
      </c>
      <c r="V76" s="150" t="str">
        <f t="shared" ca="1" si="20"/>
        <v/>
      </c>
      <c r="W76" s="150" t="str">
        <f t="shared" ca="1" si="21"/>
        <v/>
      </c>
      <c r="X76" s="116">
        <v>76</v>
      </c>
      <c r="Y76" s="116">
        <v>67</v>
      </c>
      <c r="BB76" s="124" t="s">
        <v>3328</v>
      </c>
      <c r="BC76" s="125" t="s">
        <v>291</v>
      </c>
      <c r="BD76" s="63" t="s">
        <v>1262</v>
      </c>
      <c r="BO76" s="86" t="s">
        <v>2969</v>
      </c>
      <c r="BP76" s="83" t="s">
        <v>118</v>
      </c>
    </row>
    <row r="77" spans="1:68">
      <c r="A77" s="159" t="str">
        <f t="shared" ca="1" si="12"/>
        <v/>
      </c>
      <c r="B77" s="147"/>
      <c r="C77" s="148"/>
      <c r="D77" s="147"/>
      <c r="E77" s="146"/>
      <c r="F77" s="146"/>
      <c r="G77" s="147"/>
      <c r="H77" s="146"/>
      <c r="I77" s="146"/>
      <c r="J77" s="146"/>
      <c r="K77" s="147"/>
      <c r="L77" s="116" t="s">
        <v>1413</v>
      </c>
      <c r="M77" s="116"/>
      <c r="N77" s="149" t="str">
        <f t="shared" ca="1" si="13"/>
        <v/>
      </c>
      <c r="O77" s="150" t="str">
        <f t="shared" ca="1" si="14"/>
        <v/>
      </c>
      <c r="P77" s="150" t="str">
        <f t="shared" ca="1" si="11"/>
        <v/>
      </c>
      <c r="Q77" s="150" t="str">
        <f t="shared" ca="1" si="15"/>
        <v/>
      </c>
      <c r="R77" s="151" t="str">
        <f t="shared" ca="1" si="16"/>
        <v/>
      </c>
      <c r="S77" s="152" t="str">
        <f t="shared" ca="1" si="17"/>
        <v/>
      </c>
      <c r="T77" s="150" t="str">
        <f t="shared" ca="1" si="18"/>
        <v/>
      </c>
      <c r="U77" s="150" t="str">
        <f t="shared" ca="1" si="19"/>
        <v/>
      </c>
      <c r="V77" s="150" t="str">
        <f t="shared" ca="1" si="20"/>
        <v/>
      </c>
      <c r="W77" s="150" t="str">
        <f t="shared" ca="1" si="21"/>
        <v/>
      </c>
      <c r="X77" s="116">
        <v>77</v>
      </c>
      <c r="Y77" s="116">
        <v>68</v>
      </c>
      <c r="BB77" s="124" t="s">
        <v>3329</v>
      </c>
      <c r="BC77" s="125" t="s">
        <v>292</v>
      </c>
      <c r="BD77" s="63" t="s">
        <v>1262</v>
      </c>
      <c r="BO77" s="86" t="s">
        <v>2970</v>
      </c>
      <c r="BP77" s="83" t="s">
        <v>122</v>
      </c>
    </row>
    <row r="78" spans="1:68">
      <c r="A78" s="159" t="str">
        <f t="shared" ca="1" si="12"/>
        <v/>
      </c>
      <c r="B78" s="147"/>
      <c r="C78" s="148"/>
      <c r="D78" s="147"/>
      <c r="E78" s="146"/>
      <c r="F78" s="146"/>
      <c r="G78" s="147"/>
      <c r="H78" s="146"/>
      <c r="I78" s="146"/>
      <c r="J78" s="146"/>
      <c r="K78" s="147"/>
      <c r="L78" s="116" t="s">
        <v>1414</v>
      </c>
      <c r="M78" s="116"/>
      <c r="N78" s="149" t="str">
        <f t="shared" ca="1" si="13"/>
        <v/>
      </c>
      <c r="O78" s="150" t="str">
        <f t="shared" ca="1" si="14"/>
        <v/>
      </c>
      <c r="P78" s="150" t="str">
        <f t="shared" ca="1" si="11"/>
        <v/>
      </c>
      <c r="Q78" s="150" t="str">
        <f t="shared" ca="1" si="15"/>
        <v/>
      </c>
      <c r="R78" s="151" t="str">
        <f t="shared" ca="1" si="16"/>
        <v/>
      </c>
      <c r="S78" s="152" t="str">
        <f t="shared" ca="1" si="17"/>
        <v/>
      </c>
      <c r="T78" s="150" t="str">
        <f t="shared" ca="1" si="18"/>
        <v/>
      </c>
      <c r="U78" s="150" t="str">
        <f t="shared" ca="1" si="19"/>
        <v/>
      </c>
      <c r="V78" s="150" t="str">
        <f t="shared" ca="1" si="20"/>
        <v/>
      </c>
      <c r="W78" s="150" t="str">
        <f t="shared" ca="1" si="21"/>
        <v/>
      </c>
      <c r="X78" s="116">
        <v>78</v>
      </c>
      <c r="Y78" s="116">
        <v>69</v>
      </c>
      <c r="BB78" s="124" t="s">
        <v>3330</v>
      </c>
      <c r="BC78" s="125" t="s">
        <v>293</v>
      </c>
      <c r="BD78" s="63" t="s">
        <v>1262</v>
      </c>
      <c r="BO78" s="86" t="s">
        <v>2971</v>
      </c>
      <c r="BP78" s="83" t="s">
        <v>126</v>
      </c>
    </row>
    <row r="79" spans="1:68">
      <c r="A79" s="159" t="str">
        <f t="shared" ca="1" si="12"/>
        <v/>
      </c>
      <c r="B79" s="147"/>
      <c r="C79" s="148"/>
      <c r="D79" s="147"/>
      <c r="E79" s="146"/>
      <c r="F79" s="146"/>
      <c r="G79" s="147"/>
      <c r="H79" s="146"/>
      <c r="I79" s="146"/>
      <c r="J79" s="146"/>
      <c r="K79" s="147"/>
      <c r="L79" s="116" t="s">
        <v>1415</v>
      </c>
      <c r="M79" s="116"/>
      <c r="N79" s="149" t="str">
        <f t="shared" ca="1" si="13"/>
        <v/>
      </c>
      <c r="O79" s="150" t="str">
        <f t="shared" ca="1" si="14"/>
        <v/>
      </c>
      <c r="P79" s="150" t="str">
        <f t="shared" ca="1" si="11"/>
        <v/>
      </c>
      <c r="Q79" s="150" t="str">
        <f t="shared" ca="1" si="15"/>
        <v/>
      </c>
      <c r="R79" s="151" t="str">
        <f t="shared" ca="1" si="16"/>
        <v/>
      </c>
      <c r="S79" s="152" t="str">
        <f t="shared" ca="1" si="17"/>
        <v/>
      </c>
      <c r="T79" s="150" t="str">
        <f t="shared" ca="1" si="18"/>
        <v/>
      </c>
      <c r="U79" s="150" t="str">
        <f t="shared" ca="1" si="19"/>
        <v/>
      </c>
      <c r="V79" s="150" t="str">
        <f t="shared" ca="1" si="20"/>
        <v/>
      </c>
      <c r="W79" s="150" t="str">
        <f t="shared" ca="1" si="21"/>
        <v/>
      </c>
      <c r="X79" s="116">
        <v>79</v>
      </c>
      <c r="Y79" s="116">
        <v>70</v>
      </c>
      <c r="BB79" s="124" t="s">
        <v>3331</v>
      </c>
      <c r="BC79" s="125" t="s">
        <v>294</v>
      </c>
      <c r="BD79" s="63" t="s">
        <v>1262</v>
      </c>
      <c r="BO79" s="86" t="s">
        <v>2972</v>
      </c>
      <c r="BP79" s="83" t="s">
        <v>130</v>
      </c>
    </row>
    <row r="80" spans="1:68">
      <c r="A80" s="159" t="str">
        <f t="shared" ca="1" si="12"/>
        <v/>
      </c>
      <c r="B80" s="147"/>
      <c r="C80" s="148"/>
      <c r="D80" s="147"/>
      <c r="E80" s="146"/>
      <c r="F80" s="146"/>
      <c r="G80" s="147"/>
      <c r="H80" s="146"/>
      <c r="I80" s="146"/>
      <c r="J80" s="146"/>
      <c r="K80" s="147"/>
      <c r="L80" s="116" t="s">
        <v>1416</v>
      </c>
      <c r="M80" s="116"/>
      <c r="N80" s="149" t="str">
        <f t="shared" ca="1" si="13"/>
        <v/>
      </c>
      <c r="O80" s="150" t="str">
        <f t="shared" ca="1" si="14"/>
        <v/>
      </c>
      <c r="P80" s="150" t="str">
        <f t="shared" ca="1" si="11"/>
        <v/>
      </c>
      <c r="Q80" s="150" t="str">
        <f t="shared" ca="1" si="15"/>
        <v/>
      </c>
      <c r="R80" s="151" t="str">
        <f t="shared" ca="1" si="16"/>
        <v/>
      </c>
      <c r="S80" s="152" t="str">
        <f t="shared" ca="1" si="17"/>
        <v/>
      </c>
      <c r="T80" s="150" t="str">
        <f t="shared" ca="1" si="18"/>
        <v/>
      </c>
      <c r="U80" s="150" t="str">
        <f t="shared" ca="1" si="19"/>
        <v/>
      </c>
      <c r="V80" s="150" t="str">
        <f t="shared" ca="1" si="20"/>
        <v/>
      </c>
      <c r="W80" s="150" t="str">
        <f t="shared" ca="1" si="21"/>
        <v/>
      </c>
      <c r="X80" s="116">
        <v>80</v>
      </c>
      <c r="Y80" s="116">
        <v>71</v>
      </c>
      <c r="BB80" s="124" t="s">
        <v>3332</v>
      </c>
      <c r="BC80" s="125" t="s">
        <v>295</v>
      </c>
      <c r="BD80" s="63" t="s">
        <v>1262</v>
      </c>
      <c r="BO80" s="86" t="s">
        <v>2973</v>
      </c>
      <c r="BP80" s="83" t="s">
        <v>133</v>
      </c>
    </row>
    <row r="81" spans="1:68">
      <c r="A81" s="159" t="str">
        <f t="shared" ca="1" si="12"/>
        <v/>
      </c>
      <c r="B81" s="147"/>
      <c r="C81" s="148"/>
      <c r="D81" s="147"/>
      <c r="E81" s="146"/>
      <c r="F81" s="146"/>
      <c r="G81" s="147"/>
      <c r="H81" s="146"/>
      <c r="I81" s="146"/>
      <c r="J81" s="146"/>
      <c r="K81" s="147"/>
      <c r="L81" s="116" t="s">
        <v>1417</v>
      </c>
      <c r="M81" s="116"/>
      <c r="N81" s="149" t="str">
        <f t="shared" ca="1" si="13"/>
        <v/>
      </c>
      <c r="O81" s="150" t="str">
        <f t="shared" ca="1" si="14"/>
        <v/>
      </c>
      <c r="P81" s="150" t="str">
        <f t="shared" ca="1" si="11"/>
        <v/>
      </c>
      <c r="Q81" s="150" t="str">
        <f t="shared" ca="1" si="15"/>
        <v/>
      </c>
      <c r="R81" s="151" t="str">
        <f t="shared" ca="1" si="16"/>
        <v/>
      </c>
      <c r="S81" s="152" t="str">
        <f t="shared" ca="1" si="17"/>
        <v/>
      </c>
      <c r="T81" s="150" t="str">
        <f t="shared" ca="1" si="18"/>
        <v/>
      </c>
      <c r="U81" s="150" t="str">
        <f t="shared" ca="1" si="19"/>
        <v/>
      </c>
      <c r="V81" s="150" t="str">
        <f t="shared" ca="1" si="20"/>
        <v/>
      </c>
      <c r="W81" s="150" t="str">
        <f t="shared" ca="1" si="21"/>
        <v/>
      </c>
      <c r="X81" s="116">
        <v>81</v>
      </c>
      <c r="Y81" s="116">
        <v>72</v>
      </c>
      <c r="BB81" s="124" t="s">
        <v>3333</v>
      </c>
      <c r="BC81" s="125" t="s">
        <v>296</v>
      </c>
      <c r="BD81" s="63" t="s">
        <v>1262</v>
      </c>
      <c r="BO81" s="86" t="s">
        <v>2974</v>
      </c>
      <c r="BP81" s="83" t="s">
        <v>137</v>
      </c>
    </row>
    <row r="82" spans="1:68">
      <c r="A82" s="159" t="str">
        <f t="shared" ca="1" si="12"/>
        <v/>
      </c>
      <c r="B82" s="147"/>
      <c r="C82" s="148"/>
      <c r="D82" s="147"/>
      <c r="E82" s="146"/>
      <c r="F82" s="146"/>
      <c r="G82" s="147"/>
      <c r="H82" s="146"/>
      <c r="I82" s="146"/>
      <c r="J82" s="146"/>
      <c r="K82" s="147"/>
      <c r="L82" s="116" t="s">
        <v>1418</v>
      </c>
      <c r="M82" s="116"/>
      <c r="N82" s="149" t="str">
        <f t="shared" ca="1" si="13"/>
        <v/>
      </c>
      <c r="O82" s="150" t="str">
        <f t="shared" ca="1" si="14"/>
        <v/>
      </c>
      <c r="P82" s="150" t="str">
        <f t="shared" ca="1" si="11"/>
        <v/>
      </c>
      <c r="Q82" s="150" t="str">
        <f t="shared" ca="1" si="15"/>
        <v/>
      </c>
      <c r="R82" s="151" t="str">
        <f t="shared" ca="1" si="16"/>
        <v/>
      </c>
      <c r="S82" s="152" t="str">
        <f t="shared" ca="1" si="17"/>
        <v/>
      </c>
      <c r="T82" s="150" t="str">
        <f t="shared" ca="1" si="18"/>
        <v/>
      </c>
      <c r="U82" s="150" t="str">
        <f t="shared" ca="1" si="19"/>
        <v/>
      </c>
      <c r="V82" s="150" t="str">
        <f t="shared" ca="1" si="20"/>
        <v/>
      </c>
      <c r="W82" s="150" t="str">
        <f t="shared" ca="1" si="21"/>
        <v/>
      </c>
      <c r="X82" s="116">
        <v>82</v>
      </c>
      <c r="Y82" s="116">
        <v>73</v>
      </c>
      <c r="BB82" s="124" t="s">
        <v>3334</v>
      </c>
      <c r="BC82" s="125" t="s">
        <v>297</v>
      </c>
      <c r="BD82" s="63" t="s">
        <v>1262</v>
      </c>
      <c r="BO82" s="86" t="s">
        <v>2975</v>
      </c>
      <c r="BP82" s="83" t="s">
        <v>1336</v>
      </c>
    </row>
    <row r="83" spans="1:68">
      <c r="A83" s="159" t="str">
        <f t="shared" ca="1" si="12"/>
        <v/>
      </c>
      <c r="B83" s="147"/>
      <c r="C83" s="148"/>
      <c r="D83" s="147"/>
      <c r="E83" s="146"/>
      <c r="F83" s="146"/>
      <c r="G83" s="147"/>
      <c r="H83" s="146"/>
      <c r="I83" s="146"/>
      <c r="J83" s="146"/>
      <c r="K83" s="147"/>
      <c r="L83" s="116" t="s">
        <v>1419</v>
      </c>
      <c r="M83" s="116"/>
      <c r="N83" s="149" t="str">
        <f t="shared" ca="1" si="13"/>
        <v/>
      </c>
      <c r="O83" s="150" t="str">
        <f t="shared" ca="1" si="14"/>
        <v/>
      </c>
      <c r="P83" s="150" t="str">
        <f t="shared" ca="1" si="11"/>
        <v/>
      </c>
      <c r="Q83" s="150" t="str">
        <f t="shared" ca="1" si="15"/>
        <v/>
      </c>
      <c r="R83" s="151" t="str">
        <f t="shared" ca="1" si="16"/>
        <v/>
      </c>
      <c r="S83" s="152" t="str">
        <f t="shared" ca="1" si="17"/>
        <v/>
      </c>
      <c r="T83" s="150" t="str">
        <f t="shared" ca="1" si="18"/>
        <v/>
      </c>
      <c r="U83" s="150" t="str">
        <f t="shared" ca="1" si="19"/>
        <v/>
      </c>
      <c r="V83" s="150" t="str">
        <f t="shared" ca="1" si="20"/>
        <v/>
      </c>
      <c r="W83" s="150" t="str">
        <f t="shared" ca="1" si="21"/>
        <v/>
      </c>
      <c r="X83" s="116">
        <v>83</v>
      </c>
      <c r="Y83" s="116">
        <v>74</v>
      </c>
      <c r="BB83" s="124" t="s">
        <v>3335</v>
      </c>
      <c r="BC83" s="125" t="s">
        <v>298</v>
      </c>
      <c r="BD83" s="63" t="s">
        <v>1262</v>
      </c>
      <c r="BO83" s="86" t="s">
        <v>2976</v>
      </c>
      <c r="BP83" s="83" t="s">
        <v>142</v>
      </c>
    </row>
    <row r="84" spans="1:68">
      <c r="A84" s="159" t="str">
        <f t="shared" ca="1" si="12"/>
        <v/>
      </c>
      <c r="B84" s="147"/>
      <c r="C84" s="148"/>
      <c r="D84" s="147"/>
      <c r="E84" s="146"/>
      <c r="F84" s="146"/>
      <c r="G84" s="147"/>
      <c r="H84" s="146"/>
      <c r="I84" s="146"/>
      <c r="J84" s="146"/>
      <c r="K84" s="147"/>
      <c r="L84" s="116" t="s">
        <v>1420</v>
      </c>
      <c r="M84" s="116"/>
      <c r="N84" s="149" t="str">
        <f t="shared" ca="1" si="13"/>
        <v/>
      </c>
      <c r="O84" s="150" t="str">
        <f t="shared" ca="1" si="14"/>
        <v/>
      </c>
      <c r="P84" s="150" t="str">
        <f t="shared" ca="1" si="11"/>
        <v/>
      </c>
      <c r="Q84" s="150" t="str">
        <f t="shared" ca="1" si="15"/>
        <v/>
      </c>
      <c r="R84" s="151" t="str">
        <f t="shared" ca="1" si="16"/>
        <v/>
      </c>
      <c r="S84" s="152" t="str">
        <f t="shared" ca="1" si="17"/>
        <v/>
      </c>
      <c r="T84" s="150" t="str">
        <f t="shared" ca="1" si="18"/>
        <v/>
      </c>
      <c r="U84" s="150" t="str">
        <f t="shared" ca="1" si="19"/>
        <v/>
      </c>
      <c r="V84" s="150" t="str">
        <f t="shared" ca="1" si="20"/>
        <v/>
      </c>
      <c r="W84" s="150" t="str">
        <f t="shared" ca="1" si="21"/>
        <v/>
      </c>
      <c r="X84" s="116">
        <v>84</v>
      </c>
      <c r="Y84" s="116">
        <v>75</v>
      </c>
      <c r="BB84" s="124" t="s">
        <v>3336</v>
      </c>
      <c r="BC84" s="125" t="s">
        <v>299</v>
      </c>
      <c r="BD84" s="63" t="s">
        <v>1262</v>
      </c>
      <c r="BO84" s="86" t="s">
        <v>2977</v>
      </c>
      <c r="BP84" s="83" t="s">
        <v>145</v>
      </c>
    </row>
    <row r="85" spans="1:68">
      <c r="A85" s="159" t="str">
        <f t="shared" ca="1" si="12"/>
        <v/>
      </c>
      <c r="B85" s="147"/>
      <c r="C85" s="148"/>
      <c r="D85" s="147"/>
      <c r="E85" s="146"/>
      <c r="F85" s="146"/>
      <c r="G85" s="147"/>
      <c r="H85" s="146"/>
      <c r="I85" s="146"/>
      <c r="J85" s="146"/>
      <c r="K85" s="147"/>
      <c r="L85" s="116" t="s">
        <v>1421</v>
      </c>
      <c r="M85" s="116"/>
      <c r="N85" s="149" t="str">
        <f t="shared" ca="1" si="13"/>
        <v/>
      </c>
      <c r="O85" s="150" t="str">
        <f t="shared" ca="1" si="14"/>
        <v/>
      </c>
      <c r="P85" s="150" t="str">
        <f t="shared" ca="1" si="11"/>
        <v/>
      </c>
      <c r="Q85" s="150" t="str">
        <f t="shared" ca="1" si="15"/>
        <v/>
      </c>
      <c r="R85" s="151" t="str">
        <f t="shared" ca="1" si="16"/>
        <v/>
      </c>
      <c r="S85" s="152" t="str">
        <f t="shared" ca="1" si="17"/>
        <v/>
      </c>
      <c r="T85" s="150" t="str">
        <f t="shared" ca="1" si="18"/>
        <v/>
      </c>
      <c r="U85" s="150" t="str">
        <f t="shared" ca="1" si="19"/>
        <v/>
      </c>
      <c r="V85" s="150" t="str">
        <f t="shared" ca="1" si="20"/>
        <v/>
      </c>
      <c r="W85" s="150" t="str">
        <f t="shared" ca="1" si="21"/>
        <v/>
      </c>
      <c r="X85" s="116">
        <v>85</v>
      </c>
      <c r="Y85" s="116">
        <v>76</v>
      </c>
      <c r="BB85" s="124" t="s">
        <v>3337</v>
      </c>
      <c r="BC85" s="125" t="s">
        <v>300</v>
      </c>
      <c r="BD85" s="63" t="s">
        <v>1262</v>
      </c>
      <c r="BO85" s="86" t="s">
        <v>2978</v>
      </c>
      <c r="BP85" s="83" t="s">
        <v>148</v>
      </c>
    </row>
    <row r="86" spans="1:68">
      <c r="A86" s="159" t="str">
        <f t="shared" ca="1" si="12"/>
        <v/>
      </c>
      <c r="B86" s="147"/>
      <c r="C86" s="148"/>
      <c r="D86" s="147"/>
      <c r="E86" s="146"/>
      <c r="F86" s="146"/>
      <c r="G86" s="147"/>
      <c r="H86" s="146"/>
      <c r="I86" s="146"/>
      <c r="J86" s="146"/>
      <c r="K86" s="147"/>
      <c r="L86" s="116" t="s">
        <v>1422</v>
      </c>
      <c r="M86" s="116"/>
      <c r="N86" s="149" t="str">
        <f t="shared" ca="1" si="13"/>
        <v/>
      </c>
      <c r="O86" s="150" t="str">
        <f t="shared" ca="1" si="14"/>
        <v/>
      </c>
      <c r="P86" s="150" t="str">
        <f t="shared" ca="1" si="11"/>
        <v/>
      </c>
      <c r="Q86" s="150" t="str">
        <f t="shared" ca="1" si="15"/>
        <v/>
      </c>
      <c r="R86" s="151" t="str">
        <f t="shared" ca="1" si="16"/>
        <v/>
      </c>
      <c r="S86" s="152" t="str">
        <f t="shared" ca="1" si="17"/>
        <v/>
      </c>
      <c r="T86" s="150" t="str">
        <f t="shared" ca="1" si="18"/>
        <v/>
      </c>
      <c r="U86" s="150" t="str">
        <f t="shared" ca="1" si="19"/>
        <v/>
      </c>
      <c r="V86" s="150" t="str">
        <f t="shared" ca="1" si="20"/>
        <v/>
      </c>
      <c r="W86" s="150" t="str">
        <f t="shared" ca="1" si="21"/>
        <v/>
      </c>
      <c r="X86" s="116">
        <v>86</v>
      </c>
      <c r="Y86" s="116">
        <v>77</v>
      </c>
      <c r="BB86" s="124" t="s">
        <v>3338</v>
      </c>
      <c r="BC86" s="125" t="s">
        <v>301</v>
      </c>
      <c r="BD86" s="63" t="s">
        <v>1262</v>
      </c>
      <c r="BO86" s="86" t="s">
        <v>2979</v>
      </c>
      <c r="BP86" s="83" t="s">
        <v>150</v>
      </c>
    </row>
    <row r="87" spans="1:68">
      <c r="A87" s="159" t="str">
        <f t="shared" ca="1" si="12"/>
        <v/>
      </c>
      <c r="B87" s="147"/>
      <c r="C87" s="148"/>
      <c r="D87" s="147"/>
      <c r="E87" s="146"/>
      <c r="F87" s="146"/>
      <c r="G87" s="147"/>
      <c r="H87" s="146"/>
      <c r="I87" s="146"/>
      <c r="J87" s="146"/>
      <c r="K87" s="147"/>
      <c r="L87" s="116" t="s">
        <v>1423</v>
      </c>
      <c r="M87" s="116"/>
      <c r="N87" s="149" t="str">
        <f t="shared" ca="1" si="13"/>
        <v/>
      </c>
      <c r="O87" s="150" t="str">
        <f t="shared" ca="1" si="14"/>
        <v/>
      </c>
      <c r="P87" s="150" t="str">
        <f t="shared" ca="1" si="11"/>
        <v/>
      </c>
      <c r="Q87" s="150" t="str">
        <f t="shared" ca="1" si="15"/>
        <v/>
      </c>
      <c r="R87" s="151" t="str">
        <f t="shared" ca="1" si="16"/>
        <v/>
      </c>
      <c r="S87" s="152" t="str">
        <f t="shared" ca="1" si="17"/>
        <v/>
      </c>
      <c r="T87" s="150" t="str">
        <f t="shared" ca="1" si="18"/>
        <v/>
      </c>
      <c r="U87" s="150" t="str">
        <f t="shared" ca="1" si="19"/>
        <v/>
      </c>
      <c r="V87" s="150" t="str">
        <f t="shared" ca="1" si="20"/>
        <v/>
      </c>
      <c r="W87" s="150" t="str">
        <f t="shared" ca="1" si="21"/>
        <v/>
      </c>
      <c r="X87" s="116">
        <v>87</v>
      </c>
      <c r="Y87" s="116">
        <v>78</v>
      </c>
      <c r="BB87" s="124" t="s">
        <v>3339</v>
      </c>
      <c r="BC87" s="125" t="s">
        <v>302</v>
      </c>
      <c r="BD87" s="63" t="s">
        <v>1262</v>
      </c>
      <c r="BO87" s="86" t="s">
        <v>2980</v>
      </c>
      <c r="BP87" s="83" t="s">
        <v>153</v>
      </c>
    </row>
    <row r="88" spans="1:68">
      <c r="A88" s="159" t="str">
        <f t="shared" ca="1" si="12"/>
        <v/>
      </c>
      <c r="B88" s="147"/>
      <c r="C88" s="148"/>
      <c r="D88" s="147"/>
      <c r="E88" s="146"/>
      <c r="F88" s="146"/>
      <c r="G88" s="147"/>
      <c r="H88" s="146"/>
      <c r="I88" s="146"/>
      <c r="J88" s="146"/>
      <c r="K88" s="147"/>
      <c r="L88" s="116" t="s">
        <v>1424</v>
      </c>
      <c r="M88" s="116"/>
      <c r="N88" s="149" t="str">
        <f t="shared" ca="1" si="13"/>
        <v/>
      </c>
      <c r="O88" s="150" t="str">
        <f t="shared" ca="1" si="14"/>
        <v/>
      </c>
      <c r="P88" s="150" t="str">
        <f t="shared" ca="1" si="11"/>
        <v/>
      </c>
      <c r="Q88" s="150" t="str">
        <f t="shared" ca="1" si="15"/>
        <v/>
      </c>
      <c r="R88" s="151" t="str">
        <f t="shared" ca="1" si="16"/>
        <v/>
      </c>
      <c r="S88" s="152" t="str">
        <f t="shared" ca="1" si="17"/>
        <v/>
      </c>
      <c r="T88" s="150" t="str">
        <f t="shared" ca="1" si="18"/>
        <v/>
      </c>
      <c r="U88" s="150" t="str">
        <f t="shared" ca="1" si="19"/>
        <v/>
      </c>
      <c r="V88" s="150" t="str">
        <f t="shared" ca="1" si="20"/>
        <v/>
      </c>
      <c r="W88" s="150" t="str">
        <f t="shared" ca="1" si="21"/>
        <v/>
      </c>
      <c r="X88" s="116">
        <v>88</v>
      </c>
      <c r="Y88" s="116">
        <v>79</v>
      </c>
      <c r="BB88" s="130" t="s">
        <v>3340</v>
      </c>
      <c r="BC88" s="125" t="s">
        <v>303</v>
      </c>
      <c r="BD88" s="63" t="s">
        <v>1262</v>
      </c>
      <c r="BO88" s="86" t="s">
        <v>2981</v>
      </c>
      <c r="BP88" s="83" t="s">
        <v>156</v>
      </c>
    </row>
    <row r="89" spans="1:68">
      <c r="A89" s="159" t="str">
        <f t="shared" ca="1" si="12"/>
        <v/>
      </c>
      <c r="B89" s="147"/>
      <c r="C89" s="148"/>
      <c r="D89" s="147"/>
      <c r="E89" s="146"/>
      <c r="F89" s="146"/>
      <c r="G89" s="147"/>
      <c r="H89" s="146"/>
      <c r="I89" s="146"/>
      <c r="J89" s="146"/>
      <c r="K89" s="147"/>
      <c r="L89" s="116" t="s">
        <v>1425</v>
      </c>
      <c r="M89" s="116"/>
      <c r="N89" s="149" t="str">
        <f t="shared" ca="1" si="13"/>
        <v/>
      </c>
      <c r="O89" s="150" t="str">
        <f t="shared" ca="1" si="14"/>
        <v/>
      </c>
      <c r="P89" s="150" t="str">
        <f t="shared" ca="1" si="11"/>
        <v/>
      </c>
      <c r="Q89" s="150" t="str">
        <f t="shared" ca="1" si="15"/>
        <v/>
      </c>
      <c r="R89" s="151" t="str">
        <f t="shared" ca="1" si="16"/>
        <v/>
      </c>
      <c r="S89" s="152" t="str">
        <f t="shared" ca="1" si="17"/>
        <v/>
      </c>
      <c r="T89" s="150" t="str">
        <f t="shared" ca="1" si="18"/>
        <v/>
      </c>
      <c r="U89" s="150" t="str">
        <f t="shared" ca="1" si="19"/>
        <v/>
      </c>
      <c r="V89" s="150" t="str">
        <f t="shared" ca="1" si="20"/>
        <v/>
      </c>
      <c r="W89" s="150" t="str">
        <f t="shared" ca="1" si="21"/>
        <v/>
      </c>
      <c r="X89" s="116">
        <v>89</v>
      </c>
      <c r="Y89" s="116">
        <v>80</v>
      </c>
      <c r="BB89" s="124" t="s">
        <v>3341</v>
      </c>
      <c r="BC89" s="125" t="s">
        <v>304</v>
      </c>
      <c r="BD89" s="63" t="s">
        <v>1262</v>
      </c>
      <c r="BO89" s="86" t="s">
        <v>2982</v>
      </c>
      <c r="BP89" s="83" t="s">
        <v>159</v>
      </c>
    </row>
    <row r="90" spans="1:68">
      <c r="A90" s="159" t="str">
        <f t="shared" ca="1" si="12"/>
        <v/>
      </c>
      <c r="B90" s="147"/>
      <c r="C90" s="148"/>
      <c r="D90" s="147"/>
      <c r="E90" s="146"/>
      <c r="F90" s="146"/>
      <c r="G90" s="147"/>
      <c r="H90" s="146"/>
      <c r="I90" s="146"/>
      <c r="J90" s="146"/>
      <c r="K90" s="147"/>
      <c r="L90" s="116" t="s">
        <v>1426</v>
      </c>
      <c r="M90" s="116"/>
      <c r="N90" s="149" t="str">
        <f t="shared" ca="1" si="13"/>
        <v/>
      </c>
      <c r="O90" s="150" t="str">
        <f t="shared" ca="1" si="14"/>
        <v/>
      </c>
      <c r="P90" s="150" t="str">
        <f t="shared" ca="1" si="11"/>
        <v/>
      </c>
      <c r="Q90" s="150" t="str">
        <f t="shared" ca="1" si="15"/>
        <v/>
      </c>
      <c r="R90" s="151" t="str">
        <f t="shared" ca="1" si="16"/>
        <v/>
      </c>
      <c r="S90" s="152" t="str">
        <f t="shared" ca="1" si="17"/>
        <v/>
      </c>
      <c r="T90" s="150" t="str">
        <f t="shared" ca="1" si="18"/>
        <v/>
      </c>
      <c r="U90" s="150" t="str">
        <f t="shared" ca="1" si="19"/>
        <v/>
      </c>
      <c r="V90" s="150" t="str">
        <f t="shared" ca="1" si="20"/>
        <v/>
      </c>
      <c r="W90" s="150" t="str">
        <f t="shared" ca="1" si="21"/>
        <v/>
      </c>
      <c r="X90" s="116">
        <v>90</v>
      </c>
      <c r="Y90" s="116">
        <v>81</v>
      </c>
      <c r="BB90" s="124" t="s">
        <v>3342</v>
      </c>
      <c r="BC90" s="125" t="s">
        <v>305</v>
      </c>
      <c r="BD90" s="63" t="s">
        <v>1262</v>
      </c>
      <c r="BO90" s="86" t="s">
        <v>2983</v>
      </c>
      <c r="BP90" s="83" t="s">
        <v>162</v>
      </c>
    </row>
    <row r="91" spans="1:68">
      <c r="A91" s="159" t="str">
        <f t="shared" ca="1" si="12"/>
        <v/>
      </c>
      <c r="B91" s="147"/>
      <c r="C91" s="148"/>
      <c r="D91" s="147"/>
      <c r="E91" s="146"/>
      <c r="F91" s="146"/>
      <c r="G91" s="147"/>
      <c r="H91" s="146"/>
      <c r="I91" s="146"/>
      <c r="J91" s="146"/>
      <c r="K91" s="147"/>
      <c r="L91" s="116" t="s">
        <v>1427</v>
      </c>
      <c r="M91" s="116"/>
      <c r="N91" s="149" t="str">
        <f t="shared" ca="1" si="13"/>
        <v/>
      </c>
      <c r="O91" s="150" t="str">
        <f t="shared" ca="1" si="14"/>
        <v/>
      </c>
      <c r="P91" s="150" t="str">
        <f t="shared" ca="1" si="11"/>
        <v/>
      </c>
      <c r="Q91" s="150" t="str">
        <f t="shared" ca="1" si="15"/>
        <v/>
      </c>
      <c r="R91" s="151" t="str">
        <f t="shared" ca="1" si="16"/>
        <v/>
      </c>
      <c r="S91" s="152" t="str">
        <f t="shared" ca="1" si="17"/>
        <v/>
      </c>
      <c r="T91" s="150" t="str">
        <f t="shared" ca="1" si="18"/>
        <v/>
      </c>
      <c r="U91" s="150" t="str">
        <f t="shared" ca="1" si="19"/>
        <v/>
      </c>
      <c r="V91" s="150" t="str">
        <f t="shared" ca="1" si="20"/>
        <v/>
      </c>
      <c r="W91" s="150" t="str">
        <f t="shared" ca="1" si="21"/>
        <v/>
      </c>
      <c r="X91" s="116">
        <v>91</v>
      </c>
      <c r="Y91" s="116">
        <v>82</v>
      </c>
      <c r="BB91" s="124" t="s">
        <v>3343</v>
      </c>
      <c r="BC91" s="125" t="s">
        <v>306</v>
      </c>
      <c r="BD91" s="63" t="s">
        <v>1262</v>
      </c>
      <c r="BO91" s="86" t="s">
        <v>2984</v>
      </c>
      <c r="BP91" s="83" t="s">
        <v>163</v>
      </c>
    </row>
    <row r="92" spans="1:68">
      <c r="A92" s="159" t="str">
        <f t="shared" ca="1" si="12"/>
        <v/>
      </c>
      <c r="B92" s="147"/>
      <c r="C92" s="148"/>
      <c r="D92" s="147"/>
      <c r="E92" s="146"/>
      <c r="F92" s="146"/>
      <c r="G92" s="147"/>
      <c r="H92" s="146"/>
      <c r="I92" s="146"/>
      <c r="J92" s="146"/>
      <c r="K92" s="147"/>
      <c r="L92" s="116" t="s">
        <v>1428</v>
      </c>
      <c r="M92" s="116"/>
      <c r="N92" s="149" t="str">
        <f t="shared" ca="1" si="13"/>
        <v/>
      </c>
      <c r="O92" s="150" t="str">
        <f t="shared" ca="1" si="14"/>
        <v/>
      </c>
      <c r="P92" s="150" t="str">
        <f t="shared" ca="1" si="11"/>
        <v/>
      </c>
      <c r="Q92" s="150" t="str">
        <f t="shared" ca="1" si="15"/>
        <v/>
      </c>
      <c r="R92" s="151" t="str">
        <f t="shared" ca="1" si="16"/>
        <v/>
      </c>
      <c r="S92" s="152" t="str">
        <f t="shared" ca="1" si="17"/>
        <v/>
      </c>
      <c r="T92" s="150" t="str">
        <f t="shared" ca="1" si="18"/>
        <v/>
      </c>
      <c r="U92" s="150" t="str">
        <f t="shared" ca="1" si="19"/>
        <v/>
      </c>
      <c r="V92" s="150" t="str">
        <f t="shared" ca="1" si="20"/>
        <v/>
      </c>
      <c r="W92" s="150" t="str">
        <f t="shared" ca="1" si="21"/>
        <v/>
      </c>
      <c r="X92" s="116">
        <v>92</v>
      </c>
      <c r="Y92" s="116">
        <v>83</v>
      </c>
      <c r="BB92" s="124" t="s">
        <v>3344</v>
      </c>
      <c r="BC92" s="125" t="s">
        <v>307</v>
      </c>
      <c r="BD92" s="63" t="s">
        <v>1262</v>
      </c>
      <c r="BO92" s="86" t="s">
        <v>2985</v>
      </c>
      <c r="BP92" s="83" t="s">
        <v>165</v>
      </c>
    </row>
    <row r="93" spans="1:68">
      <c r="A93" s="159" t="str">
        <f t="shared" ca="1" si="12"/>
        <v/>
      </c>
      <c r="B93" s="147"/>
      <c r="C93" s="148"/>
      <c r="D93" s="147"/>
      <c r="E93" s="146"/>
      <c r="F93" s="146"/>
      <c r="G93" s="147"/>
      <c r="H93" s="146"/>
      <c r="I93" s="146"/>
      <c r="J93" s="146"/>
      <c r="K93" s="147"/>
      <c r="L93" s="116" t="s">
        <v>1429</v>
      </c>
      <c r="M93" s="116"/>
      <c r="N93" s="149" t="str">
        <f t="shared" ca="1" si="13"/>
        <v/>
      </c>
      <c r="O93" s="150" t="str">
        <f t="shared" ca="1" si="14"/>
        <v/>
      </c>
      <c r="P93" s="150" t="str">
        <f t="shared" ca="1" si="11"/>
        <v/>
      </c>
      <c r="Q93" s="150" t="str">
        <f t="shared" ca="1" si="15"/>
        <v/>
      </c>
      <c r="R93" s="151" t="str">
        <f t="shared" ca="1" si="16"/>
        <v/>
      </c>
      <c r="S93" s="152" t="str">
        <f t="shared" ca="1" si="17"/>
        <v/>
      </c>
      <c r="T93" s="150" t="str">
        <f t="shared" ca="1" si="18"/>
        <v/>
      </c>
      <c r="U93" s="150" t="str">
        <f t="shared" ca="1" si="19"/>
        <v/>
      </c>
      <c r="V93" s="150" t="str">
        <f t="shared" ca="1" si="20"/>
        <v/>
      </c>
      <c r="W93" s="150" t="str">
        <f t="shared" ca="1" si="21"/>
        <v/>
      </c>
      <c r="X93" s="116">
        <v>93</v>
      </c>
      <c r="Y93" s="116">
        <v>84</v>
      </c>
      <c r="BB93" s="124" t="s">
        <v>3345</v>
      </c>
      <c r="BC93" s="125" t="s">
        <v>308</v>
      </c>
      <c r="BD93" s="63" t="s">
        <v>1262</v>
      </c>
      <c r="BO93" s="86" t="s">
        <v>2986</v>
      </c>
      <c r="BP93" s="83" t="s">
        <v>166</v>
      </c>
    </row>
    <row r="94" spans="1:68">
      <c r="A94" s="159" t="str">
        <f t="shared" ca="1" si="12"/>
        <v/>
      </c>
      <c r="B94" s="147"/>
      <c r="C94" s="148"/>
      <c r="D94" s="147"/>
      <c r="E94" s="146"/>
      <c r="F94" s="146"/>
      <c r="G94" s="147"/>
      <c r="H94" s="146"/>
      <c r="I94" s="146"/>
      <c r="J94" s="146"/>
      <c r="K94" s="147"/>
      <c r="L94" s="116" t="s">
        <v>1430</v>
      </c>
      <c r="M94" s="116"/>
      <c r="N94" s="149" t="str">
        <f t="shared" ca="1" si="13"/>
        <v/>
      </c>
      <c r="O94" s="150" t="str">
        <f t="shared" ca="1" si="14"/>
        <v/>
      </c>
      <c r="P94" s="150" t="str">
        <f t="shared" ca="1" si="11"/>
        <v/>
      </c>
      <c r="Q94" s="150" t="str">
        <f t="shared" ca="1" si="15"/>
        <v/>
      </c>
      <c r="R94" s="151" t="str">
        <f t="shared" ca="1" si="16"/>
        <v/>
      </c>
      <c r="S94" s="152" t="str">
        <f t="shared" ca="1" si="17"/>
        <v/>
      </c>
      <c r="T94" s="150" t="str">
        <f t="shared" ca="1" si="18"/>
        <v/>
      </c>
      <c r="U94" s="150" t="str">
        <f t="shared" ca="1" si="19"/>
        <v/>
      </c>
      <c r="V94" s="150" t="str">
        <f t="shared" ca="1" si="20"/>
        <v/>
      </c>
      <c r="W94" s="150" t="str">
        <f t="shared" ca="1" si="21"/>
        <v/>
      </c>
      <c r="X94" s="116">
        <v>94</v>
      </c>
      <c r="Y94" s="116">
        <v>85</v>
      </c>
      <c r="BB94" s="124" t="s">
        <v>3346</v>
      </c>
      <c r="BC94" s="125" t="s">
        <v>2857</v>
      </c>
      <c r="BD94" s="63" t="s">
        <v>1262</v>
      </c>
      <c r="BO94" s="86" t="s">
        <v>2987</v>
      </c>
      <c r="BP94" s="83" t="s">
        <v>168</v>
      </c>
    </row>
    <row r="95" spans="1:68" ht="14.25" thickBot="1">
      <c r="A95" s="159" t="str">
        <f t="shared" ca="1" si="12"/>
        <v/>
      </c>
      <c r="B95" s="147"/>
      <c r="C95" s="148"/>
      <c r="D95" s="147"/>
      <c r="E95" s="146"/>
      <c r="F95" s="146"/>
      <c r="G95" s="147"/>
      <c r="H95" s="146"/>
      <c r="I95" s="146"/>
      <c r="J95" s="146"/>
      <c r="K95" s="147"/>
      <c r="L95" s="116" t="s">
        <v>1431</v>
      </c>
      <c r="M95" s="116"/>
      <c r="N95" s="149" t="str">
        <f t="shared" ca="1" si="13"/>
        <v/>
      </c>
      <c r="O95" s="150" t="str">
        <f t="shared" ca="1" si="14"/>
        <v/>
      </c>
      <c r="P95" s="150" t="str">
        <f t="shared" ca="1" si="11"/>
        <v/>
      </c>
      <c r="Q95" s="150" t="str">
        <f t="shared" ca="1" si="15"/>
        <v/>
      </c>
      <c r="R95" s="151" t="str">
        <f t="shared" ca="1" si="16"/>
        <v/>
      </c>
      <c r="S95" s="152" t="str">
        <f t="shared" ca="1" si="17"/>
        <v/>
      </c>
      <c r="T95" s="150" t="str">
        <f t="shared" ca="1" si="18"/>
        <v/>
      </c>
      <c r="U95" s="150" t="str">
        <f t="shared" ca="1" si="19"/>
        <v/>
      </c>
      <c r="V95" s="150" t="str">
        <f t="shared" ca="1" si="20"/>
        <v/>
      </c>
      <c r="W95" s="150" t="str">
        <f t="shared" ca="1" si="21"/>
        <v/>
      </c>
      <c r="X95" s="116">
        <v>95</v>
      </c>
      <c r="Y95" s="116">
        <v>86</v>
      </c>
      <c r="BB95" s="124" t="s">
        <v>4363</v>
      </c>
      <c r="BC95" s="125" t="s">
        <v>4364</v>
      </c>
      <c r="BD95" s="63" t="s">
        <v>1262</v>
      </c>
      <c r="BO95" s="141" t="s">
        <v>2988</v>
      </c>
      <c r="BP95" s="84" t="s">
        <v>1276</v>
      </c>
    </row>
    <row r="96" spans="1:68">
      <c r="A96" s="159" t="str">
        <f t="shared" ca="1" si="12"/>
        <v/>
      </c>
      <c r="B96" s="147"/>
      <c r="C96" s="148"/>
      <c r="D96" s="147"/>
      <c r="E96" s="146"/>
      <c r="F96" s="146"/>
      <c r="G96" s="147"/>
      <c r="H96" s="146"/>
      <c r="I96" s="146"/>
      <c r="J96" s="146"/>
      <c r="K96" s="147"/>
      <c r="L96" s="116" t="s">
        <v>1432</v>
      </c>
      <c r="M96" s="116"/>
      <c r="N96" s="149" t="str">
        <f t="shared" ca="1" si="13"/>
        <v/>
      </c>
      <c r="O96" s="150" t="str">
        <f t="shared" ca="1" si="14"/>
        <v/>
      </c>
      <c r="P96" s="150" t="str">
        <f t="shared" ca="1" si="11"/>
        <v/>
      </c>
      <c r="Q96" s="150" t="str">
        <f t="shared" ca="1" si="15"/>
        <v/>
      </c>
      <c r="R96" s="151" t="str">
        <f t="shared" ca="1" si="16"/>
        <v/>
      </c>
      <c r="S96" s="152" t="str">
        <f t="shared" ca="1" si="17"/>
        <v/>
      </c>
      <c r="T96" s="150" t="str">
        <f t="shared" ca="1" si="18"/>
        <v/>
      </c>
      <c r="U96" s="150" t="str">
        <f t="shared" ca="1" si="19"/>
        <v/>
      </c>
      <c r="V96" s="150" t="str">
        <f t="shared" ca="1" si="20"/>
        <v/>
      </c>
      <c r="W96" s="150" t="str">
        <f t="shared" ca="1" si="21"/>
        <v/>
      </c>
      <c r="X96" s="116">
        <v>96</v>
      </c>
      <c r="Y96" s="116">
        <v>87</v>
      </c>
      <c r="BB96" s="124" t="s">
        <v>3347</v>
      </c>
      <c r="BC96" s="125" t="s">
        <v>309</v>
      </c>
      <c r="BD96" s="63" t="s">
        <v>1262</v>
      </c>
      <c r="BO96" s="142" t="s">
        <v>2989</v>
      </c>
      <c r="BP96" s="85" t="s">
        <v>2</v>
      </c>
    </row>
    <row r="97" spans="1:68">
      <c r="A97" s="159" t="str">
        <f t="shared" ca="1" si="12"/>
        <v/>
      </c>
      <c r="B97" s="147"/>
      <c r="C97" s="148"/>
      <c r="D97" s="147"/>
      <c r="E97" s="146"/>
      <c r="F97" s="146"/>
      <c r="G97" s="147"/>
      <c r="H97" s="146"/>
      <c r="I97" s="146"/>
      <c r="J97" s="146"/>
      <c r="K97" s="147"/>
      <c r="L97" s="116" t="s">
        <v>1433</v>
      </c>
      <c r="M97" s="116"/>
      <c r="N97" s="149" t="str">
        <f t="shared" ca="1" si="13"/>
        <v/>
      </c>
      <c r="O97" s="150" t="str">
        <f t="shared" ca="1" si="14"/>
        <v/>
      </c>
      <c r="P97" s="150" t="str">
        <f t="shared" ca="1" si="11"/>
        <v/>
      </c>
      <c r="Q97" s="150" t="str">
        <f t="shared" ca="1" si="15"/>
        <v/>
      </c>
      <c r="R97" s="151" t="str">
        <f t="shared" ca="1" si="16"/>
        <v/>
      </c>
      <c r="S97" s="152" t="str">
        <f t="shared" ca="1" si="17"/>
        <v/>
      </c>
      <c r="T97" s="150" t="str">
        <f t="shared" ca="1" si="18"/>
        <v/>
      </c>
      <c r="U97" s="150" t="str">
        <f t="shared" ca="1" si="19"/>
        <v/>
      </c>
      <c r="V97" s="150" t="str">
        <f t="shared" ca="1" si="20"/>
        <v/>
      </c>
      <c r="W97" s="150" t="str">
        <f t="shared" ca="1" si="21"/>
        <v/>
      </c>
      <c r="X97" s="116">
        <v>97</v>
      </c>
      <c r="Y97" s="116">
        <v>88</v>
      </c>
      <c r="BB97" s="124" t="s">
        <v>3348</v>
      </c>
      <c r="BC97" s="125" t="s">
        <v>310</v>
      </c>
      <c r="BD97" s="63" t="s">
        <v>1262</v>
      </c>
      <c r="BO97" s="86" t="s">
        <v>2990</v>
      </c>
      <c r="BP97" s="83" t="s">
        <v>6</v>
      </c>
    </row>
    <row r="98" spans="1:68">
      <c r="A98" s="159" t="str">
        <f t="shared" ca="1" si="12"/>
        <v/>
      </c>
      <c r="B98" s="147"/>
      <c r="C98" s="148"/>
      <c r="D98" s="147"/>
      <c r="E98" s="146"/>
      <c r="F98" s="146"/>
      <c r="G98" s="147"/>
      <c r="H98" s="146"/>
      <c r="I98" s="146"/>
      <c r="J98" s="146"/>
      <c r="K98" s="147"/>
      <c r="L98" s="116" t="s">
        <v>1434</v>
      </c>
      <c r="M98" s="116"/>
      <c r="N98" s="149" t="str">
        <f t="shared" ca="1" si="13"/>
        <v/>
      </c>
      <c r="O98" s="150" t="str">
        <f t="shared" ca="1" si="14"/>
        <v/>
      </c>
      <c r="P98" s="150" t="str">
        <f t="shared" ca="1" si="11"/>
        <v/>
      </c>
      <c r="Q98" s="150" t="str">
        <f t="shared" ca="1" si="15"/>
        <v/>
      </c>
      <c r="R98" s="151" t="str">
        <f t="shared" ca="1" si="16"/>
        <v/>
      </c>
      <c r="S98" s="152" t="str">
        <f t="shared" ca="1" si="17"/>
        <v/>
      </c>
      <c r="T98" s="150" t="str">
        <f t="shared" ca="1" si="18"/>
        <v/>
      </c>
      <c r="U98" s="150" t="str">
        <f t="shared" ca="1" si="19"/>
        <v/>
      </c>
      <c r="V98" s="150" t="str">
        <f t="shared" ca="1" si="20"/>
        <v/>
      </c>
      <c r="W98" s="150" t="str">
        <f t="shared" ca="1" si="21"/>
        <v/>
      </c>
      <c r="X98" s="116">
        <v>98</v>
      </c>
      <c r="Y98" s="116">
        <v>89</v>
      </c>
      <c r="BB98" s="124" t="s">
        <v>3349</v>
      </c>
      <c r="BC98" s="125" t="s">
        <v>311</v>
      </c>
      <c r="BD98" s="63" t="s">
        <v>1262</v>
      </c>
      <c r="BO98" s="86" t="s">
        <v>2991</v>
      </c>
      <c r="BP98" s="83" t="s">
        <v>10</v>
      </c>
    </row>
    <row r="99" spans="1:68">
      <c r="A99" s="159" t="str">
        <f t="shared" ca="1" si="12"/>
        <v/>
      </c>
      <c r="B99" s="147"/>
      <c r="C99" s="148"/>
      <c r="D99" s="147"/>
      <c r="E99" s="146"/>
      <c r="F99" s="146"/>
      <c r="G99" s="147"/>
      <c r="H99" s="146"/>
      <c r="I99" s="146"/>
      <c r="J99" s="146"/>
      <c r="K99" s="147"/>
      <c r="L99" s="116" t="s">
        <v>1435</v>
      </c>
      <c r="M99" s="116"/>
      <c r="N99" s="149" t="str">
        <f t="shared" ca="1" si="13"/>
        <v/>
      </c>
      <c r="O99" s="150" t="str">
        <f t="shared" ca="1" si="14"/>
        <v/>
      </c>
      <c r="P99" s="150" t="str">
        <f t="shared" ca="1" si="11"/>
        <v/>
      </c>
      <c r="Q99" s="150" t="str">
        <f t="shared" ca="1" si="15"/>
        <v/>
      </c>
      <c r="R99" s="151" t="str">
        <f t="shared" ca="1" si="16"/>
        <v/>
      </c>
      <c r="S99" s="152" t="str">
        <f t="shared" ca="1" si="17"/>
        <v/>
      </c>
      <c r="T99" s="150" t="str">
        <f t="shared" ca="1" si="18"/>
        <v/>
      </c>
      <c r="U99" s="150" t="str">
        <f t="shared" ca="1" si="19"/>
        <v/>
      </c>
      <c r="V99" s="150" t="str">
        <f t="shared" ca="1" si="20"/>
        <v/>
      </c>
      <c r="W99" s="150" t="str">
        <f t="shared" ca="1" si="21"/>
        <v/>
      </c>
      <c r="X99" s="116">
        <v>99</v>
      </c>
      <c r="Y99" s="116">
        <v>90</v>
      </c>
      <c r="BB99" s="124" t="s">
        <v>3350</v>
      </c>
      <c r="BC99" s="125" t="s">
        <v>312</v>
      </c>
      <c r="BD99" s="63" t="s">
        <v>1262</v>
      </c>
      <c r="BO99" s="86" t="s">
        <v>2992</v>
      </c>
      <c r="BP99" s="83" t="s">
        <v>14</v>
      </c>
    </row>
    <row r="100" spans="1:68">
      <c r="A100" s="159" t="str">
        <f t="shared" ca="1" si="12"/>
        <v/>
      </c>
      <c r="B100" s="147"/>
      <c r="C100" s="148"/>
      <c r="D100" s="147"/>
      <c r="E100" s="146"/>
      <c r="F100" s="146"/>
      <c r="G100" s="147"/>
      <c r="H100" s="146"/>
      <c r="I100" s="146"/>
      <c r="J100" s="146"/>
      <c r="K100" s="147"/>
      <c r="L100" s="116" t="s">
        <v>1436</v>
      </c>
      <c r="M100" s="116"/>
      <c r="N100" s="149" t="str">
        <f t="shared" ca="1" si="13"/>
        <v/>
      </c>
      <c r="O100" s="150" t="str">
        <f t="shared" ca="1" si="14"/>
        <v/>
      </c>
      <c r="P100" s="150" t="str">
        <f t="shared" ca="1" si="11"/>
        <v/>
      </c>
      <c r="Q100" s="150" t="str">
        <f t="shared" ca="1" si="15"/>
        <v/>
      </c>
      <c r="R100" s="151" t="str">
        <f t="shared" ca="1" si="16"/>
        <v/>
      </c>
      <c r="S100" s="152" t="str">
        <f t="shared" ca="1" si="17"/>
        <v/>
      </c>
      <c r="T100" s="150" t="str">
        <f t="shared" ca="1" si="18"/>
        <v/>
      </c>
      <c r="U100" s="150" t="str">
        <f t="shared" ca="1" si="19"/>
        <v/>
      </c>
      <c r="V100" s="150" t="str">
        <f t="shared" ca="1" si="20"/>
        <v/>
      </c>
      <c r="W100" s="150" t="str">
        <f t="shared" ca="1" si="21"/>
        <v/>
      </c>
      <c r="X100" s="116">
        <v>100</v>
      </c>
      <c r="Y100" s="116">
        <v>91</v>
      </c>
      <c r="BB100" s="124" t="s">
        <v>3351</v>
      </c>
      <c r="BC100" s="125" t="s">
        <v>313</v>
      </c>
      <c r="BD100" s="63" t="s">
        <v>1262</v>
      </c>
      <c r="BO100" s="86" t="s">
        <v>2993</v>
      </c>
      <c r="BP100" s="83" t="s">
        <v>18</v>
      </c>
    </row>
    <row r="101" spans="1:68">
      <c r="A101" s="159" t="str">
        <f t="shared" ca="1" si="12"/>
        <v/>
      </c>
      <c r="B101" s="147"/>
      <c r="C101" s="148"/>
      <c r="D101" s="147"/>
      <c r="E101" s="146"/>
      <c r="F101" s="146"/>
      <c r="G101" s="147"/>
      <c r="H101" s="146"/>
      <c r="I101" s="146"/>
      <c r="J101" s="146"/>
      <c r="K101" s="147"/>
      <c r="L101" s="116" t="s">
        <v>1437</v>
      </c>
      <c r="M101" s="116"/>
      <c r="N101" s="149" t="str">
        <f t="shared" ca="1" si="13"/>
        <v/>
      </c>
      <c r="O101" s="150" t="str">
        <f t="shared" ca="1" si="14"/>
        <v/>
      </c>
      <c r="P101" s="150" t="str">
        <f t="shared" ca="1" si="11"/>
        <v/>
      </c>
      <c r="Q101" s="150" t="str">
        <f t="shared" ca="1" si="15"/>
        <v/>
      </c>
      <c r="R101" s="151" t="str">
        <f t="shared" ca="1" si="16"/>
        <v/>
      </c>
      <c r="S101" s="152" t="str">
        <f t="shared" ca="1" si="17"/>
        <v/>
      </c>
      <c r="T101" s="150" t="str">
        <f t="shared" ca="1" si="18"/>
        <v/>
      </c>
      <c r="U101" s="150" t="str">
        <f t="shared" ca="1" si="19"/>
        <v/>
      </c>
      <c r="V101" s="150" t="str">
        <f t="shared" ca="1" si="20"/>
        <v/>
      </c>
      <c r="W101" s="150" t="str">
        <f t="shared" ca="1" si="21"/>
        <v/>
      </c>
      <c r="X101" s="116">
        <v>101</v>
      </c>
      <c r="Y101" s="116">
        <v>92</v>
      </c>
      <c r="BB101" s="124" t="s">
        <v>3352</v>
      </c>
      <c r="BC101" s="125" t="s">
        <v>314</v>
      </c>
      <c r="BD101" s="63" t="s">
        <v>1262</v>
      </c>
      <c r="BO101" s="86" t="s">
        <v>2994</v>
      </c>
      <c r="BP101" s="83" t="s">
        <v>21</v>
      </c>
    </row>
    <row r="102" spans="1:68">
      <c r="A102" s="159" t="str">
        <f t="shared" ca="1" si="12"/>
        <v/>
      </c>
      <c r="B102" s="147"/>
      <c r="C102" s="148"/>
      <c r="D102" s="147"/>
      <c r="E102" s="146"/>
      <c r="F102" s="146"/>
      <c r="G102" s="147"/>
      <c r="H102" s="146"/>
      <c r="I102" s="146"/>
      <c r="J102" s="146"/>
      <c r="K102" s="147"/>
      <c r="L102" s="116" t="s">
        <v>1438</v>
      </c>
      <c r="M102" s="116"/>
      <c r="N102" s="149" t="str">
        <f t="shared" ca="1" si="13"/>
        <v/>
      </c>
      <c r="O102" s="150" t="str">
        <f t="shared" ca="1" si="14"/>
        <v/>
      </c>
      <c r="P102" s="150" t="str">
        <f t="shared" ca="1" si="11"/>
        <v/>
      </c>
      <c r="Q102" s="150" t="str">
        <f t="shared" ca="1" si="15"/>
        <v/>
      </c>
      <c r="R102" s="151" t="str">
        <f t="shared" ca="1" si="16"/>
        <v/>
      </c>
      <c r="S102" s="152" t="str">
        <f t="shared" ca="1" si="17"/>
        <v/>
      </c>
      <c r="T102" s="150" t="str">
        <f t="shared" ca="1" si="18"/>
        <v/>
      </c>
      <c r="U102" s="150" t="str">
        <f t="shared" ca="1" si="19"/>
        <v/>
      </c>
      <c r="V102" s="150" t="str">
        <f t="shared" ca="1" si="20"/>
        <v/>
      </c>
      <c r="W102" s="150" t="str">
        <f t="shared" ca="1" si="21"/>
        <v/>
      </c>
      <c r="X102" s="116">
        <v>102</v>
      </c>
      <c r="Y102" s="116">
        <v>93</v>
      </c>
      <c r="BB102" s="124" t="s">
        <v>3353</v>
      </c>
      <c r="BC102" s="125" t="s">
        <v>315</v>
      </c>
      <c r="BD102" s="63" t="s">
        <v>1262</v>
      </c>
      <c r="BO102" s="86" t="s">
        <v>2995</v>
      </c>
      <c r="BP102" s="83" t="s">
        <v>25</v>
      </c>
    </row>
    <row r="103" spans="1:68">
      <c r="A103" s="159" t="str">
        <f t="shared" ca="1" si="12"/>
        <v/>
      </c>
      <c r="B103" s="147"/>
      <c r="C103" s="148"/>
      <c r="D103" s="147"/>
      <c r="E103" s="146"/>
      <c r="F103" s="146"/>
      <c r="G103" s="147"/>
      <c r="H103" s="146"/>
      <c r="I103" s="146"/>
      <c r="J103" s="146"/>
      <c r="K103" s="147"/>
      <c r="L103" s="116" t="s">
        <v>1439</v>
      </c>
      <c r="M103" s="116"/>
      <c r="N103" s="149" t="str">
        <f t="shared" ca="1" si="13"/>
        <v/>
      </c>
      <c r="O103" s="150" t="str">
        <f t="shared" ca="1" si="14"/>
        <v/>
      </c>
      <c r="P103" s="150" t="str">
        <f t="shared" ca="1" si="11"/>
        <v/>
      </c>
      <c r="Q103" s="150" t="str">
        <f t="shared" ca="1" si="15"/>
        <v/>
      </c>
      <c r="R103" s="151" t="str">
        <f t="shared" ca="1" si="16"/>
        <v/>
      </c>
      <c r="S103" s="152" t="str">
        <f t="shared" ca="1" si="17"/>
        <v/>
      </c>
      <c r="T103" s="150" t="str">
        <f t="shared" ca="1" si="18"/>
        <v/>
      </c>
      <c r="U103" s="150" t="str">
        <f t="shared" ca="1" si="19"/>
        <v/>
      </c>
      <c r="V103" s="150" t="str">
        <f t="shared" ca="1" si="20"/>
        <v/>
      </c>
      <c r="W103" s="150" t="str">
        <f t="shared" ca="1" si="21"/>
        <v/>
      </c>
      <c r="X103" s="116">
        <v>103</v>
      </c>
      <c r="Y103" s="116">
        <v>94</v>
      </c>
      <c r="BB103" s="124" t="s">
        <v>3354</v>
      </c>
      <c r="BC103" s="125" t="s">
        <v>316</v>
      </c>
      <c r="BD103" s="63" t="s">
        <v>1262</v>
      </c>
      <c r="BO103" s="86" t="s">
        <v>2996</v>
      </c>
      <c r="BP103" s="83" t="s">
        <v>3155</v>
      </c>
    </row>
    <row r="104" spans="1:68">
      <c r="A104" s="159" t="str">
        <f t="shared" ca="1" si="12"/>
        <v/>
      </c>
      <c r="B104" s="147"/>
      <c r="C104" s="148"/>
      <c r="D104" s="147"/>
      <c r="E104" s="146"/>
      <c r="F104" s="146"/>
      <c r="G104" s="147"/>
      <c r="H104" s="146"/>
      <c r="I104" s="146"/>
      <c r="J104" s="146"/>
      <c r="K104" s="147"/>
      <c r="L104" s="116" t="s">
        <v>1440</v>
      </c>
      <c r="M104" s="116"/>
      <c r="N104" s="149" t="str">
        <f t="shared" ca="1" si="13"/>
        <v/>
      </c>
      <c r="O104" s="150" t="str">
        <f t="shared" ca="1" si="14"/>
        <v/>
      </c>
      <c r="P104" s="150" t="str">
        <f t="shared" ca="1" si="11"/>
        <v/>
      </c>
      <c r="Q104" s="150" t="str">
        <f t="shared" ca="1" si="15"/>
        <v/>
      </c>
      <c r="R104" s="151" t="str">
        <f t="shared" ca="1" si="16"/>
        <v/>
      </c>
      <c r="S104" s="152" t="str">
        <f t="shared" ca="1" si="17"/>
        <v/>
      </c>
      <c r="T104" s="150" t="str">
        <f t="shared" ca="1" si="18"/>
        <v/>
      </c>
      <c r="U104" s="150" t="str">
        <f t="shared" ca="1" si="19"/>
        <v/>
      </c>
      <c r="V104" s="150" t="str">
        <f t="shared" ca="1" si="20"/>
        <v/>
      </c>
      <c r="W104" s="150" t="str">
        <f t="shared" ca="1" si="21"/>
        <v/>
      </c>
      <c r="X104" s="116">
        <v>104</v>
      </c>
      <c r="Y104" s="116">
        <v>95</v>
      </c>
      <c r="BB104" s="124" t="s">
        <v>3355</v>
      </c>
      <c r="BC104" s="125" t="s">
        <v>317</v>
      </c>
      <c r="BD104" s="63" t="s">
        <v>1262</v>
      </c>
      <c r="BO104" s="86" t="s">
        <v>2997</v>
      </c>
      <c r="BP104" s="83" t="s">
        <v>32</v>
      </c>
    </row>
    <row r="105" spans="1:68">
      <c r="A105" s="159" t="str">
        <f t="shared" ca="1" si="12"/>
        <v/>
      </c>
      <c r="B105" s="147"/>
      <c r="C105" s="148"/>
      <c r="D105" s="147"/>
      <c r="E105" s="146"/>
      <c r="F105" s="146"/>
      <c r="G105" s="147"/>
      <c r="H105" s="146"/>
      <c r="I105" s="146"/>
      <c r="J105" s="146"/>
      <c r="K105" s="147"/>
      <c r="L105" s="116" t="s">
        <v>1441</v>
      </c>
      <c r="M105" s="116"/>
      <c r="N105" s="149" t="str">
        <f t="shared" ca="1" si="13"/>
        <v/>
      </c>
      <c r="O105" s="150" t="str">
        <f t="shared" ca="1" si="14"/>
        <v/>
      </c>
      <c r="P105" s="150" t="str">
        <f t="shared" ca="1" si="11"/>
        <v/>
      </c>
      <c r="Q105" s="150" t="str">
        <f t="shared" ca="1" si="15"/>
        <v/>
      </c>
      <c r="R105" s="151" t="str">
        <f t="shared" ca="1" si="16"/>
        <v/>
      </c>
      <c r="S105" s="152" t="str">
        <f t="shared" ca="1" si="17"/>
        <v/>
      </c>
      <c r="T105" s="150" t="str">
        <f t="shared" ca="1" si="18"/>
        <v/>
      </c>
      <c r="U105" s="150" t="str">
        <f t="shared" ca="1" si="19"/>
        <v/>
      </c>
      <c r="V105" s="150" t="str">
        <f t="shared" ca="1" si="20"/>
        <v/>
      </c>
      <c r="W105" s="150" t="str">
        <f t="shared" ca="1" si="21"/>
        <v/>
      </c>
      <c r="X105" s="116">
        <v>105</v>
      </c>
      <c r="Y105" s="116">
        <v>96</v>
      </c>
      <c r="BB105" s="124" t="s">
        <v>3356</v>
      </c>
      <c r="BC105" s="125" t="s">
        <v>318</v>
      </c>
      <c r="BD105" s="63" t="s">
        <v>1262</v>
      </c>
      <c r="BO105" s="86" t="s">
        <v>2998</v>
      </c>
      <c r="BP105" s="83" t="s">
        <v>36</v>
      </c>
    </row>
    <row r="106" spans="1:68">
      <c r="A106" s="159" t="str">
        <f t="shared" ca="1" si="12"/>
        <v/>
      </c>
      <c r="B106" s="147"/>
      <c r="C106" s="148"/>
      <c r="D106" s="147"/>
      <c r="E106" s="146"/>
      <c r="F106" s="146"/>
      <c r="G106" s="147"/>
      <c r="H106" s="146"/>
      <c r="I106" s="146"/>
      <c r="J106" s="146"/>
      <c r="K106" s="147"/>
      <c r="L106" s="116" t="s">
        <v>1442</v>
      </c>
      <c r="M106" s="116"/>
      <c r="N106" s="149" t="str">
        <f t="shared" ca="1" si="13"/>
        <v/>
      </c>
      <c r="O106" s="150" t="str">
        <f t="shared" ca="1" si="14"/>
        <v/>
      </c>
      <c r="P106" s="150" t="str">
        <f t="shared" ca="1" si="11"/>
        <v/>
      </c>
      <c r="Q106" s="150" t="str">
        <f t="shared" ca="1" si="15"/>
        <v/>
      </c>
      <c r="R106" s="151" t="str">
        <f t="shared" ca="1" si="16"/>
        <v/>
      </c>
      <c r="S106" s="152" t="str">
        <f t="shared" ca="1" si="17"/>
        <v/>
      </c>
      <c r="T106" s="150" t="str">
        <f t="shared" ca="1" si="18"/>
        <v/>
      </c>
      <c r="U106" s="150" t="str">
        <f t="shared" ca="1" si="19"/>
        <v/>
      </c>
      <c r="V106" s="150" t="str">
        <f t="shared" ca="1" si="20"/>
        <v/>
      </c>
      <c r="W106" s="150" t="str">
        <f t="shared" ca="1" si="21"/>
        <v/>
      </c>
      <c r="X106" s="116">
        <v>106</v>
      </c>
      <c r="Y106" s="116">
        <v>97</v>
      </c>
      <c r="BB106" s="124" t="s">
        <v>3357</v>
      </c>
      <c r="BC106" s="125" t="s">
        <v>319</v>
      </c>
      <c r="BD106" s="63" t="s">
        <v>1262</v>
      </c>
      <c r="BO106" s="86" t="s">
        <v>2999</v>
      </c>
      <c r="BP106" s="83" t="s">
        <v>39</v>
      </c>
    </row>
    <row r="107" spans="1:68">
      <c r="A107" s="159" t="str">
        <f t="shared" ca="1" si="12"/>
        <v/>
      </c>
      <c r="B107" s="147"/>
      <c r="C107" s="148"/>
      <c r="D107" s="147"/>
      <c r="E107" s="146"/>
      <c r="F107" s="146"/>
      <c r="G107" s="147"/>
      <c r="H107" s="146"/>
      <c r="I107" s="146"/>
      <c r="J107" s="146"/>
      <c r="K107" s="147"/>
      <c r="L107" s="116" t="s">
        <v>1443</v>
      </c>
      <c r="M107" s="116"/>
      <c r="N107" s="149" t="str">
        <f t="shared" ca="1" si="13"/>
        <v/>
      </c>
      <c r="O107" s="150" t="str">
        <f t="shared" ca="1" si="14"/>
        <v/>
      </c>
      <c r="P107" s="150" t="str">
        <f t="shared" ca="1" si="11"/>
        <v/>
      </c>
      <c r="Q107" s="150" t="str">
        <f t="shared" ca="1" si="15"/>
        <v/>
      </c>
      <c r="R107" s="151" t="str">
        <f t="shared" ca="1" si="16"/>
        <v/>
      </c>
      <c r="S107" s="152" t="str">
        <f t="shared" ca="1" si="17"/>
        <v/>
      </c>
      <c r="T107" s="150" t="str">
        <f t="shared" ca="1" si="18"/>
        <v/>
      </c>
      <c r="U107" s="150" t="str">
        <f t="shared" ca="1" si="19"/>
        <v/>
      </c>
      <c r="V107" s="150" t="str">
        <f t="shared" ca="1" si="20"/>
        <v/>
      </c>
      <c r="W107" s="150" t="str">
        <f t="shared" ca="1" si="21"/>
        <v/>
      </c>
      <c r="X107" s="116">
        <v>107</v>
      </c>
      <c r="Y107" s="116">
        <v>98</v>
      </c>
      <c r="BB107" s="124" t="s">
        <v>4365</v>
      </c>
      <c r="BC107" s="125" t="s">
        <v>4366</v>
      </c>
      <c r="BD107" s="63" t="s">
        <v>1262</v>
      </c>
      <c r="BO107" s="86" t="s">
        <v>3000</v>
      </c>
      <c r="BP107" s="83" t="s">
        <v>43</v>
      </c>
    </row>
    <row r="108" spans="1:68">
      <c r="A108" s="159" t="str">
        <f t="shared" ca="1" si="12"/>
        <v/>
      </c>
      <c r="B108" s="147"/>
      <c r="C108" s="148"/>
      <c r="D108" s="147"/>
      <c r="E108" s="146"/>
      <c r="F108" s="146"/>
      <c r="G108" s="147"/>
      <c r="H108" s="146"/>
      <c r="I108" s="146"/>
      <c r="J108" s="146"/>
      <c r="K108" s="147"/>
      <c r="L108" s="116" t="s">
        <v>1444</v>
      </c>
      <c r="M108" s="116"/>
      <c r="N108" s="149" t="str">
        <f t="shared" ca="1" si="13"/>
        <v/>
      </c>
      <c r="O108" s="150" t="str">
        <f t="shared" ca="1" si="14"/>
        <v/>
      </c>
      <c r="P108" s="150" t="str">
        <f t="shared" ca="1" si="11"/>
        <v/>
      </c>
      <c r="Q108" s="150" t="str">
        <f t="shared" ca="1" si="15"/>
        <v/>
      </c>
      <c r="R108" s="151" t="str">
        <f t="shared" ca="1" si="16"/>
        <v/>
      </c>
      <c r="S108" s="152" t="str">
        <f t="shared" ca="1" si="17"/>
        <v/>
      </c>
      <c r="T108" s="150" t="str">
        <f t="shared" ca="1" si="18"/>
        <v/>
      </c>
      <c r="U108" s="150" t="str">
        <f t="shared" ca="1" si="19"/>
        <v/>
      </c>
      <c r="V108" s="150" t="str">
        <f t="shared" ca="1" si="20"/>
        <v/>
      </c>
      <c r="W108" s="150" t="str">
        <f t="shared" ca="1" si="21"/>
        <v/>
      </c>
      <c r="X108" s="116">
        <v>108</v>
      </c>
      <c r="Y108" s="116">
        <v>99</v>
      </c>
      <c r="BB108" s="124" t="s">
        <v>3358</v>
      </c>
      <c r="BC108" s="125" t="s">
        <v>320</v>
      </c>
      <c r="BD108" s="63" t="s">
        <v>1262</v>
      </c>
      <c r="BO108" s="86" t="s">
        <v>3001</v>
      </c>
      <c r="BP108" s="83" t="s">
        <v>47</v>
      </c>
    </row>
    <row r="109" spans="1:68">
      <c r="A109" s="159" t="str">
        <f t="shared" ca="1" si="12"/>
        <v/>
      </c>
      <c r="B109" s="147"/>
      <c r="C109" s="148"/>
      <c r="D109" s="147"/>
      <c r="E109" s="146"/>
      <c r="F109" s="146"/>
      <c r="G109" s="147"/>
      <c r="H109" s="146"/>
      <c r="I109" s="146"/>
      <c r="J109" s="146"/>
      <c r="K109" s="147"/>
      <c r="L109" s="116" t="s">
        <v>1445</v>
      </c>
      <c r="M109" s="116"/>
      <c r="N109" s="149" t="str">
        <f t="shared" ca="1" si="13"/>
        <v/>
      </c>
      <c r="O109" s="150" t="str">
        <f t="shared" ca="1" si="14"/>
        <v/>
      </c>
      <c r="P109" s="150" t="str">
        <f t="shared" ca="1" si="11"/>
        <v/>
      </c>
      <c r="Q109" s="150" t="str">
        <f t="shared" ca="1" si="15"/>
        <v/>
      </c>
      <c r="R109" s="151" t="str">
        <f t="shared" ca="1" si="16"/>
        <v/>
      </c>
      <c r="S109" s="152" t="str">
        <f t="shared" ca="1" si="17"/>
        <v/>
      </c>
      <c r="T109" s="150" t="str">
        <f t="shared" ca="1" si="18"/>
        <v/>
      </c>
      <c r="U109" s="150" t="str">
        <f t="shared" ca="1" si="19"/>
        <v/>
      </c>
      <c r="V109" s="150" t="str">
        <f t="shared" ca="1" si="20"/>
        <v/>
      </c>
      <c r="W109" s="150" t="str">
        <f t="shared" ca="1" si="21"/>
        <v/>
      </c>
      <c r="X109" s="116">
        <v>109</v>
      </c>
      <c r="Y109" s="116">
        <v>100</v>
      </c>
      <c r="BB109" s="124" t="s">
        <v>3359</v>
      </c>
      <c r="BC109" s="125" t="s">
        <v>321</v>
      </c>
      <c r="BD109" s="63" t="s">
        <v>1262</v>
      </c>
      <c r="BO109" s="86" t="s">
        <v>3002</v>
      </c>
      <c r="BP109" s="83" t="s">
        <v>51</v>
      </c>
    </row>
    <row r="110" spans="1:68">
      <c r="A110" s="159" t="str">
        <f t="shared" ca="1" si="12"/>
        <v/>
      </c>
      <c r="B110" s="147"/>
      <c r="C110" s="148"/>
      <c r="D110" s="147"/>
      <c r="E110" s="146"/>
      <c r="F110" s="146"/>
      <c r="G110" s="147"/>
      <c r="H110" s="146"/>
      <c r="I110" s="146"/>
      <c r="J110" s="146"/>
      <c r="K110" s="147"/>
      <c r="L110" s="116" t="s">
        <v>1446</v>
      </c>
      <c r="M110" s="116"/>
      <c r="N110" s="149" t="str">
        <f t="shared" ca="1" si="13"/>
        <v/>
      </c>
      <c r="O110" s="150" t="str">
        <f t="shared" ca="1" si="14"/>
        <v/>
      </c>
      <c r="P110" s="150" t="str">
        <f t="shared" ca="1" si="11"/>
        <v/>
      </c>
      <c r="Q110" s="150" t="str">
        <f t="shared" ca="1" si="15"/>
        <v/>
      </c>
      <c r="R110" s="151" t="str">
        <f t="shared" ca="1" si="16"/>
        <v/>
      </c>
      <c r="S110" s="152" t="str">
        <f t="shared" ca="1" si="17"/>
        <v/>
      </c>
      <c r="T110" s="150" t="str">
        <f t="shared" ca="1" si="18"/>
        <v/>
      </c>
      <c r="U110" s="150" t="str">
        <f t="shared" ca="1" si="19"/>
        <v/>
      </c>
      <c r="V110" s="150" t="str">
        <f t="shared" ca="1" si="20"/>
        <v/>
      </c>
      <c r="W110" s="150" t="str">
        <f t="shared" ca="1" si="21"/>
        <v/>
      </c>
      <c r="X110" s="116">
        <v>110</v>
      </c>
      <c r="Y110" s="116">
        <v>101</v>
      </c>
      <c r="BB110" s="124" t="s">
        <v>3360</v>
      </c>
      <c r="BC110" s="125" t="s">
        <v>322</v>
      </c>
      <c r="BD110" s="63" t="s">
        <v>1262</v>
      </c>
      <c r="BO110" s="86" t="s">
        <v>3003</v>
      </c>
      <c r="BP110" s="83" t="s">
        <v>3156</v>
      </c>
    </row>
    <row r="111" spans="1:68">
      <c r="A111" s="159" t="str">
        <f t="shared" ca="1" si="12"/>
        <v/>
      </c>
      <c r="B111" s="147"/>
      <c r="C111" s="148"/>
      <c r="D111" s="147"/>
      <c r="E111" s="146"/>
      <c r="F111" s="146"/>
      <c r="G111" s="147"/>
      <c r="H111" s="146"/>
      <c r="I111" s="146"/>
      <c r="J111" s="146"/>
      <c r="K111" s="147"/>
      <c r="L111" s="116" t="s">
        <v>1447</v>
      </c>
      <c r="M111" s="116"/>
      <c r="N111" s="149" t="str">
        <f t="shared" ca="1" si="13"/>
        <v/>
      </c>
      <c r="O111" s="150" t="str">
        <f t="shared" ca="1" si="14"/>
        <v/>
      </c>
      <c r="P111" s="150" t="str">
        <f t="shared" ca="1" si="11"/>
        <v/>
      </c>
      <c r="Q111" s="150" t="str">
        <f t="shared" ca="1" si="15"/>
        <v/>
      </c>
      <c r="R111" s="151" t="str">
        <f t="shared" ca="1" si="16"/>
        <v/>
      </c>
      <c r="S111" s="152" t="str">
        <f t="shared" ca="1" si="17"/>
        <v/>
      </c>
      <c r="T111" s="150" t="str">
        <f t="shared" ca="1" si="18"/>
        <v/>
      </c>
      <c r="U111" s="150" t="str">
        <f t="shared" ca="1" si="19"/>
        <v/>
      </c>
      <c r="V111" s="150" t="str">
        <f t="shared" ca="1" si="20"/>
        <v/>
      </c>
      <c r="W111" s="150" t="str">
        <f t="shared" ca="1" si="21"/>
        <v/>
      </c>
      <c r="X111" s="116">
        <v>111</v>
      </c>
      <c r="Y111" s="116">
        <v>102</v>
      </c>
      <c r="BB111" s="124" t="s">
        <v>3361</v>
      </c>
      <c r="BC111" s="125" t="s">
        <v>323</v>
      </c>
      <c r="BD111" s="63" t="s">
        <v>1262</v>
      </c>
      <c r="BO111" s="86" t="s">
        <v>3004</v>
      </c>
      <c r="BP111" s="83" t="s">
        <v>179</v>
      </c>
    </row>
    <row r="112" spans="1:68">
      <c r="A112" s="159" t="str">
        <f t="shared" ca="1" si="12"/>
        <v/>
      </c>
      <c r="B112" s="147"/>
      <c r="C112" s="148"/>
      <c r="D112" s="147"/>
      <c r="E112" s="146"/>
      <c r="F112" s="146"/>
      <c r="G112" s="147"/>
      <c r="H112" s="146"/>
      <c r="I112" s="146"/>
      <c r="J112" s="146"/>
      <c r="K112" s="147"/>
      <c r="L112" s="116" t="s">
        <v>1448</v>
      </c>
      <c r="M112" s="116"/>
      <c r="N112" s="149" t="str">
        <f t="shared" ca="1" si="13"/>
        <v/>
      </c>
      <c r="O112" s="150" t="str">
        <f t="shared" ca="1" si="14"/>
        <v/>
      </c>
      <c r="P112" s="150" t="str">
        <f t="shared" ca="1" si="11"/>
        <v/>
      </c>
      <c r="Q112" s="150" t="str">
        <f t="shared" ca="1" si="15"/>
        <v/>
      </c>
      <c r="R112" s="151" t="str">
        <f t="shared" ca="1" si="16"/>
        <v/>
      </c>
      <c r="S112" s="152" t="str">
        <f t="shared" ca="1" si="17"/>
        <v/>
      </c>
      <c r="T112" s="150" t="str">
        <f t="shared" ca="1" si="18"/>
        <v/>
      </c>
      <c r="U112" s="150" t="str">
        <f t="shared" ca="1" si="19"/>
        <v/>
      </c>
      <c r="V112" s="150" t="str">
        <f t="shared" ca="1" si="20"/>
        <v/>
      </c>
      <c r="W112" s="150" t="str">
        <f t="shared" ca="1" si="21"/>
        <v/>
      </c>
      <c r="X112" s="116">
        <v>112</v>
      </c>
      <c r="Y112" s="116">
        <v>103</v>
      </c>
      <c r="BB112" s="124" t="s">
        <v>3362</v>
      </c>
      <c r="BC112" s="125" t="s">
        <v>324</v>
      </c>
      <c r="BD112" s="63" t="s">
        <v>1262</v>
      </c>
      <c r="BO112" s="86" t="s">
        <v>3005</v>
      </c>
      <c r="BP112" s="83" t="s">
        <v>180</v>
      </c>
    </row>
    <row r="113" spans="1:68" ht="14.25" thickBot="1">
      <c r="A113" s="159" t="str">
        <f t="shared" ca="1" si="12"/>
        <v/>
      </c>
      <c r="B113" s="147"/>
      <c r="C113" s="148"/>
      <c r="D113" s="147"/>
      <c r="E113" s="146"/>
      <c r="F113" s="146"/>
      <c r="G113" s="147"/>
      <c r="H113" s="146"/>
      <c r="I113" s="146"/>
      <c r="J113" s="146"/>
      <c r="K113" s="147"/>
      <c r="L113" s="116" t="s">
        <v>1449</v>
      </c>
      <c r="M113" s="116"/>
      <c r="N113" s="149" t="str">
        <f t="shared" ca="1" si="13"/>
        <v/>
      </c>
      <c r="O113" s="150" t="str">
        <f t="shared" ca="1" si="14"/>
        <v/>
      </c>
      <c r="P113" s="150" t="str">
        <f t="shared" ca="1" si="11"/>
        <v/>
      </c>
      <c r="Q113" s="150" t="str">
        <f t="shared" ca="1" si="15"/>
        <v/>
      </c>
      <c r="R113" s="151" t="str">
        <f t="shared" ca="1" si="16"/>
        <v/>
      </c>
      <c r="S113" s="152" t="str">
        <f t="shared" ca="1" si="17"/>
        <v/>
      </c>
      <c r="T113" s="150" t="str">
        <f t="shared" ca="1" si="18"/>
        <v/>
      </c>
      <c r="U113" s="150" t="str">
        <f t="shared" ca="1" si="19"/>
        <v/>
      </c>
      <c r="V113" s="150" t="str">
        <f t="shared" ca="1" si="20"/>
        <v/>
      </c>
      <c r="W113" s="150" t="str">
        <f t="shared" ca="1" si="21"/>
        <v/>
      </c>
      <c r="X113" s="116">
        <v>113</v>
      </c>
      <c r="Y113" s="116">
        <v>104</v>
      </c>
      <c r="BB113" s="124" t="s">
        <v>3363</v>
      </c>
      <c r="BC113" s="125" t="s">
        <v>325</v>
      </c>
      <c r="BD113" s="63" t="s">
        <v>1262</v>
      </c>
      <c r="BO113" s="141" t="s">
        <v>3006</v>
      </c>
      <c r="BP113" s="84" t="s">
        <v>181</v>
      </c>
    </row>
    <row r="114" spans="1:68">
      <c r="A114" s="159" t="str">
        <f t="shared" ca="1" si="12"/>
        <v/>
      </c>
      <c r="B114" s="147"/>
      <c r="C114" s="148"/>
      <c r="D114" s="147"/>
      <c r="E114" s="146"/>
      <c r="F114" s="146"/>
      <c r="G114" s="147"/>
      <c r="H114" s="146"/>
      <c r="I114" s="146"/>
      <c r="J114" s="146"/>
      <c r="K114" s="147"/>
      <c r="L114" s="116" t="s">
        <v>1450</v>
      </c>
      <c r="M114" s="116"/>
      <c r="N114" s="149" t="str">
        <f t="shared" ca="1" si="13"/>
        <v/>
      </c>
      <c r="O114" s="150" t="str">
        <f t="shared" ca="1" si="14"/>
        <v/>
      </c>
      <c r="P114" s="150" t="str">
        <f t="shared" ca="1" si="11"/>
        <v/>
      </c>
      <c r="Q114" s="150" t="str">
        <f t="shared" ca="1" si="15"/>
        <v/>
      </c>
      <c r="R114" s="151" t="str">
        <f t="shared" ca="1" si="16"/>
        <v/>
      </c>
      <c r="S114" s="152" t="str">
        <f t="shared" ca="1" si="17"/>
        <v/>
      </c>
      <c r="T114" s="150" t="str">
        <f t="shared" ca="1" si="18"/>
        <v/>
      </c>
      <c r="U114" s="150" t="str">
        <f t="shared" ca="1" si="19"/>
        <v/>
      </c>
      <c r="V114" s="150" t="str">
        <f t="shared" ca="1" si="20"/>
        <v/>
      </c>
      <c r="W114" s="150" t="str">
        <f t="shared" ca="1" si="21"/>
        <v/>
      </c>
      <c r="X114" s="116">
        <v>114</v>
      </c>
      <c r="Y114" s="116">
        <v>105</v>
      </c>
      <c r="BB114" s="124" t="s">
        <v>3364</v>
      </c>
      <c r="BC114" s="125" t="s">
        <v>326</v>
      </c>
      <c r="BD114" s="63" t="s">
        <v>1262</v>
      </c>
      <c r="BO114" s="142" t="s">
        <v>3007</v>
      </c>
      <c r="BP114" s="85" t="s">
        <v>333</v>
      </c>
    </row>
    <row r="115" spans="1:68" ht="14.25" thickBot="1">
      <c r="A115" s="159" t="str">
        <f t="shared" ca="1" si="12"/>
        <v/>
      </c>
      <c r="B115" s="147"/>
      <c r="C115" s="148"/>
      <c r="D115" s="147"/>
      <c r="E115" s="146"/>
      <c r="F115" s="146"/>
      <c r="G115" s="147"/>
      <c r="H115" s="146"/>
      <c r="I115" s="146"/>
      <c r="J115" s="146"/>
      <c r="K115" s="147"/>
      <c r="L115" s="116" t="s">
        <v>1451</v>
      </c>
      <c r="M115" s="116"/>
      <c r="N115" s="149" t="str">
        <f t="shared" ca="1" si="13"/>
        <v/>
      </c>
      <c r="O115" s="150" t="str">
        <f t="shared" ca="1" si="14"/>
        <v/>
      </c>
      <c r="P115" s="150" t="str">
        <f t="shared" ca="1" si="11"/>
        <v/>
      </c>
      <c r="Q115" s="150" t="str">
        <f t="shared" ca="1" si="15"/>
        <v/>
      </c>
      <c r="R115" s="151" t="str">
        <f t="shared" ca="1" si="16"/>
        <v/>
      </c>
      <c r="S115" s="152" t="str">
        <f t="shared" ca="1" si="17"/>
        <v/>
      </c>
      <c r="T115" s="150" t="str">
        <f t="shared" ca="1" si="18"/>
        <v/>
      </c>
      <c r="U115" s="150" t="str">
        <f t="shared" ca="1" si="19"/>
        <v/>
      </c>
      <c r="V115" s="150" t="str">
        <f t="shared" ca="1" si="20"/>
        <v/>
      </c>
      <c r="W115" s="150" t="str">
        <f t="shared" ca="1" si="21"/>
        <v/>
      </c>
      <c r="X115" s="116">
        <v>115</v>
      </c>
      <c r="Y115" s="116">
        <v>106</v>
      </c>
      <c r="BB115" s="124" t="s">
        <v>3365</v>
      </c>
      <c r="BC115" s="125" t="s">
        <v>327</v>
      </c>
      <c r="BD115" s="63" t="s">
        <v>1262</v>
      </c>
      <c r="BO115" s="141" t="s">
        <v>3008</v>
      </c>
      <c r="BP115" s="84" t="s">
        <v>1341</v>
      </c>
    </row>
    <row r="116" spans="1:68">
      <c r="A116" s="159" t="str">
        <f t="shared" ca="1" si="12"/>
        <v/>
      </c>
      <c r="B116" s="147"/>
      <c r="C116" s="148"/>
      <c r="D116" s="147"/>
      <c r="E116" s="146"/>
      <c r="F116" s="146"/>
      <c r="G116" s="147"/>
      <c r="H116" s="146"/>
      <c r="I116" s="146"/>
      <c r="J116" s="146"/>
      <c r="K116" s="147"/>
      <c r="L116" s="116" t="s">
        <v>1452</v>
      </c>
      <c r="M116" s="116"/>
      <c r="N116" s="149" t="str">
        <f t="shared" ca="1" si="13"/>
        <v/>
      </c>
      <c r="O116" s="150" t="str">
        <f t="shared" ca="1" si="14"/>
        <v/>
      </c>
      <c r="P116" s="150" t="str">
        <f t="shared" ca="1" si="11"/>
        <v/>
      </c>
      <c r="Q116" s="150" t="str">
        <f t="shared" ca="1" si="15"/>
        <v/>
      </c>
      <c r="R116" s="151" t="str">
        <f t="shared" ca="1" si="16"/>
        <v/>
      </c>
      <c r="S116" s="152" t="str">
        <f t="shared" ca="1" si="17"/>
        <v/>
      </c>
      <c r="T116" s="150" t="str">
        <f t="shared" ca="1" si="18"/>
        <v/>
      </c>
      <c r="U116" s="150" t="str">
        <f t="shared" ca="1" si="19"/>
        <v/>
      </c>
      <c r="V116" s="150" t="str">
        <f t="shared" ca="1" si="20"/>
        <v/>
      </c>
      <c r="W116" s="150" t="str">
        <f t="shared" ca="1" si="21"/>
        <v/>
      </c>
      <c r="X116" s="116">
        <v>116</v>
      </c>
      <c r="Y116" s="116">
        <v>107</v>
      </c>
      <c r="BB116" s="124" t="s">
        <v>3366</v>
      </c>
      <c r="BC116" s="125" t="s">
        <v>328</v>
      </c>
      <c r="BD116" s="63" t="s">
        <v>1262</v>
      </c>
      <c r="BO116" s="142" t="s">
        <v>3009</v>
      </c>
      <c r="BP116" s="85" t="s">
        <v>77</v>
      </c>
    </row>
    <row r="117" spans="1:68">
      <c r="A117" s="159" t="str">
        <f t="shared" ca="1" si="12"/>
        <v/>
      </c>
      <c r="B117" s="147"/>
      <c r="C117" s="148"/>
      <c r="D117" s="147"/>
      <c r="E117" s="146"/>
      <c r="F117" s="146"/>
      <c r="G117" s="147"/>
      <c r="H117" s="146"/>
      <c r="I117" s="146"/>
      <c r="J117" s="146"/>
      <c r="K117" s="147"/>
      <c r="L117" s="116" t="s">
        <v>1453</v>
      </c>
      <c r="M117" s="116"/>
      <c r="N117" s="149" t="str">
        <f t="shared" ca="1" si="13"/>
        <v/>
      </c>
      <c r="O117" s="150" t="str">
        <f t="shared" ca="1" si="14"/>
        <v/>
      </c>
      <c r="P117" s="150" t="str">
        <f t="shared" ca="1" si="11"/>
        <v/>
      </c>
      <c r="Q117" s="150" t="str">
        <f t="shared" ca="1" si="15"/>
        <v/>
      </c>
      <c r="R117" s="151" t="str">
        <f t="shared" ca="1" si="16"/>
        <v/>
      </c>
      <c r="S117" s="152" t="str">
        <f t="shared" ca="1" si="17"/>
        <v/>
      </c>
      <c r="T117" s="150" t="str">
        <f t="shared" ca="1" si="18"/>
        <v/>
      </c>
      <c r="U117" s="150" t="str">
        <f t="shared" ca="1" si="19"/>
        <v/>
      </c>
      <c r="V117" s="150" t="str">
        <f t="shared" ca="1" si="20"/>
        <v/>
      </c>
      <c r="W117" s="150" t="str">
        <f t="shared" ca="1" si="21"/>
        <v/>
      </c>
      <c r="X117" s="116">
        <v>117</v>
      </c>
      <c r="Y117" s="116">
        <v>108</v>
      </c>
      <c r="BB117" s="124" t="s">
        <v>3367</v>
      </c>
      <c r="BC117" s="125" t="s">
        <v>329</v>
      </c>
      <c r="BD117" s="63" t="s">
        <v>1262</v>
      </c>
      <c r="BO117" s="86" t="s">
        <v>3010</v>
      </c>
      <c r="BP117" s="83" t="s">
        <v>79</v>
      </c>
    </row>
    <row r="118" spans="1:68">
      <c r="A118" s="159" t="str">
        <f t="shared" ca="1" si="12"/>
        <v/>
      </c>
      <c r="B118" s="147"/>
      <c r="C118" s="148"/>
      <c r="D118" s="147"/>
      <c r="E118" s="146"/>
      <c r="F118" s="146"/>
      <c r="G118" s="147"/>
      <c r="H118" s="146"/>
      <c r="I118" s="146"/>
      <c r="J118" s="146"/>
      <c r="K118" s="147"/>
      <c r="L118" s="116" t="s">
        <v>1454</v>
      </c>
      <c r="M118" s="116"/>
      <c r="N118" s="149" t="str">
        <f t="shared" ca="1" si="13"/>
        <v/>
      </c>
      <c r="O118" s="150" t="str">
        <f t="shared" ca="1" si="14"/>
        <v/>
      </c>
      <c r="P118" s="150" t="str">
        <f t="shared" ca="1" si="11"/>
        <v/>
      </c>
      <c r="Q118" s="150" t="str">
        <f t="shared" ca="1" si="15"/>
        <v/>
      </c>
      <c r="R118" s="151" t="str">
        <f t="shared" ca="1" si="16"/>
        <v/>
      </c>
      <c r="S118" s="152" t="str">
        <f t="shared" ca="1" si="17"/>
        <v/>
      </c>
      <c r="T118" s="150" t="str">
        <f t="shared" ca="1" si="18"/>
        <v/>
      </c>
      <c r="U118" s="150" t="str">
        <f t="shared" ca="1" si="19"/>
        <v/>
      </c>
      <c r="V118" s="150" t="str">
        <f t="shared" ca="1" si="20"/>
        <v/>
      </c>
      <c r="W118" s="150" t="str">
        <f t="shared" ca="1" si="21"/>
        <v/>
      </c>
      <c r="X118" s="116">
        <v>118</v>
      </c>
      <c r="Y118" s="116">
        <v>109</v>
      </c>
      <c r="BB118" s="124" t="s">
        <v>3368</v>
      </c>
      <c r="BC118" s="125" t="s">
        <v>330</v>
      </c>
      <c r="BD118" s="63" t="s">
        <v>1262</v>
      </c>
      <c r="BO118" s="86" t="s">
        <v>3011</v>
      </c>
      <c r="BP118" s="83" t="s">
        <v>337</v>
      </c>
    </row>
    <row r="119" spans="1:68">
      <c r="A119" s="159" t="str">
        <f t="shared" ca="1" si="12"/>
        <v/>
      </c>
      <c r="B119" s="147"/>
      <c r="C119" s="148"/>
      <c r="D119" s="147"/>
      <c r="E119" s="146"/>
      <c r="F119" s="146"/>
      <c r="G119" s="147"/>
      <c r="H119" s="146"/>
      <c r="I119" s="146"/>
      <c r="J119" s="146"/>
      <c r="K119" s="147"/>
      <c r="L119" s="116" t="s">
        <v>1455</v>
      </c>
      <c r="M119" s="116"/>
      <c r="N119" s="149" t="str">
        <f t="shared" ca="1" si="13"/>
        <v/>
      </c>
      <c r="O119" s="150" t="str">
        <f t="shared" ca="1" si="14"/>
        <v/>
      </c>
      <c r="P119" s="150" t="str">
        <f t="shared" ca="1" si="11"/>
        <v/>
      </c>
      <c r="Q119" s="150" t="str">
        <f t="shared" ca="1" si="15"/>
        <v/>
      </c>
      <c r="R119" s="151" t="str">
        <f t="shared" ca="1" si="16"/>
        <v/>
      </c>
      <c r="S119" s="152" t="str">
        <f t="shared" ca="1" si="17"/>
        <v/>
      </c>
      <c r="T119" s="150" t="str">
        <f t="shared" ca="1" si="18"/>
        <v/>
      </c>
      <c r="U119" s="150" t="str">
        <f t="shared" ca="1" si="19"/>
        <v/>
      </c>
      <c r="V119" s="150" t="str">
        <f t="shared" ca="1" si="20"/>
        <v/>
      </c>
      <c r="W119" s="150" t="str">
        <f t="shared" ca="1" si="21"/>
        <v/>
      </c>
      <c r="X119" s="116">
        <v>119</v>
      </c>
      <c r="Y119" s="116">
        <v>110</v>
      </c>
      <c r="BB119" s="124" t="s">
        <v>3369</v>
      </c>
      <c r="BC119" s="125" t="s">
        <v>331</v>
      </c>
      <c r="BD119" s="63" t="s">
        <v>1262</v>
      </c>
      <c r="BO119" s="86" t="s">
        <v>3012</v>
      </c>
      <c r="BP119" s="83" t="s">
        <v>84</v>
      </c>
    </row>
    <row r="120" spans="1:68">
      <c r="A120" s="159" t="str">
        <f t="shared" ca="1" si="12"/>
        <v/>
      </c>
      <c r="B120" s="147"/>
      <c r="C120" s="148"/>
      <c r="D120" s="147"/>
      <c r="E120" s="146"/>
      <c r="F120" s="146"/>
      <c r="G120" s="147"/>
      <c r="H120" s="146"/>
      <c r="I120" s="146"/>
      <c r="J120" s="146"/>
      <c r="K120" s="147"/>
      <c r="L120" s="116" t="s">
        <v>1456</v>
      </c>
      <c r="M120" s="116"/>
      <c r="N120" s="149" t="str">
        <f t="shared" ca="1" si="13"/>
        <v/>
      </c>
      <c r="O120" s="150" t="str">
        <f t="shared" ca="1" si="14"/>
        <v/>
      </c>
      <c r="P120" s="150" t="str">
        <f t="shared" ca="1" si="11"/>
        <v/>
      </c>
      <c r="Q120" s="150" t="str">
        <f t="shared" ca="1" si="15"/>
        <v/>
      </c>
      <c r="R120" s="151" t="str">
        <f t="shared" ca="1" si="16"/>
        <v/>
      </c>
      <c r="S120" s="152" t="str">
        <f t="shared" ca="1" si="17"/>
        <v/>
      </c>
      <c r="T120" s="150" t="str">
        <f t="shared" ca="1" si="18"/>
        <v/>
      </c>
      <c r="U120" s="150" t="str">
        <f t="shared" ca="1" si="19"/>
        <v/>
      </c>
      <c r="V120" s="150" t="str">
        <f t="shared" ca="1" si="20"/>
        <v/>
      </c>
      <c r="W120" s="150" t="str">
        <f t="shared" ca="1" si="21"/>
        <v/>
      </c>
      <c r="X120" s="116">
        <v>120</v>
      </c>
      <c r="Y120" s="116">
        <v>111</v>
      </c>
      <c r="BB120" s="124" t="s">
        <v>3370</v>
      </c>
      <c r="BC120" s="125" t="s">
        <v>332</v>
      </c>
      <c r="BD120" s="63" t="s">
        <v>1262</v>
      </c>
      <c r="BO120" s="86" t="s">
        <v>3013</v>
      </c>
      <c r="BP120" s="83" t="s">
        <v>88</v>
      </c>
    </row>
    <row r="121" spans="1:68">
      <c r="A121" s="159" t="str">
        <f t="shared" ca="1" si="12"/>
        <v/>
      </c>
      <c r="B121" s="147"/>
      <c r="C121" s="148"/>
      <c r="D121" s="147"/>
      <c r="E121" s="146"/>
      <c r="F121" s="146"/>
      <c r="G121" s="147"/>
      <c r="H121" s="146"/>
      <c r="I121" s="146"/>
      <c r="J121" s="146"/>
      <c r="K121" s="147"/>
      <c r="L121" s="116" t="s">
        <v>1457</v>
      </c>
      <c r="M121" s="116"/>
      <c r="N121" s="149" t="str">
        <f t="shared" ca="1" si="13"/>
        <v/>
      </c>
      <c r="O121" s="150" t="str">
        <f t="shared" ca="1" si="14"/>
        <v/>
      </c>
      <c r="P121" s="150" t="str">
        <f t="shared" ca="1" si="11"/>
        <v/>
      </c>
      <c r="Q121" s="150" t="str">
        <f t="shared" ca="1" si="15"/>
        <v/>
      </c>
      <c r="R121" s="151" t="str">
        <f t="shared" ca="1" si="16"/>
        <v/>
      </c>
      <c r="S121" s="152" t="str">
        <f t="shared" ca="1" si="17"/>
        <v/>
      </c>
      <c r="T121" s="150" t="str">
        <f t="shared" ca="1" si="18"/>
        <v/>
      </c>
      <c r="U121" s="150" t="str">
        <f t="shared" ca="1" si="19"/>
        <v/>
      </c>
      <c r="V121" s="150" t="str">
        <f t="shared" ca="1" si="20"/>
        <v/>
      </c>
      <c r="W121" s="150" t="str">
        <f t="shared" ca="1" si="21"/>
        <v/>
      </c>
      <c r="X121" s="116">
        <v>121</v>
      </c>
      <c r="Y121" s="116">
        <v>112</v>
      </c>
      <c r="BB121" s="124" t="s">
        <v>3371</v>
      </c>
      <c r="BC121" s="125" t="s">
        <v>334</v>
      </c>
      <c r="BD121" s="63" t="s">
        <v>1262</v>
      </c>
      <c r="BO121" s="86" t="s">
        <v>3014</v>
      </c>
      <c r="BP121" s="83" t="s">
        <v>92</v>
      </c>
    </row>
    <row r="122" spans="1:68">
      <c r="A122" s="159" t="str">
        <f t="shared" ca="1" si="12"/>
        <v/>
      </c>
      <c r="B122" s="147"/>
      <c r="C122" s="148"/>
      <c r="D122" s="147"/>
      <c r="E122" s="146"/>
      <c r="F122" s="146"/>
      <c r="G122" s="147"/>
      <c r="H122" s="146"/>
      <c r="I122" s="146"/>
      <c r="J122" s="146"/>
      <c r="K122" s="147"/>
      <c r="L122" s="116" t="s">
        <v>1458</v>
      </c>
      <c r="M122" s="116"/>
      <c r="N122" s="149" t="str">
        <f t="shared" ca="1" si="13"/>
        <v/>
      </c>
      <c r="O122" s="150" t="str">
        <f t="shared" ca="1" si="14"/>
        <v/>
      </c>
      <c r="P122" s="150" t="str">
        <f t="shared" ca="1" si="11"/>
        <v/>
      </c>
      <c r="Q122" s="150" t="str">
        <f t="shared" ca="1" si="15"/>
        <v/>
      </c>
      <c r="R122" s="151" t="str">
        <f t="shared" ca="1" si="16"/>
        <v/>
      </c>
      <c r="S122" s="152" t="str">
        <f t="shared" ca="1" si="17"/>
        <v/>
      </c>
      <c r="T122" s="150" t="str">
        <f t="shared" ca="1" si="18"/>
        <v/>
      </c>
      <c r="U122" s="150" t="str">
        <f t="shared" ca="1" si="19"/>
        <v/>
      </c>
      <c r="V122" s="150" t="str">
        <f t="shared" ca="1" si="20"/>
        <v/>
      </c>
      <c r="W122" s="150" t="str">
        <f t="shared" ca="1" si="21"/>
        <v/>
      </c>
      <c r="X122" s="116">
        <v>122</v>
      </c>
      <c r="Y122" s="116">
        <v>113</v>
      </c>
      <c r="BB122" s="124" t="s">
        <v>3372</v>
      </c>
      <c r="BC122" s="125" t="s">
        <v>335</v>
      </c>
      <c r="BD122" s="63" t="s">
        <v>1262</v>
      </c>
      <c r="BO122" s="86" t="s">
        <v>3015</v>
      </c>
      <c r="BP122" s="83" t="s">
        <v>96</v>
      </c>
    </row>
    <row r="123" spans="1:68">
      <c r="A123" s="159" t="str">
        <f t="shared" ca="1" si="12"/>
        <v/>
      </c>
      <c r="B123" s="147"/>
      <c r="C123" s="148"/>
      <c r="D123" s="147"/>
      <c r="E123" s="146"/>
      <c r="F123" s="146"/>
      <c r="G123" s="147"/>
      <c r="H123" s="146"/>
      <c r="I123" s="146"/>
      <c r="J123" s="146"/>
      <c r="K123" s="147"/>
      <c r="L123" s="116" t="s">
        <v>1459</v>
      </c>
      <c r="M123" s="116"/>
      <c r="N123" s="149" t="str">
        <f t="shared" ca="1" si="13"/>
        <v/>
      </c>
      <c r="O123" s="150" t="str">
        <f t="shared" ca="1" si="14"/>
        <v/>
      </c>
      <c r="P123" s="150" t="str">
        <f t="shared" ca="1" si="11"/>
        <v/>
      </c>
      <c r="Q123" s="150" t="str">
        <f t="shared" ca="1" si="15"/>
        <v/>
      </c>
      <c r="R123" s="151" t="str">
        <f t="shared" ca="1" si="16"/>
        <v/>
      </c>
      <c r="S123" s="152" t="str">
        <f t="shared" ca="1" si="17"/>
        <v/>
      </c>
      <c r="T123" s="150" t="str">
        <f t="shared" ca="1" si="18"/>
        <v/>
      </c>
      <c r="U123" s="150" t="str">
        <f t="shared" ca="1" si="19"/>
        <v/>
      </c>
      <c r="V123" s="150" t="str">
        <f t="shared" ca="1" si="20"/>
        <v/>
      </c>
      <c r="W123" s="150" t="str">
        <f t="shared" ca="1" si="21"/>
        <v/>
      </c>
      <c r="X123" s="116">
        <v>123</v>
      </c>
      <c r="Y123" s="116">
        <v>114</v>
      </c>
      <c r="BB123" s="124" t="s">
        <v>3373</v>
      </c>
      <c r="BC123" s="125" t="s">
        <v>466</v>
      </c>
      <c r="BD123" s="63" t="s">
        <v>1262</v>
      </c>
      <c r="BO123" s="86" t="s">
        <v>3016</v>
      </c>
      <c r="BP123" s="83" t="s">
        <v>100</v>
      </c>
    </row>
    <row r="124" spans="1:68">
      <c r="A124" s="159" t="str">
        <f t="shared" ca="1" si="12"/>
        <v/>
      </c>
      <c r="B124" s="147"/>
      <c r="C124" s="148"/>
      <c r="D124" s="147"/>
      <c r="E124" s="146"/>
      <c r="F124" s="146"/>
      <c r="G124" s="147"/>
      <c r="H124" s="146"/>
      <c r="I124" s="146"/>
      <c r="J124" s="146"/>
      <c r="K124" s="147"/>
      <c r="L124" s="116" t="s">
        <v>1460</v>
      </c>
      <c r="M124" s="116"/>
      <c r="N124" s="149" t="str">
        <f t="shared" ca="1" si="13"/>
        <v/>
      </c>
      <c r="O124" s="150" t="str">
        <f t="shared" ca="1" si="14"/>
        <v/>
      </c>
      <c r="P124" s="150" t="str">
        <f t="shared" ca="1" si="11"/>
        <v/>
      </c>
      <c r="Q124" s="150" t="str">
        <f t="shared" ca="1" si="15"/>
        <v/>
      </c>
      <c r="R124" s="151" t="str">
        <f t="shared" ca="1" si="16"/>
        <v/>
      </c>
      <c r="S124" s="152" t="str">
        <f t="shared" ca="1" si="17"/>
        <v/>
      </c>
      <c r="T124" s="150" t="str">
        <f t="shared" ca="1" si="18"/>
        <v/>
      </c>
      <c r="U124" s="150" t="str">
        <f t="shared" ca="1" si="19"/>
        <v/>
      </c>
      <c r="V124" s="150" t="str">
        <f t="shared" ca="1" si="20"/>
        <v/>
      </c>
      <c r="W124" s="150" t="str">
        <f t="shared" ca="1" si="21"/>
        <v/>
      </c>
      <c r="X124" s="116">
        <v>124</v>
      </c>
      <c r="Y124" s="116">
        <v>115</v>
      </c>
      <c r="BB124" s="124" t="s">
        <v>3374</v>
      </c>
      <c r="BC124" s="125" t="s">
        <v>1286</v>
      </c>
      <c r="BD124" s="63" t="s">
        <v>1262</v>
      </c>
      <c r="BO124" s="86" t="s">
        <v>3017</v>
      </c>
      <c r="BP124" s="83" t="s">
        <v>103</v>
      </c>
    </row>
    <row r="125" spans="1:68">
      <c r="A125" s="159" t="str">
        <f t="shared" ca="1" si="12"/>
        <v/>
      </c>
      <c r="B125" s="147"/>
      <c r="C125" s="148"/>
      <c r="D125" s="147"/>
      <c r="E125" s="146"/>
      <c r="F125" s="146"/>
      <c r="G125" s="147"/>
      <c r="H125" s="146"/>
      <c r="I125" s="146"/>
      <c r="J125" s="146"/>
      <c r="K125" s="147"/>
      <c r="L125" s="116" t="s">
        <v>1461</v>
      </c>
      <c r="M125" s="116"/>
      <c r="N125" s="149" t="str">
        <f t="shared" ca="1" si="13"/>
        <v/>
      </c>
      <c r="O125" s="150" t="str">
        <f t="shared" ca="1" si="14"/>
        <v/>
      </c>
      <c r="P125" s="150" t="str">
        <f t="shared" ca="1" si="11"/>
        <v/>
      </c>
      <c r="Q125" s="150" t="str">
        <f t="shared" ca="1" si="15"/>
        <v/>
      </c>
      <c r="R125" s="151" t="str">
        <f t="shared" ca="1" si="16"/>
        <v/>
      </c>
      <c r="S125" s="152" t="str">
        <f t="shared" ca="1" si="17"/>
        <v/>
      </c>
      <c r="T125" s="150" t="str">
        <f t="shared" ca="1" si="18"/>
        <v/>
      </c>
      <c r="U125" s="150" t="str">
        <f t="shared" ca="1" si="19"/>
        <v/>
      </c>
      <c r="V125" s="150" t="str">
        <f t="shared" ca="1" si="20"/>
        <v/>
      </c>
      <c r="W125" s="150" t="str">
        <f t="shared" ca="1" si="21"/>
        <v/>
      </c>
      <c r="X125" s="116">
        <v>125</v>
      </c>
      <c r="Y125" s="116">
        <v>116</v>
      </c>
      <c r="BB125" s="124" t="s">
        <v>3375</v>
      </c>
      <c r="BC125" s="125" t="s">
        <v>1287</v>
      </c>
      <c r="BD125" s="63" t="s">
        <v>1262</v>
      </c>
      <c r="BO125" s="86" t="s">
        <v>3018</v>
      </c>
      <c r="BP125" s="83" t="s">
        <v>107</v>
      </c>
    </row>
    <row r="126" spans="1:68">
      <c r="A126" s="159" t="str">
        <f t="shared" ca="1" si="12"/>
        <v/>
      </c>
      <c r="B126" s="147"/>
      <c r="C126" s="148"/>
      <c r="D126" s="147"/>
      <c r="E126" s="146"/>
      <c r="F126" s="146"/>
      <c r="G126" s="147"/>
      <c r="H126" s="146"/>
      <c r="I126" s="146"/>
      <c r="J126" s="146"/>
      <c r="K126" s="147"/>
      <c r="L126" s="116" t="s">
        <v>1462</v>
      </c>
      <c r="M126" s="116"/>
      <c r="N126" s="149" t="str">
        <f t="shared" ca="1" si="13"/>
        <v/>
      </c>
      <c r="O126" s="150" t="str">
        <f t="shared" ca="1" si="14"/>
        <v/>
      </c>
      <c r="P126" s="150" t="str">
        <f t="shared" ca="1" si="11"/>
        <v/>
      </c>
      <c r="Q126" s="150" t="str">
        <f t="shared" ca="1" si="15"/>
        <v/>
      </c>
      <c r="R126" s="151" t="str">
        <f t="shared" ca="1" si="16"/>
        <v/>
      </c>
      <c r="S126" s="152" t="str">
        <f t="shared" ca="1" si="17"/>
        <v/>
      </c>
      <c r="T126" s="150" t="str">
        <f t="shared" ca="1" si="18"/>
        <v/>
      </c>
      <c r="U126" s="150" t="str">
        <f t="shared" ca="1" si="19"/>
        <v/>
      </c>
      <c r="V126" s="150" t="str">
        <f t="shared" ca="1" si="20"/>
        <v/>
      </c>
      <c r="W126" s="150" t="str">
        <f t="shared" ca="1" si="21"/>
        <v/>
      </c>
      <c r="X126" s="116">
        <v>126</v>
      </c>
      <c r="Y126" s="116">
        <v>117</v>
      </c>
      <c r="BB126" s="130" t="s">
        <v>3107</v>
      </c>
      <c r="BC126" s="125" t="s">
        <v>3108</v>
      </c>
      <c r="BD126" s="63" t="s">
        <v>1262</v>
      </c>
      <c r="BO126" s="86" t="s">
        <v>3019</v>
      </c>
      <c r="BP126" s="83" t="s">
        <v>111</v>
      </c>
    </row>
    <row r="127" spans="1:68">
      <c r="A127" s="159" t="str">
        <f t="shared" ca="1" si="12"/>
        <v/>
      </c>
      <c r="B127" s="147"/>
      <c r="C127" s="148"/>
      <c r="D127" s="147"/>
      <c r="E127" s="146"/>
      <c r="F127" s="146"/>
      <c r="G127" s="147"/>
      <c r="H127" s="146"/>
      <c r="I127" s="146"/>
      <c r="J127" s="146"/>
      <c r="K127" s="147"/>
      <c r="L127" s="116" t="s">
        <v>1463</v>
      </c>
      <c r="M127" s="116"/>
      <c r="N127" s="149" t="str">
        <f t="shared" ca="1" si="13"/>
        <v/>
      </c>
      <c r="O127" s="150" t="str">
        <f t="shared" ca="1" si="14"/>
        <v/>
      </c>
      <c r="P127" s="150" t="str">
        <f t="shared" ca="1" si="11"/>
        <v/>
      </c>
      <c r="Q127" s="150" t="str">
        <f t="shared" ca="1" si="15"/>
        <v/>
      </c>
      <c r="R127" s="151" t="str">
        <f t="shared" ca="1" si="16"/>
        <v/>
      </c>
      <c r="S127" s="152" t="str">
        <f t="shared" ca="1" si="17"/>
        <v/>
      </c>
      <c r="T127" s="150" t="str">
        <f t="shared" ca="1" si="18"/>
        <v/>
      </c>
      <c r="U127" s="150" t="str">
        <f t="shared" ca="1" si="19"/>
        <v/>
      </c>
      <c r="V127" s="150" t="str">
        <f t="shared" ca="1" si="20"/>
        <v/>
      </c>
      <c r="W127" s="150" t="str">
        <f t="shared" ca="1" si="21"/>
        <v/>
      </c>
      <c r="X127" s="116">
        <v>127</v>
      </c>
      <c r="Y127" s="116">
        <v>118</v>
      </c>
      <c r="BB127" s="124" t="s">
        <v>3223</v>
      </c>
      <c r="BC127" s="125" t="s">
        <v>3237</v>
      </c>
      <c r="BD127" s="63" t="s">
        <v>1262</v>
      </c>
      <c r="BO127" s="86" t="s">
        <v>3020</v>
      </c>
      <c r="BP127" s="83" t="s">
        <v>115</v>
      </c>
    </row>
    <row r="128" spans="1:68">
      <c r="A128" s="159" t="str">
        <f t="shared" ca="1" si="12"/>
        <v/>
      </c>
      <c r="B128" s="147"/>
      <c r="C128" s="148"/>
      <c r="D128" s="147"/>
      <c r="E128" s="146"/>
      <c r="F128" s="146"/>
      <c r="G128" s="147"/>
      <c r="H128" s="146"/>
      <c r="I128" s="146"/>
      <c r="J128" s="146"/>
      <c r="K128" s="147"/>
      <c r="L128" s="116" t="s">
        <v>1464</v>
      </c>
      <c r="M128" s="116"/>
      <c r="N128" s="149" t="str">
        <f t="shared" ca="1" si="13"/>
        <v/>
      </c>
      <c r="O128" s="150" t="str">
        <f t="shared" ca="1" si="14"/>
        <v/>
      </c>
      <c r="P128" s="150" t="str">
        <f t="shared" ca="1" si="11"/>
        <v/>
      </c>
      <c r="Q128" s="150" t="str">
        <f t="shared" ca="1" si="15"/>
        <v/>
      </c>
      <c r="R128" s="151" t="str">
        <f t="shared" ca="1" si="16"/>
        <v/>
      </c>
      <c r="S128" s="152" t="str">
        <f t="shared" ca="1" si="17"/>
        <v/>
      </c>
      <c r="T128" s="150" t="str">
        <f t="shared" ca="1" si="18"/>
        <v/>
      </c>
      <c r="U128" s="150" t="str">
        <f t="shared" ca="1" si="19"/>
        <v/>
      </c>
      <c r="V128" s="150" t="str">
        <f t="shared" ca="1" si="20"/>
        <v/>
      </c>
      <c r="W128" s="150" t="str">
        <f t="shared" ca="1" si="21"/>
        <v/>
      </c>
      <c r="X128" s="116">
        <v>128</v>
      </c>
      <c r="Y128" s="116">
        <v>119</v>
      </c>
      <c r="BB128" s="124" t="s">
        <v>3376</v>
      </c>
      <c r="BC128" s="125" t="s">
        <v>3109</v>
      </c>
      <c r="BD128" s="63" t="s">
        <v>1262</v>
      </c>
      <c r="BO128" s="86" t="s">
        <v>3021</v>
      </c>
      <c r="BP128" s="83" t="s">
        <v>119</v>
      </c>
    </row>
    <row r="129" spans="1:68">
      <c r="A129" s="159" t="str">
        <f t="shared" ca="1" si="12"/>
        <v/>
      </c>
      <c r="B129" s="147"/>
      <c r="C129" s="148"/>
      <c r="D129" s="147"/>
      <c r="E129" s="146"/>
      <c r="F129" s="146"/>
      <c r="G129" s="147"/>
      <c r="H129" s="146"/>
      <c r="I129" s="146"/>
      <c r="J129" s="146"/>
      <c r="K129" s="147"/>
      <c r="L129" s="116" t="s">
        <v>1465</v>
      </c>
      <c r="M129" s="116"/>
      <c r="N129" s="149" t="str">
        <f t="shared" ca="1" si="13"/>
        <v/>
      </c>
      <c r="O129" s="150" t="str">
        <f t="shared" ca="1" si="14"/>
        <v/>
      </c>
      <c r="P129" s="150" t="str">
        <f t="shared" ca="1" si="11"/>
        <v/>
      </c>
      <c r="Q129" s="150" t="str">
        <f t="shared" ca="1" si="15"/>
        <v/>
      </c>
      <c r="R129" s="151" t="str">
        <f t="shared" ca="1" si="16"/>
        <v/>
      </c>
      <c r="S129" s="152" t="str">
        <f t="shared" ca="1" si="17"/>
        <v/>
      </c>
      <c r="T129" s="150" t="str">
        <f t="shared" ca="1" si="18"/>
        <v/>
      </c>
      <c r="U129" s="150" t="str">
        <f t="shared" ca="1" si="19"/>
        <v/>
      </c>
      <c r="V129" s="150" t="str">
        <f t="shared" ca="1" si="20"/>
        <v/>
      </c>
      <c r="W129" s="150" t="str">
        <f t="shared" ca="1" si="21"/>
        <v/>
      </c>
      <c r="X129" s="116">
        <v>129</v>
      </c>
      <c r="Y129" s="116">
        <v>120</v>
      </c>
      <c r="BB129" s="124" t="s">
        <v>3377</v>
      </c>
      <c r="BC129" s="125" t="s">
        <v>3110</v>
      </c>
      <c r="BD129" s="63" t="s">
        <v>1262</v>
      </c>
      <c r="BO129" s="86" t="s">
        <v>3022</v>
      </c>
      <c r="BP129" s="83" t="s">
        <v>123</v>
      </c>
    </row>
    <row r="130" spans="1:68">
      <c r="A130" s="159" t="str">
        <f t="shared" ca="1" si="12"/>
        <v/>
      </c>
      <c r="B130" s="147"/>
      <c r="C130" s="148"/>
      <c r="D130" s="147"/>
      <c r="E130" s="146"/>
      <c r="F130" s="146"/>
      <c r="G130" s="147"/>
      <c r="H130" s="146"/>
      <c r="I130" s="146"/>
      <c r="J130" s="146"/>
      <c r="K130" s="147"/>
      <c r="L130" s="116" t="s">
        <v>1466</v>
      </c>
      <c r="M130" s="116"/>
      <c r="N130" s="149" t="str">
        <f t="shared" ca="1" si="13"/>
        <v/>
      </c>
      <c r="O130" s="150" t="str">
        <f t="shared" ca="1" si="14"/>
        <v/>
      </c>
      <c r="P130" s="150" t="str">
        <f t="shared" ca="1" si="11"/>
        <v/>
      </c>
      <c r="Q130" s="150" t="str">
        <f t="shared" ca="1" si="15"/>
        <v/>
      </c>
      <c r="R130" s="151" t="str">
        <f t="shared" ca="1" si="16"/>
        <v/>
      </c>
      <c r="S130" s="152" t="str">
        <f t="shared" ca="1" si="17"/>
        <v/>
      </c>
      <c r="T130" s="150" t="str">
        <f t="shared" ca="1" si="18"/>
        <v/>
      </c>
      <c r="U130" s="150" t="str">
        <f t="shared" ca="1" si="19"/>
        <v/>
      </c>
      <c r="V130" s="150" t="str">
        <f t="shared" ca="1" si="20"/>
        <v/>
      </c>
      <c r="W130" s="150" t="str">
        <f t="shared" ca="1" si="21"/>
        <v/>
      </c>
      <c r="X130" s="116">
        <v>130</v>
      </c>
      <c r="Y130" s="116">
        <v>121</v>
      </c>
      <c r="BB130" s="124" t="s">
        <v>3378</v>
      </c>
      <c r="BC130" s="125" t="s">
        <v>336</v>
      </c>
      <c r="BD130" s="63" t="s">
        <v>1262</v>
      </c>
      <c r="BO130" s="86" t="s">
        <v>3023</v>
      </c>
      <c r="BP130" s="83" t="s">
        <v>127</v>
      </c>
    </row>
    <row r="131" spans="1:68">
      <c r="A131" s="159" t="str">
        <f t="shared" ca="1" si="12"/>
        <v/>
      </c>
      <c r="B131" s="147"/>
      <c r="C131" s="148"/>
      <c r="D131" s="147"/>
      <c r="E131" s="146"/>
      <c r="F131" s="146"/>
      <c r="G131" s="147"/>
      <c r="H131" s="146"/>
      <c r="I131" s="146"/>
      <c r="J131" s="146"/>
      <c r="K131" s="147"/>
      <c r="L131" s="116" t="s">
        <v>1467</v>
      </c>
      <c r="M131" s="116"/>
      <c r="N131" s="149" t="str">
        <f t="shared" ca="1" si="13"/>
        <v/>
      </c>
      <c r="O131" s="150" t="str">
        <f t="shared" ca="1" si="14"/>
        <v/>
      </c>
      <c r="P131" s="150" t="str">
        <f t="shared" ca="1" si="11"/>
        <v/>
      </c>
      <c r="Q131" s="150" t="str">
        <f t="shared" ca="1" si="15"/>
        <v/>
      </c>
      <c r="R131" s="151" t="str">
        <f t="shared" ca="1" si="16"/>
        <v/>
      </c>
      <c r="S131" s="152" t="str">
        <f t="shared" ca="1" si="17"/>
        <v/>
      </c>
      <c r="T131" s="150" t="str">
        <f t="shared" ca="1" si="18"/>
        <v/>
      </c>
      <c r="U131" s="150" t="str">
        <f t="shared" ca="1" si="19"/>
        <v/>
      </c>
      <c r="V131" s="150" t="str">
        <f t="shared" ca="1" si="20"/>
        <v/>
      </c>
      <c r="W131" s="150" t="str">
        <f t="shared" ca="1" si="21"/>
        <v/>
      </c>
      <c r="X131" s="116">
        <v>131</v>
      </c>
      <c r="Y131" s="116">
        <v>122</v>
      </c>
      <c r="BB131" s="124" t="s">
        <v>3379</v>
      </c>
      <c r="BC131" s="125" t="s">
        <v>338</v>
      </c>
      <c r="BD131" s="63" t="s">
        <v>1262</v>
      </c>
      <c r="BO131" s="86" t="s">
        <v>3024</v>
      </c>
      <c r="BP131" s="83" t="s">
        <v>131</v>
      </c>
    </row>
    <row r="132" spans="1:68">
      <c r="A132" s="159" t="str">
        <f t="shared" ca="1" si="12"/>
        <v/>
      </c>
      <c r="B132" s="147"/>
      <c r="C132" s="148"/>
      <c r="D132" s="147"/>
      <c r="E132" s="146"/>
      <c r="F132" s="146"/>
      <c r="G132" s="147"/>
      <c r="H132" s="146"/>
      <c r="I132" s="146"/>
      <c r="J132" s="146"/>
      <c r="K132" s="147"/>
      <c r="L132" s="116" t="s">
        <v>1468</v>
      </c>
      <c r="M132" s="116"/>
      <c r="N132" s="149" t="str">
        <f t="shared" ca="1" si="13"/>
        <v/>
      </c>
      <c r="O132" s="150" t="str">
        <f t="shared" ca="1" si="14"/>
        <v/>
      </c>
      <c r="P132" s="150" t="str">
        <f t="shared" ca="1" si="11"/>
        <v/>
      </c>
      <c r="Q132" s="150" t="str">
        <f t="shared" ca="1" si="15"/>
        <v/>
      </c>
      <c r="R132" s="151" t="str">
        <f t="shared" ca="1" si="16"/>
        <v/>
      </c>
      <c r="S132" s="152" t="str">
        <f t="shared" ca="1" si="17"/>
        <v/>
      </c>
      <c r="T132" s="150" t="str">
        <f t="shared" ca="1" si="18"/>
        <v/>
      </c>
      <c r="U132" s="150" t="str">
        <f t="shared" ca="1" si="19"/>
        <v/>
      </c>
      <c r="V132" s="150" t="str">
        <f t="shared" ca="1" si="20"/>
        <v/>
      </c>
      <c r="W132" s="150" t="str">
        <f t="shared" ca="1" si="21"/>
        <v/>
      </c>
      <c r="X132" s="116">
        <v>132</v>
      </c>
      <c r="Y132" s="116">
        <v>123</v>
      </c>
      <c r="BB132" s="124" t="s">
        <v>3380</v>
      </c>
      <c r="BC132" s="125" t="s">
        <v>339</v>
      </c>
      <c r="BD132" s="63" t="s">
        <v>1262</v>
      </c>
      <c r="BO132" s="86" t="s">
        <v>3025</v>
      </c>
      <c r="BP132" s="83" t="s">
        <v>134</v>
      </c>
    </row>
    <row r="133" spans="1:68">
      <c r="A133" s="159" t="str">
        <f t="shared" ca="1" si="12"/>
        <v/>
      </c>
      <c r="B133" s="147"/>
      <c r="C133" s="148"/>
      <c r="D133" s="147"/>
      <c r="E133" s="146"/>
      <c r="F133" s="146"/>
      <c r="G133" s="147"/>
      <c r="H133" s="146"/>
      <c r="I133" s="146"/>
      <c r="J133" s="146"/>
      <c r="K133" s="147"/>
      <c r="L133" s="116" t="s">
        <v>1469</v>
      </c>
      <c r="M133" s="116"/>
      <c r="N133" s="149" t="str">
        <f t="shared" ca="1" si="13"/>
        <v/>
      </c>
      <c r="O133" s="150" t="str">
        <f t="shared" ca="1" si="14"/>
        <v/>
      </c>
      <c r="P133" s="150" t="str">
        <f t="shared" ca="1" si="11"/>
        <v/>
      </c>
      <c r="Q133" s="150" t="str">
        <f t="shared" ca="1" si="15"/>
        <v/>
      </c>
      <c r="R133" s="151" t="str">
        <f t="shared" ca="1" si="16"/>
        <v/>
      </c>
      <c r="S133" s="152" t="str">
        <f t="shared" ca="1" si="17"/>
        <v/>
      </c>
      <c r="T133" s="150" t="str">
        <f t="shared" ca="1" si="18"/>
        <v/>
      </c>
      <c r="U133" s="150" t="str">
        <f t="shared" ca="1" si="19"/>
        <v/>
      </c>
      <c r="V133" s="150" t="str">
        <f t="shared" ca="1" si="20"/>
        <v/>
      </c>
      <c r="W133" s="150" t="str">
        <f t="shared" ca="1" si="21"/>
        <v/>
      </c>
      <c r="X133" s="116">
        <v>133</v>
      </c>
      <c r="Y133" s="116">
        <v>124</v>
      </c>
      <c r="BB133" s="124" t="s">
        <v>3381</v>
      </c>
      <c r="BC133" s="125" t="s">
        <v>340</v>
      </c>
      <c r="BD133" s="63" t="s">
        <v>1262</v>
      </c>
      <c r="BO133" s="86" t="s">
        <v>3026</v>
      </c>
      <c r="BP133" s="83" t="s">
        <v>138</v>
      </c>
    </row>
    <row r="134" spans="1:68">
      <c r="A134" s="159" t="str">
        <f t="shared" ca="1" si="12"/>
        <v/>
      </c>
      <c r="B134" s="147"/>
      <c r="C134" s="148"/>
      <c r="D134" s="147"/>
      <c r="E134" s="146"/>
      <c r="F134" s="146"/>
      <c r="G134" s="147"/>
      <c r="H134" s="146"/>
      <c r="I134" s="146"/>
      <c r="J134" s="146"/>
      <c r="K134" s="147"/>
      <c r="L134" s="116" t="s">
        <v>1470</v>
      </c>
      <c r="M134" s="116"/>
      <c r="N134" s="149" t="str">
        <f t="shared" ca="1" si="13"/>
        <v/>
      </c>
      <c r="O134" s="150" t="str">
        <f t="shared" ca="1" si="14"/>
        <v/>
      </c>
      <c r="P134" s="150" t="str">
        <f t="shared" ca="1" si="11"/>
        <v/>
      </c>
      <c r="Q134" s="150" t="str">
        <f t="shared" ca="1" si="15"/>
        <v/>
      </c>
      <c r="R134" s="151" t="str">
        <f t="shared" ca="1" si="16"/>
        <v/>
      </c>
      <c r="S134" s="152" t="str">
        <f t="shared" ca="1" si="17"/>
        <v/>
      </c>
      <c r="T134" s="150" t="str">
        <f t="shared" ca="1" si="18"/>
        <v/>
      </c>
      <c r="U134" s="150" t="str">
        <f t="shared" ca="1" si="19"/>
        <v/>
      </c>
      <c r="V134" s="150" t="str">
        <f t="shared" ca="1" si="20"/>
        <v/>
      </c>
      <c r="W134" s="150" t="str">
        <f t="shared" ca="1" si="21"/>
        <v/>
      </c>
      <c r="X134" s="116">
        <v>134</v>
      </c>
      <c r="Y134" s="116">
        <v>125</v>
      </c>
      <c r="BB134" s="124" t="s">
        <v>3382</v>
      </c>
      <c r="BC134" s="125" t="s">
        <v>341</v>
      </c>
      <c r="BD134" s="63" t="s">
        <v>1262</v>
      </c>
      <c r="BO134" s="86" t="s">
        <v>3027</v>
      </c>
      <c r="BP134" s="83" t="s">
        <v>140</v>
      </c>
    </row>
    <row r="135" spans="1:68">
      <c r="A135" s="159" t="str">
        <f t="shared" ca="1" si="12"/>
        <v/>
      </c>
      <c r="B135" s="147"/>
      <c r="C135" s="148"/>
      <c r="D135" s="147"/>
      <c r="E135" s="146"/>
      <c r="F135" s="146"/>
      <c r="G135" s="147"/>
      <c r="H135" s="146"/>
      <c r="I135" s="146"/>
      <c r="J135" s="146"/>
      <c r="K135" s="147"/>
      <c r="L135" s="116" t="s">
        <v>1471</v>
      </c>
      <c r="M135" s="116"/>
      <c r="N135" s="149" t="str">
        <f t="shared" ca="1" si="13"/>
        <v/>
      </c>
      <c r="O135" s="150" t="str">
        <f t="shared" ca="1" si="14"/>
        <v/>
      </c>
      <c r="P135" s="150" t="str">
        <f t="shared" ca="1" si="11"/>
        <v/>
      </c>
      <c r="Q135" s="150" t="str">
        <f t="shared" ca="1" si="15"/>
        <v/>
      </c>
      <c r="R135" s="151" t="str">
        <f t="shared" ca="1" si="16"/>
        <v/>
      </c>
      <c r="S135" s="152" t="str">
        <f t="shared" ca="1" si="17"/>
        <v/>
      </c>
      <c r="T135" s="150" t="str">
        <f t="shared" ca="1" si="18"/>
        <v/>
      </c>
      <c r="U135" s="150" t="str">
        <f t="shared" ca="1" si="19"/>
        <v/>
      </c>
      <c r="V135" s="150" t="str">
        <f t="shared" ca="1" si="20"/>
        <v/>
      </c>
      <c r="W135" s="150" t="str">
        <f t="shared" ca="1" si="21"/>
        <v/>
      </c>
      <c r="X135" s="116">
        <v>135</v>
      </c>
      <c r="Y135" s="116">
        <v>126</v>
      </c>
      <c r="BB135" s="124" t="s">
        <v>3383</v>
      </c>
      <c r="BC135" s="125" t="s">
        <v>342</v>
      </c>
      <c r="BD135" s="63" t="s">
        <v>1262</v>
      </c>
      <c r="BO135" s="86" t="s">
        <v>3028</v>
      </c>
      <c r="BP135" s="83" t="s">
        <v>143</v>
      </c>
    </row>
    <row r="136" spans="1:68">
      <c r="A136" s="159" t="str">
        <f t="shared" ca="1" si="12"/>
        <v/>
      </c>
      <c r="B136" s="147"/>
      <c r="C136" s="148"/>
      <c r="D136" s="147"/>
      <c r="E136" s="146"/>
      <c r="F136" s="146"/>
      <c r="G136" s="147"/>
      <c r="H136" s="146"/>
      <c r="I136" s="146"/>
      <c r="J136" s="146"/>
      <c r="K136" s="147"/>
      <c r="L136" s="116" t="s">
        <v>1472</v>
      </c>
      <c r="M136" s="116"/>
      <c r="N136" s="149" t="str">
        <f t="shared" ca="1" si="13"/>
        <v/>
      </c>
      <c r="O136" s="150" t="str">
        <f t="shared" ca="1" si="14"/>
        <v/>
      </c>
      <c r="P136" s="150" t="str">
        <f t="shared" ca="1" si="11"/>
        <v/>
      </c>
      <c r="Q136" s="150" t="str">
        <f t="shared" ca="1" si="15"/>
        <v/>
      </c>
      <c r="R136" s="151" t="str">
        <f t="shared" ca="1" si="16"/>
        <v/>
      </c>
      <c r="S136" s="152" t="str">
        <f t="shared" ca="1" si="17"/>
        <v/>
      </c>
      <c r="T136" s="150" t="str">
        <f t="shared" ca="1" si="18"/>
        <v/>
      </c>
      <c r="U136" s="150" t="str">
        <f t="shared" ca="1" si="19"/>
        <v/>
      </c>
      <c r="V136" s="150" t="str">
        <f t="shared" ca="1" si="20"/>
        <v/>
      </c>
      <c r="W136" s="150" t="str">
        <f t="shared" ca="1" si="21"/>
        <v/>
      </c>
      <c r="X136" s="116">
        <v>136</v>
      </c>
      <c r="Y136" s="116">
        <v>127</v>
      </c>
      <c r="BB136" s="124" t="s">
        <v>3384</v>
      </c>
      <c r="BC136" s="125" t="s">
        <v>343</v>
      </c>
      <c r="BD136" s="63" t="s">
        <v>1262</v>
      </c>
      <c r="BO136" s="86" t="s">
        <v>3029</v>
      </c>
      <c r="BP136" s="83" t="s">
        <v>146</v>
      </c>
    </row>
    <row r="137" spans="1:68">
      <c r="A137" s="159" t="str">
        <f t="shared" ca="1" si="12"/>
        <v/>
      </c>
      <c r="B137" s="147"/>
      <c r="C137" s="148"/>
      <c r="D137" s="147"/>
      <c r="E137" s="146"/>
      <c r="F137" s="146"/>
      <c r="G137" s="147"/>
      <c r="H137" s="146"/>
      <c r="I137" s="146"/>
      <c r="J137" s="146"/>
      <c r="K137" s="147"/>
      <c r="L137" s="116" t="s">
        <v>1473</v>
      </c>
      <c r="M137" s="116"/>
      <c r="N137" s="149" t="str">
        <f t="shared" ca="1" si="13"/>
        <v/>
      </c>
      <c r="O137" s="150" t="str">
        <f t="shared" ca="1" si="14"/>
        <v/>
      </c>
      <c r="P137" s="150" t="str">
        <f t="shared" ca="1" si="11"/>
        <v/>
      </c>
      <c r="Q137" s="150" t="str">
        <f t="shared" ca="1" si="15"/>
        <v/>
      </c>
      <c r="R137" s="151" t="str">
        <f t="shared" ca="1" si="16"/>
        <v/>
      </c>
      <c r="S137" s="152" t="str">
        <f t="shared" ca="1" si="17"/>
        <v/>
      </c>
      <c r="T137" s="150" t="str">
        <f t="shared" ca="1" si="18"/>
        <v/>
      </c>
      <c r="U137" s="150" t="str">
        <f t="shared" ca="1" si="19"/>
        <v/>
      </c>
      <c r="V137" s="150" t="str">
        <f t="shared" ca="1" si="20"/>
        <v/>
      </c>
      <c r="W137" s="150" t="str">
        <f t="shared" ca="1" si="21"/>
        <v/>
      </c>
      <c r="X137" s="116">
        <v>137</v>
      </c>
      <c r="Y137" s="116">
        <v>128</v>
      </c>
      <c r="BB137" s="124" t="s">
        <v>3385</v>
      </c>
      <c r="BC137" s="125" t="s">
        <v>344</v>
      </c>
      <c r="BD137" s="63" t="s">
        <v>1262</v>
      </c>
      <c r="BO137" s="86" t="s">
        <v>3030</v>
      </c>
      <c r="BP137" s="83" t="s">
        <v>149</v>
      </c>
    </row>
    <row r="138" spans="1:68">
      <c r="A138" s="159" t="str">
        <f t="shared" ca="1" si="12"/>
        <v/>
      </c>
      <c r="B138" s="147"/>
      <c r="C138" s="148"/>
      <c r="D138" s="147"/>
      <c r="E138" s="146"/>
      <c r="F138" s="146"/>
      <c r="G138" s="147"/>
      <c r="H138" s="146"/>
      <c r="I138" s="146"/>
      <c r="J138" s="146"/>
      <c r="K138" s="147"/>
      <c r="L138" s="116" t="s">
        <v>1474</v>
      </c>
      <c r="M138" s="116"/>
      <c r="N138" s="149" t="str">
        <f t="shared" ca="1" si="13"/>
        <v/>
      </c>
      <c r="O138" s="150" t="str">
        <f t="shared" ca="1" si="14"/>
        <v/>
      </c>
      <c r="P138" s="150" t="str">
        <f t="shared" ref="P138:P201" ca="1" si="22">IFERROR(IF(INDIRECT("D"&amp;X138)="","",IF($F$5="大学",VLOOKUP(TEXT(INDIRECT("D"&amp;X138),"00"),$BL$3:$BM$16,2,0),IF($F$5="短大",VLOOKUP(TEXT(INDIRECT("D"&amp;X138),"00"),$BI$3:$BJ$15,2,0)))),"エラー：専攻区分と在籍区分に矛盾")</f>
        <v/>
      </c>
      <c r="Q138" s="150" t="str">
        <f t="shared" ca="1" si="15"/>
        <v/>
      </c>
      <c r="R138" s="151" t="str">
        <f t="shared" ca="1" si="16"/>
        <v/>
      </c>
      <c r="S138" s="152" t="str">
        <f t="shared" ca="1" si="17"/>
        <v/>
      </c>
      <c r="T138" s="150" t="str">
        <f t="shared" ca="1" si="18"/>
        <v/>
      </c>
      <c r="U138" s="150" t="str">
        <f t="shared" ca="1" si="19"/>
        <v/>
      </c>
      <c r="V138" s="150" t="str">
        <f t="shared" ca="1" si="20"/>
        <v/>
      </c>
      <c r="W138" s="150" t="str">
        <f t="shared" ca="1" si="21"/>
        <v/>
      </c>
      <c r="X138" s="116">
        <v>138</v>
      </c>
      <c r="Y138" s="116">
        <v>129</v>
      </c>
      <c r="BB138" s="124" t="s">
        <v>3386</v>
      </c>
      <c r="BC138" s="125" t="s">
        <v>345</v>
      </c>
      <c r="BD138" s="63" t="s">
        <v>1262</v>
      </c>
      <c r="BO138" s="86" t="s">
        <v>3031</v>
      </c>
      <c r="BP138" s="83" t="s">
        <v>151</v>
      </c>
    </row>
    <row r="139" spans="1:68">
      <c r="A139" s="159" t="str">
        <f t="shared" ref="A139:A202" ca="1" si="23">IF(INDIRECT("B"&amp;X139)="","",$C$5)</f>
        <v/>
      </c>
      <c r="B139" s="147"/>
      <c r="C139" s="148"/>
      <c r="D139" s="147"/>
      <c r="E139" s="146"/>
      <c r="F139" s="146"/>
      <c r="G139" s="147"/>
      <c r="H139" s="146"/>
      <c r="I139" s="146"/>
      <c r="J139" s="146"/>
      <c r="K139" s="147"/>
      <c r="L139" s="116" t="s">
        <v>1475</v>
      </c>
      <c r="M139" s="116"/>
      <c r="N139" s="149" t="str">
        <f t="shared" ref="N139:N202" ca="1" si="24">IF(INDIRECT("B"&amp;X139)="","",IF(EXACT(INDIRECT("L"&amp;X139),INDIRECT("B"&amp;X139)),INDIRECT("Ｙ"&amp;X139)&amp;"人目","エラー"))</f>
        <v/>
      </c>
      <c r="O139" s="150" t="str">
        <f t="shared" ref="O139:O202" ca="1" si="25">IFERROR(IF(INDIRECT("C"&amp;X139)="","",VLOOKUP(TEXT(INDIRECT("C"&amp;X139),"0"),$BF$3:$BG$8,2,FALSE)),"エラー")</f>
        <v/>
      </c>
      <c r="P139" s="150" t="str">
        <f t="shared" ca="1" si="22"/>
        <v/>
      </c>
      <c r="Q139" s="150" t="str">
        <f t="shared" ref="Q139:Q202" ca="1" si="26">IFERROR(IF(INDIRECT("E"&amp;X139)="","",VLOOKUP(TEXT(INDIRECT("E"&amp;X139),"000"),$BO$3:$BP$203,2,FALSE)),"エラー")</f>
        <v/>
      </c>
      <c r="R139" s="151" t="str">
        <f t="shared" ref="R139:R202" ca="1" si="27">IFERROR(IF(INDIRECT("F"&amp;X139)="","",VLOOKUP(TEXT(INDIRECT("F"&amp;X139),"0"),$BR$3:$BS$5,2,FALSE)),"エラー")</f>
        <v/>
      </c>
      <c r="S139" s="152" t="str">
        <f t="shared" ref="S139:S202" ca="1" si="28">IFERROR(IF(INDIRECT("G"&amp;X139)="","",VLOOKUP(TEXT(INDIRECT("G"&amp;X139),"000"),$BU$3:$BV$31,2,FALSE)),"エラー")</f>
        <v/>
      </c>
      <c r="T139" s="150" t="str">
        <f t="shared" ref="T139:T202" ca="1" si="29">IFERROR(IF(INDIRECT("H"&amp;X139)="","",VLOOKUP(TEXT(INDIRECT("H"&amp;X139),"0"),$BX$3:$BY$4,2,FALSE)),"エラー")</f>
        <v/>
      </c>
      <c r="U139" s="150" t="str">
        <f t="shared" ref="U139:U202" ca="1" si="30">IFERROR(IF(INDIRECT("I"&amp;X139)="","",VLOOKUP(TEXT(INDIRECT("I"&amp;X139),"0"),$CA$3:$CB$4,2,FALSE)),"エラー")</f>
        <v/>
      </c>
      <c r="V139" s="150" t="str">
        <f t="shared" ref="V139:V202" ca="1" si="31">IFERROR(IF(INDIRECT("J"&amp;X139)="","",VLOOKUP(TEXT(INDIRECT("J"&amp;X139),"0"),$CD$3:$CE$17,2,FALSE)),"エラー")</f>
        <v/>
      </c>
      <c r="W139" s="150" t="str">
        <f t="shared" ref="W139:W202" ca="1" si="32">IFERROR(IF(INDIRECT("K"&amp;X139)="","",VLOOKUP(TEXT(INDIRECT("K"&amp;X139),"00"),$CG$3:$CH$6,2,FALSE)),"エラー")</f>
        <v/>
      </c>
      <c r="X139" s="116">
        <v>139</v>
      </c>
      <c r="Y139" s="116">
        <v>130</v>
      </c>
      <c r="BB139" s="124" t="s">
        <v>3387</v>
      </c>
      <c r="BC139" s="125" t="s">
        <v>346</v>
      </c>
      <c r="BD139" s="63" t="s">
        <v>1262</v>
      </c>
      <c r="BO139" s="86" t="s">
        <v>3032</v>
      </c>
      <c r="BP139" s="83" t="s">
        <v>154</v>
      </c>
    </row>
    <row r="140" spans="1:68">
      <c r="A140" s="159" t="str">
        <f t="shared" ca="1" si="23"/>
        <v/>
      </c>
      <c r="B140" s="147"/>
      <c r="C140" s="148"/>
      <c r="D140" s="147"/>
      <c r="E140" s="146"/>
      <c r="F140" s="146"/>
      <c r="G140" s="147"/>
      <c r="H140" s="146"/>
      <c r="I140" s="146"/>
      <c r="J140" s="146"/>
      <c r="K140" s="147"/>
      <c r="L140" s="116" t="s">
        <v>1476</v>
      </c>
      <c r="M140" s="116"/>
      <c r="N140" s="149" t="str">
        <f t="shared" ca="1" si="24"/>
        <v/>
      </c>
      <c r="O140" s="150" t="str">
        <f t="shared" ca="1" si="25"/>
        <v/>
      </c>
      <c r="P140" s="150" t="str">
        <f t="shared" ca="1" si="22"/>
        <v/>
      </c>
      <c r="Q140" s="150" t="str">
        <f t="shared" ca="1" si="26"/>
        <v/>
      </c>
      <c r="R140" s="151" t="str">
        <f t="shared" ca="1" si="27"/>
        <v/>
      </c>
      <c r="S140" s="152" t="str">
        <f t="shared" ca="1" si="28"/>
        <v/>
      </c>
      <c r="T140" s="150" t="str">
        <f t="shared" ca="1" si="29"/>
        <v/>
      </c>
      <c r="U140" s="150" t="str">
        <f t="shared" ca="1" si="30"/>
        <v/>
      </c>
      <c r="V140" s="150" t="str">
        <f t="shared" ca="1" si="31"/>
        <v/>
      </c>
      <c r="W140" s="150" t="str">
        <f t="shared" ca="1" si="32"/>
        <v/>
      </c>
      <c r="X140" s="116">
        <v>140</v>
      </c>
      <c r="Y140" s="116">
        <v>131</v>
      </c>
      <c r="BB140" s="130" t="s">
        <v>3388</v>
      </c>
      <c r="BC140" s="125" t="s">
        <v>347</v>
      </c>
      <c r="BD140" s="63" t="s">
        <v>1262</v>
      </c>
      <c r="BO140" s="86" t="s">
        <v>3033</v>
      </c>
      <c r="BP140" s="83" t="s">
        <v>157</v>
      </c>
    </row>
    <row r="141" spans="1:68">
      <c r="A141" s="159" t="str">
        <f t="shared" ca="1" si="23"/>
        <v/>
      </c>
      <c r="B141" s="147"/>
      <c r="C141" s="148"/>
      <c r="D141" s="147"/>
      <c r="E141" s="146"/>
      <c r="F141" s="146"/>
      <c r="G141" s="147"/>
      <c r="H141" s="146"/>
      <c r="I141" s="146"/>
      <c r="J141" s="146"/>
      <c r="K141" s="147"/>
      <c r="L141" s="116" t="s">
        <v>1477</v>
      </c>
      <c r="M141" s="116"/>
      <c r="N141" s="149" t="str">
        <f t="shared" ca="1" si="24"/>
        <v/>
      </c>
      <c r="O141" s="150" t="str">
        <f t="shared" ca="1" si="25"/>
        <v/>
      </c>
      <c r="P141" s="150" t="str">
        <f t="shared" ca="1" si="22"/>
        <v/>
      </c>
      <c r="Q141" s="150" t="str">
        <f t="shared" ca="1" si="26"/>
        <v/>
      </c>
      <c r="R141" s="151" t="str">
        <f t="shared" ca="1" si="27"/>
        <v/>
      </c>
      <c r="S141" s="152" t="str">
        <f t="shared" ca="1" si="28"/>
        <v/>
      </c>
      <c r="T141" s="150" t="str">
        <f t="shared" ca="1" si="29"/>
        <v/>
      </c>
      <c r="U141" s="150" t="str">
        <f t="shared" ca="1" si="30"/>
        <v/>
      </c>
      <c r="V141" s="150" t="str">
        <f t="shared" ca="1" si="31"/>
        <v/>
      </c>
      <c r="W141" s="150" t="str">
        <f t="shared" ca="1" si="32"/>
        <v/>
      </c>
      <c r="X141" s="116">
        <v>141</v>
      </c>
      <c r="Y141" s="116">
        <v>132</v>
      </c>
      <c r="BB141" s="124" t="s">
        <v>3389</v>
      </c>
      <c r="BC141" s="125" t="s">
        <v>348</v>
      </c>
      <c r="BD141" s="63" t="s">
        <v>1262</v>
      </c>
      <c r="BO141" s="86" t="s">
        <v>3034</v>
      </c>
      <c r="BP141" s="83" t="s">
        <v>160</v>
      </c>
    </row>
    <row r="142" spans="1:68">
      <c r="A142" s="159" t="str">
        <f t="shared" ca="1" si="23"/>
        <v/>
      </c>
      <c r="B142" s="147"/>
      <c r="C142" s="148"/>
      <c r="D142" s="147"/>
      <c r="E142" s="146"/>
      <c r="F142" s="146"/>
      <c r="G142" s="147"/>
      <c r="H142" s="146"/>
      <c r="I142" s="146"/>
      <c r="J142" s="146"/>
      <c r="K142" s="147"/>
      <c r="L142" s="116" t="s">
        <v>1478</v>
      </c>
      <c r="M142" s="116"/>
      <c r="N142" s="149" t="str">
        <f t="shared" ca="1" si="24"/>
        <v/>
      </c>
      <c r="O142" s="150" t="str">
        <f t="shared" ca="1" si="25"/>
        <v/>
      </c>
      <c r="P142" s="150" t="str">
        <f t="shared" ca="1" si="22"/>
        <v/>
      </c>
      <c r="Q142" s="150" t="str">
        <f t="shared" ca="1" si="26"/>
        <v/>
      </c>
      <c r="R142" s="151" t="str">
        <f t="shared" ca="1" si="27"/>
        <v/>
      </c>
      <c r="S142" s="152" t="str">
        <f t="shared" ca="1" si="28"/>
        <v/>
      </c>
      <c r="T142" s="150" t="str">
        <f t="shared" ca="1" si="29"/>
        <v/>
      </c>
      <c r="U142" s="150" t="str">
        <f t="shared" ca="1" si="30"/>
        <v/>
      </c>
      <c r="V142" s="150" t="str">
        <f t="shared" ca="1" si="31"/>
        <v/>
      </c>
      <c r="W142" s="150" t="str">
        <f t="shared" ca="1" si="32"/>
        <v/>
      </c>
      <c r="X142" s="116">
        <v>142</v>
      </c>
      <c r="Y142" s="116">
        <v>133</v>
      </c>
      <c r="BB142" s="124" t="s">
        <v>3390</v>
      </c>
      <c r="BC142" s="125" t="s">
        <v>349</v>
      </c>
      <c r="BD142" s="63" t="s">
        <v>1262</v>
      </c>
      <c r="BO142" s="86" t="s">
        <v>3035</v>
      </c>
      <c r="BP142" s="83" t="s">
        <v>1337</v>
      </c>
    </row>
    <row r="143" spans="1:68">
      <c r="A143" s="159" t="str">
        <f t="shared" ca="1" si="23"/>
        <v/>
      </c>
      <c r="B143" s="147"/>
      <c r="C143" s="148"/>
      <c r="D143" s="147"/>
      <c r="E143" s="146"/>
      <c r="F143" s="146"/>
      <c r="G143" s="147"/>
      <c r="H143" s="146"/>
      <c r="I143" s="146"/>
      <c r="J143" s="146"/>
      <c r="K143" s="147"/>
      <c r="L143" s="116" t="s">
        <v>1479</v>
      </c>
      <c r="M143" s="116"/>
      <c r="N143" s="149" t="str">
        <f t="shared" ca="1" si="24"/>
        <v/>
      </c>
      <c r="O143" s="150" t="str">
        <f t="shared" ca="1" si="25"/>
        <v/>
      </c>
      <c r="P143" s="150" t="str">
        <f t="shared" ca="1" si="22"/>
        <v/>
      </c>
      <c r="Q143" s="150" t="str">
        <f t="shared" ca="1" si="26"/>
        <v/>
      </c>
      <c r="R143" s="151" t="str">
        <f t="shared" ca="1" si="27"/>
        <v/>
      </c>
      <c r="S143" s="152" t="str">
        <f t="shared" ca="1" si="28"/>
        <v/>
      </c>
      <c r="T143" s="150" t="str">
        <f t="shared" ca="1" si="29"/>
        <v/>
      </c>
      <c r="U143" s="150" t="str">
        <f t="shared" ca="1" si="30"/>
        <v/>
      </c>
      <c r="V143" s="150" t="str">
        <f t="shared" ca="1" si="31"/>
        <v/>
      </c>
      <c r="W143" s="150" t="str">
        <f t="shared" ca="1" si="32"/>
        <v/>
      </c>
      <c r="X143" s="116">
        <v>143</v>
      </c>
      <c r="Y143" s="116">
        <v>134</v>
      </c>
      <c r="BB143" s="124" t="s">
        <v>3391</v>
      </c>
      <c r="BC143" s="125" t="s">
        <v>350</v>
      </c>
      <c r="BD143" s="63" t="s">
        <v>1262</v>
      </c>
      <c r="BO143" s="86" t="s">
        <v>3036</v>
      </c>
      <c r="BP143" s="83" t="s">
        <v>363</v>
      </c>
    </row>
    <row r="144" spans="1:68">
      <c r="A144" s="159" t="str">
        <f t="shared" ca="1" si="23"/>
        <v/>
      </c>
      <c r="B144" s="147"/>
      <c r="C144" s="148"/>
      <c r="D144" s="147"/>
      <c r="E144" s="146"/>
      <c r="F144" s="146"/>
      <c r="G144" s="147"/>
      <c r="H144" s="146"/>
      <c r="I144" s="146"/>
      <c r="J144" s="146"/>
      <c r="K144" s="147"/>
      <c r="L144" s="116" t="s">
        <v>1480</v>
      </c>
      <c r="M144" s="116"/>
      <c r="N144" s="149" t="str">
        <f t="shared" ca="1" si="24"/>
        <v/>
      </c>
      <c r="O144" s="150" t="str">
        <f t="shared" ca="1" si="25"/>
        <v/>
      </c>
      <c r="P144" s="150" t="str">
        <f t="shared" ca="1" si="22"/>
        <v/>
      </c>
      <c r="Q144" s="150" t="str">
        <f t="shared" ca="1" si="26"/>
        <v/>
      </c>
      <c r="R144" s="151" t="str">
        <f t="shared" ca="1" si="27"/>
        <v/>
      </c>
      <c r="S144" s="152" t="str">
        <f t="shared" ca="1" si="28"/>
        <v/>
      </c>
      <c r="T144" s="150" t="str">
        <f t="shared" ca="1" si="29"/>
        <v/>
      </c>
      <c r="U144" s="150" t="str">
        <f t="shared" ca="1" si="30"/>
        <v/>
      </c>
      <c r="V144" s="150" t="str">
        <f t="shared" ca="1" si="31"/>
        <v/>
      </c>
      <c r="W144" s="150" t="str">
        <f t="shared" ca="1" si="32"/>
        <v/>
      </c>
      <c r="X144" s="116">
        <v>144</v>
      </c>
      <c r="Y144" s="116">
        <v>135</v>
      </c>
      <c r="BB144" s="124" t="s">
        <v>3392</v>
      </c>
      <c r="BC144" s="125" t="s">
        <v>351</v>
      </c>
      <c r="BD144" s="63" t="s">
        <v>1262</v>
      </c>
      <c r="BO144" s="86" t="s">
        <v>3037</v>
      </c>
      <c r="BP144" s="83" t="s">
        <v>3157</v>
      </c>
    </row>
    <row r="145" spans="1:68">
      <c r="A145" s="159" t="str">
        <f t="shared" ca="1" si="23"/>
        <v/>
      </c>
      <c r="B145" s="147"/>
      <c r="C145" s="148"/>
      <c r="D145" s="147"/>
      <c r="E145" s="146"/>
      <c r="F145" s="146"/>
      <c r="G145" s="147"/>
      <c r="H145" s="146"/>
      <c r="I145" s="146"/>
      <c r="J145" s="146"/>
      <c r="K145" s="147"/>
      <c r="L145" s="116" t="s">
        <v>1481</v>
      </c>
      <c r="M145" s="116"/>
      <c r="N145" s="149" t="str">
        <f t="shared" ca="1" si="24"/>
        <v/>
      </c>
      <c r="O145" s="150" t="str">
        <f t="shared" ca="1" si="25"/>
        <v/>
      </c>
      <c r="P145" s="150" t="str">
        <f t="shared" ca="1" si="22"/>
        <v/>
      </c>
      <c r="Q145" s="150" t="str">
        <f t="shared" ca="1" si="26"/>
        <v/>
      </c>
      <c r="R145" s="151" t="str">
        <f t="shared" ca="1" si="27"/>
        <v/>
      </c>
      <c r="S145" s="152" t="str">
        <f t="shared" ca="1" si="28"/>
        <v/>
      </c>
      <c r="T145" s="150" t="str">
        <f t="shared" ca="1" si="29"/>
        <v/>
      </c>
      <c r="U145" s="150" t="str">
        <f t="shared" ca="1" si="30"/>
        <v/>
      </c>
      <c r="V145" s="150" t="str">
        <f t="shared" ca="1" si="31"/>
        <v/>
      </c>
      <c r="W145" s="150" t="str">
        <f t="shared" ca="1" si="32"/>
        <v/>
      </c>
      <c r="X145" s="116">
        <v>145</v>
      </c>
      <c r="Y145" s="116">
        <v>136</v>
      </c>
      <c r="BB145" s="124" t="s">
        <v>3393</v>
      </c>
      <c r="BC145" s="125" t="s">
        <v>1288</v>
      </c>
      <c r="BD145" s="63" t="s">
        <v>1262</v>
      </c>
      <c r="BO145" s="86" t="s">
        <v>3038</v>
      </c>
      <c r="BP145" s="83" t="s">
        <v>169</v>
      </c>
    </row>
    <row r="146" spans="1:68">
      <c r="A146" s="159" t="str">
        <f t="shared" ca="1" si="23"/>
        <v/>
      </c>
      <c r="B146" s="147"/>
      <c r="C146" s="148"/>
      <c r="D146" s="147"/>
      <c r="E146" s="146"/>
      <c r="F146" s="146"/>
      <c r="G146" s="147"/>
      <c r="H146" s="146"/>
      <c r="I146" s="146"/>
      <c r="J146" s="146"/>
      <c r="K146" s="147"/>
      <c r="L146" s="116" t="s">
        <v>1482</v>
      </c>
      <c r="M146" s="116"/>
      <c r="N146" s="149" t="str">
        <f t="shared" ca="1" si="24"/>
        <v/>
      </c>
      <c r="O146" s="150" t="str">
        <f t="shared" ca="1" si="25"/>
        <v/>
      </c>
      <c r="P146" s="150" t="str">
        <f t="shared" ca="1" si="22"/>
        <v/>
      </c>
      <c r="Q146" s="150" t="str">
        <f t="shared" ca="1" si="26"/>
        <v/>
      </c>
      <c r="R146" s="151" t="str">
        <f t="shared" ca="1" si="27"/>
        <v/>
      </c>
      <c r="S146" s="152" t="str">
        <f t="shared" ca="1" si="28"/>
        <v/>
      </c>
      <c r="T146" s="150" t="str">
        <f t="shared" ca="1" si="29"/>
        <v/>
      </c>
      <c r="U146" s="150" t="str">
        <f t="shared" ca="1" si="30"/>
        <v/>
      </c>
      <c r="V146" s="150" t="str">
        <f t="shared" ca="1" si="31"/>
        <v/>
      </c>
      <c r="W146" s="150" t="str">
        <f t="shared" ca="1" si="32"/>
        <v/>
      </c>
      <c r="X146" s="116">
        <v>146</v>
      </c>
      <c r="Y146" s="116">
        <v>137</v>
      </c>
      <c r="BB146" s="124" t="s">
        <v>3394</v>
      </c>
      <c r="BC146" s="125" t="s">
        <v>3111</v>
      </c>
      <c r="BD146" s="63" t="s">
        <v>1262</v>
      </c>
      <c r="BO146" s="86" t="s">
        <v>3039</v>
      </c>
      <c r="BP146" s="83" t="s">
        <v>171</v>
      </c>
    </row>
    <row r="147" spans="1:68">
      <c r="A147" s="159" t="str">
        <f t="shared" ca="1" si="23"/>
        <v/>
      </c>
      <c r="B147" s="147"/>
      <c r="C147" s="148"/>
      <c r="D147" s="147"/>
      <c r="E147" s="146"/>
      <c r="F147" s="146"/>
      <c r="G147" s="147"/>
      <c r="H147" s="146"/>
      <c r="I147" s="146"/>
      <c r="J147" s="146"/>
      <c r="K147" s="147"/>
      <c r="L147" s="116" t="s">
        <v>1483</v>
      </c>
      <c r="M147" s="116"/>
      <c r="N147" s="149" t="str">
        <f t="shared" ca="1" si="24"/>
        <v/>
      </c>
      <c r="O147" s="150" t="str">
        <f t="shared" ca="1" si="25"/>
        <v/>
      </c>
      <c r="P147" s="150" t="str">
        <f t="shared" ca="1" si="22"/>
        <v/>
      </c>
      <c r="Q147" s="150" t="str">
        <f t="shared" ca="1" si="26"/>
        <v/>
      </c>
      <c r="R147" s="151" t="str">
        <f t="shared" ca="1" si="27"/>
        <v/>
      </c>
      <c r="S147" s="152" t="str">
        <f t="shared" ca="1" si="28"/>
        <v/>
      </c>
      <c r="T147" s="150" t="str">
        <f t="shared" ca="1" si="29"/>
        <v/>
      </c>
      <c r="U147" s="150" t="str">
        <f t="shared" ca="1" si="30"/>
        <v/>
      </c>
      <c r="V147" s="150" t="str">
        <f t="shared" ca="1" si="31"/>
        <v/>
      </c>
      <c r="W147" s="150" t="str">
        <f t="shared" ca="1" si="32"/>
        <v/>
      </c>
      <c r="X147" s="116">
        <v>147</v>
      </c>
      <c r="Y147" s="116">
        <v>138</v>
      </c>
      <c r="BB147" s="124" t="s">
        <v>3395</v>
      </c>
      <c r="BC147" s="125" t="s">
        <v>3112</v>
      </c>
      <c r="BD147" s="63" t="s">
        <v>1262</v>
      </c>
      <c r="BO147" s="86" t="s">
        <v>3040</v>
      </c>
      <c r="BP147" s="83" t="s">
        <v>173</v>
      </c>
    </row>
    <row r="148" spans="1:68" ht="14.25" thickBot="1">
      <c r="A148" s="159" t="str">
        <f t="shared" ca="1" si="23"/>
        <v/>
      </c>
      <c r="B148" s="147"/>
      <c r="C148" s="148"/>
      <c r="D148" s="147"/>
      <c r="E148" s="146"/>
      <c r="F148" s="146"/>
      <c r="G148" s="147"/>
      <c r="H148" s="146"/>
      <c r="I148" s="146"/>
      <c r="J148" s="146"/>
      <c r="K148" s="147"/>
      <c r="L148" s="116" t="s">
        <v>1484</v>
      </c>
      <c r="M148" s="116"/>
      <c r="N148" s="149" t="str">
        <f t="shared" ca="1" si="24"/>
        <v/>
      </c>
      <c r="O148" s="150" t="str">
        <f t="shared" ca="1" si="25"/>
        <v/>
      </c>
      <c r="P148" s="150" t="str">
        <f t="shared" ca="1" si="22"/>
        <v/>
      </c>
      <c r="Q148" s="150" t="str">
        <f t="shared" ca="1" si="26"/>
        <v/>
      </c>
      <c r="R148" s="151" t="str">
        <f t="shared" ca="1" si="27"/>
        <v/>
      </c>
      <c r="S148" s="152" t="str">
        <f t="shared" ca="1" si="28"/>
        <v/>
      </c>
      <c r="T148" s="150" t="str">
        <f t="shared" ca="1" si="29"/>
        <v/>
      </c>
      <c r="U148" s="150" t="str">
        <f t="shared" ca="1" si="30"/>
        <v/>
      </c>
      <c r="V148" s="150" t="str">
        <f t="shared" ca="1" si="31"/>
        <v/>
      </c>
      <c r="W148" s="150" t="str">
        <f t="shared" ca="1" si="32"/>
        <v/>
      </c>
      <c r="X148" s="116">
        <v>148</v>
      </c>
      <c r="Y148" s="116">
        <v>139</v>
      </c>
      <c r="BB148" s="124" t="s">
        <v>3396</v>
      </c>
      <c r="BC148" s="125" t="s">
        <v>352</v>
      </c>
      <c r="BD148" s="63" t="s">
        <v>1262</v>
      </c>
      <c r="BO148" s="141" t="s">
        <v>3041</v>
      </c>
      <c r="BP148" s="84" t="s">
        <v>174</v>
      </c>
    </row>
    <row r="149" spans="1:68">
      <c r="A149" s="159" t="str">
        <f t="shared" ca="1" si="23"/>
        <v/>
      </c>
      <c r="B149" s="147"/>
      <c r="C149" s="148"/>
      <c r="D149" s="147"/>
      <c r="E149" s="146"/>
      <c r="F149" s="146"/>
      <c r="G149" s="147"/>
      <c r="H149" s="146"/>
      <c r="I149" s="146"/>
      <c r="J149" s="146"/>
      <c r="K149" s="147"/>
      <c r="L149" s="116" t="s">
        <v>1485</v>
      </c>
      <c r="M149" s="116"/>
      <c r="N149" s="149" t="str">
        <f t="shared" ca="1" si="24"/>
        <v/>
      </c>
      <c r="O149" s="150" t="str">
        <f t="shared" ca="1" si="25"/>
        <v/>
      </c>
      <c r="P149" s="150" t="str">
        <f t="shared" ca="1" si="22"/>
        <v/>
      </c>
      <c r="Q149" s="150" t="str">
        <f t="shared" ca="1" si="26"/>
        <v/>
      </c>
      <c r="R149" s="151" t="str">
        <f t="shared" ca="1" si="27"/>
        <v/>
      </c>
      <c r="S149" s="152" t="str">
        <f t="shared" ca="1" si="28"/>
        <v/>
      </c>
      <c r="T149" s="150" t="str">
        <f t="shared" ca="1" si="29"/>
        <v/>
      </c>
      <c r="U149" s="150" t="str">
        <f t="shared" ca="1" si="30"/>
        <v/>
      </c>
      <c r="V149" s="150" t="str">
        <f t="shared" ca="1" si="31"/>
        <v/>
      </c>
      <c r="W149" s="150" t="str">
        <f t="shared" ca="1" si="32"/>
        <v/>
      </c>
      <c r="X149" s="116">
        <v>149</v>
      </c>
      <c r="Y149" s="116">
        <v>140</v>
      </c>
      <c r="BB149" s="124" t="s">
        <v>3397</v>
      </c>
      <c r="BC149" s="125" t="s">
        <v>353</v>
      </c>
      <c r="BD149" s="63" t="s">
        <v>1262</v>
      </c>
      <c r="BO149" s="142" t="s">
        <v>3161</v>
      </c>
      <c r="BP149" s="85" t="s">
        <v>3</v>
      </c>
    </row>
    <row r="150" spans="1:68">
      <c r="A150" s="159" t="str">
        <f t="shared" ca="1" si="23"/>
        <v/>
      </c>
      <c r="B150" s="147"/>
      <c r="C150" s="148"/>
      <c r="D150" s="147"/>
      <c r="E150" s="146"/>
      <c r="F150" s="146"/>
      <c r="G150" s="147"/>
      <c r="H150" s="146"/>
      <c r="I150" s="146"/>
      <c r="J150" s="146"/>
      <c r="K150" s="147"/>
      <c r="L150" s="116" t="s">
        <v>1486</v>
      </c>
      <c r="M150" s="116"/>
      <c r="N150" s="149" t="str">
        <f t="shared" ca="1" si="24"/>
        <v/>
      </c>
      <c r="O150" s="150" t="str">
        <f t="shared" ca="1" si="25"/>
        <v/>
      </c>
      <c r="P150" s="150" t="str">
        <f t="shared" ca="1" si="22"/>
        <v/>
      </c>
      <c r="Q150" s="150" t="str">
        <f t="shared" ca="1" si="26"/>
        <v/>
      </c>
      <c r="R150" s="151" t="str">
        <f t="shared" ca="1" si="27"/>
        <v/>
      </c>
      <c r="S150" s="152" t="str">
        <f t="shared" ca="1" si="28"/>
        <v/>
      </c>
      <c r="T150" s="150" t="str">
        <f t="shared" ca="1" si="29"/>
        <v/>
      </c>
      <c r="U150" s="150" t="str">
        <f t="shared" ca="1" si="30"/>
        <v/>
      </c>
      <c r="V150" s="150" t="str">
        <f t="shared" ca="1" si="31"/>
        <v/>
      </c>
      <c r="W150" s="150" t="str">
        <f t="shared" ca="1" si="32"/>
        <v/>
      </c>
      <c r="X150" s="116">
        <v>150</v>
      </c>
      <c r="Y150" s="116">
        <v>141</v>
      </c>
      <c r="BB150" s="124" t="s">
        <v>3398</v>
      </c>
      <c r="BC150" s="125" t="s">
        <v>354</v>
      </c>
      <c r="BD150" s="63" t="s">
        <v>1262</v>
      </c>
      <c r="BO150" s="86" t="s">
        <v>3162</v>
      </c>
      <c r="BP150" s="83" t="s">
        <v>7</v>
      </c>
    </row>
    <row r="151" spans="1:68">
      <c r="A151" s="159" t="str">
        <f t="shared" ca="1" si="23"/>
        <v/>
      </c>
      <c r="B151" s="147"/>
      <c r="C151" s="148"/>
      <c r="D151" s="147"/>
      <c r="E151" s="146"/>
      <c r="F151" s="146"/>
      <c r="G151" s="147"/>
      <c r="H151" s="146"/>
      <c r="I151" s="146"/>
      <c r="J151" s="146"/>
      <c r="K151" s="147"/>
      <c r="L151" s="116" t="s">
        <v>1487</v>
      </c>
      <c r="M151" s="116"/>
      <c r="N151" s="149" t="str">
        <f t="shared" ca="1" si="24"/>
        <v/>
      </c>
      <c r="O151" s="150" t="str">
        <f t="shared" ca="1" si="25"/>
        <v/>
      </c>
      <c r="P151" s="150" t="str">
        <f t="shared" ca="1" si="22"/>
        <v/>
      </c>
      <c r="Q151" s="150" t="str">
        <f t="shared" ca="1" si="26"/>
        <v/>
      </c>
      <c r="R151" s="151" t="str">
        <f t="shared" ca="1" si="27"/>
        <v/>
      </c>
      <c r="S151" s="152" t="str">
        <f t="shared" ca="1" si="28"/>
        <v/>
      </c>
      <c r="T151" s="150" t="str">
        <f t="shared" ca="1" si="29"/>
        <v/>
      </c>
      <c r="U151" s="150" t="str">
        <f t="shared" ca="1" si="30"/>
        <v/>
      </c>
      <c r="V151" s="150" t="str">
        <f t="shared" ca="1" si="31"/>
        <v/>
      </c>
      <c r="W151" s="150" t="str">
        <f t="shared" ca="1" si="32"/>
        <v/>
      </c>
      <c r="X151" s="116">
        <v>151</v>
      </c>
      <c r="Y151" s="116">
        <v>142</v>
      </c>
      <c r="BB151" s="124" t="s">
        <v>3399</v>
      </c>
      <c r="BC151" s="125" t="s">
        <v>355</v>
      </c>
      <c r="BD151" s="63" t="s">
        <v>1262</v>
      </c>
      <c r="BO151" s="86" t="s">
        <v>3163</v>
      </c>
      <c r="BP151" s="83" t="s">
        <v>11</v>
      </c>
    </row>
    <row r="152" spans="1:68">
      <c r="A152" s="159" t="str">
        <f t="shared" ca="1" si="23"/>
        <v/>
      </c>
      <c r="B152" s="147"/>
      <c r="C152" s="148"/>
      <c r="D152" s="147"/>
      <c r="E152" s="146"/>
      <c r="F152" s="146"/>
      <c r="G152" s="147"/>
      <c r="H152" s="146"/>
      <c r="I152" s="146"/>
      <c r="J152" s="146"/>
      <c r="K152" s="147"/>
      <c r="L152" s="116" t="s">
        <v>1488</v>
      </c>
      <c r="M152" s="116"/>
      <c r="N152" s="149" t="str">
        <f t="shared" ca="1" si="24"/>
        <v/>
      </c>
      <c r="O152" s="150" t="str">
        <f t="shared" ca="1" si="25"/>
        <v/>
      </c>
      <c r="P152" s="150" t="str">
        <f t="shared" ca="1" si="22"/>
        <v/>
      </c>
      <c r="Q152" s="150" t="str">
        <f t="shared" ca="1" si="26"/>
        <v/>
      </c>
      <c r="R152" s="151" t="str">
        <f t="shared" ca="1" si="27"/>
        <v/>
      </c>
      <c r="S152" s="152" t="str">
        <f t="shared" ca="1" si="28"/>
        <v/>
      </c>
      <c r="T152" s="150" t="str">
        <f t="shared" ca="1" si="29"/>
        <v/>
      </c>
      <c r="U152" s="150" t="str">
        <f t="shared" ca="1" si="30"/>
        <v/>
      </c>
      <c r="V152" s="150" t="str">
        <f t="shared" ca="1" si="31"/>
        <v/>
      </c>
      <c r="W152" s="150" t="str">
        <f t="shared" ca="1" si="32"/>
        <v/>
      </c>
      <c r="X152" s="116">
        <v>152</v>
      </c>
      <c r="Y152" s="116">
        <v>143</v>
      </c>
      <c r="BB152" s="124" t="s">
        <v>3400</v>
      </c>
      <c r="BC152" s="125" t="s">
        <v>356</v>
      </c>
      <c r="BD152" s="63" t="s">
        <v>1262</v>
      </c>
      <c r="BO152" s="86" t="s">
        <v>3164</v>
      </c>
      <c r="BP152" s="83" t="s">
        <v>15</v>
      </c>
    </row>
    <row r="153" spans="1:68">
      <c r="A153" s="159" t="str">
        <f t="shared" ca="1" si="23"/>
        <v/>
      </c>
      <c r="B153" s="147"/>
      <c r="C153" s="148"/>
      <c r="D153" s="147"/>
      <c r="E153" s="146"/>
      <c r="F153" s="146"/>
      <c r="G153" s="147"/>
      <c r="H153" s="146"/>
      <c r="I153" s="146"/>
      <c r="J153" s="146"/>
      <c r="K153" s="147"/>
      <c r="L153" s="116" t="s">
        <v>1489</v>
      </c>
      <c r="M153" s="116"/>
      <c r="N153" s="149" t="str">
        <f t="shared" ca="1" si="24"/>
        <v/>
      </c>
      <c r="O153" s="150" t="str">
        <f t="shared" ca="1" si="25"/>
        <v/>
      </c>
      <c r="P153" s="150" t="str">
        <f t="shared" ca="1" si="22"/>
        <v/>
      </c>
      <c r="Q153" s="150" t="str">
        <f t="shared" ca="1" si="26"/>
        <v/>
      </c>
      <c r="R153" s="151" t="str">
        <f t="shared" ca="1" si="27"/>
        <v/>
      </c>
      <c r="S153" s="152" t="str">
        <f t="shared" ca="1" si="28"/>
        <v/>
      </c>
      <c r="T153" s="150" t="str">
        <f t="shared" ca="1" si="29"/>
        <v/>
      </c>
      <c r="U153" s="150" t="str">
        <f t="shared" ca="1" si="30"/>
        <v/>
      </c>
      <c r="V153" s="150" t="str">
        <f t="shared" ca="1" si="31"/>
        <v/>
      </c>
      <c r="W153" s="150" t="str">
        <f t="shared" ca="1" si="32"/>
        <v/>
      </c>
      <c r="X153" s="116">
        <v>153</v>
      </c>
      <c r="Y153" s="116">
        <v>144</v>
      </c>
      <c r="BB153" s="124" t="s">
        <v>3401</v>
      </c>
      <c r="BC153" s="125" t="s">
        <v>357</v>
      </c>
      <c r="BD153" s="63" t="s">
        <v>1262</v>
      </c>
      <c r="BO153" s="86" t="s">
        <v>3165</v>
      </c>
      <c r="BP153" s="83" t="s">
        <v>19</v>
      </c>
    </row>
    <row r="154" spans="1:68">
      <c r="A154" s="159" t="str">
        <f t="shared" ca="1" si="23"/>
        <v/>
      </c>
      <c r="B154" s="147"/>
      <c r="C154" s="148"/>
      <c r="D154" s="147"/>
      <c r="E154" s="146"/>
      <c r="F154" s="146"/>
      <c r="G154" s="147"/>
      <c r="H154" s="146"/>
      <c r="I154" s="146"/>
      <c r="J154" s="146"/>
      <c r="K154" s="147"/>
      <c r="L154" s="116" t="s">
        <v>1490</v>
      </c>
      <c r="M154" s="116"/>
      <c r="N154" s="149" t="str">
        <f t="shared" ca="1" si="24"/>
        <v/>
      </c>
      <c r="O154" s="150" t="str">
        <f t="shared" ca="1" si="25"/>
        <v/>
      </c>
      <c r="P154" s="150" t="str">
        <f t="shared" ca="1" si="22"/>
        <v/>
      </c>
      <c r="Q154" s="150" t="str">
        <f t="shared" ca="1" si="26"/>
        <v/>
      </c>
      <c r="R154" s="151" t="str">
        <f t="shared" ca="1" si="27"/>
        <v/>
      </c>
      <c r="S154" s="152" t="str">
        <f t="shared" ca="1" si="28"/>
        <v/>
      </c>
      <c r="T154" s="150" t="str">
        <f t="shared" ca="1" si="29"/>
        <v/>
      </c>
      <c r="U154" s="150" t="str">
        <f t="shared" ca="1" si="30"/>
        <v/>
      </c>
      <c r="V154" s="150" t="str">
        <f t="shared" ca="1" si="31"/>
        <v/>
      </c>
      <c r="W154" s="150" t="str">
        <f t="shared" ca="1" si="32"/>
        <v/>
      </c>
      <c r="X154" s="116">
        <v>154</v>
      </c>
      <c r="Y154" s="116">
        <v>145</v>
      </c>
      <c r="BB154" s="124" t="s">
        <v>3402</v>
      </c>
      <c r="BC154" s="125" t="s">
        <v>358</v>
      </c>
      <c r="BD154" s="63" t="s">
        <v>1262</v>
      </c>
      <c r="BO154" s="86" t="s">
        <v>3166</v>
      </c>
      <c r="BP154" s="83" t="s">
        <v>22</v>
      </c>
    </row>
    <row r="155" spans="1:68">
      <c r="A155" s="159" t="str">
        <f t="shared" ca="1" si="23"/>
        <v/>
      </c>
      <c r="B155" s="147"/>
      <c r="C155" s="148"/>
      <c r="D155" s="147"/>
      <c r="E155" s="146"/>
      <c r="F155" s="146"/>
      <c r="G155" s="147"/>
      <c r="H155" s="146"/>
      <c r="I155" s="146"/>
      <c r="J155" s="146"/>
      <c r="K155" s="147"/>
      <c r="L155" s="116" t="s">
        <v>1491</v>
      </c>
      <c r="M155" s="116"/>
      <c r="N155" s="149" t="str">
        <f t="shared" ca="1" si="24"/>
        <v/>
      </c>
      <c r="O155" s="150" t="str">
        <f t="shared" ca="1" si="25"/>
        <v/>
      </c>
      <c r="P155" s="150" t="str">
        <f t="shared" ca="1" si="22"/>
        <v/>
      </c>
      <c r="Q155" s="150" t="str">
        <f t="shared" ca="1" si="26"/>
        <v/>
      </c>
      <c r="R155" s="151" t="str">
        <f t="shared" ca="1" si="27"/>
        <v/>
      </c>
      <c r="S155" s="152" t="str">
        <f t="shared" ca="1" si="28"/>
        <v/>
      </c>
      <c r="T155" s="150" t="str">
        <f t="shared" ca="1" si="29"/>
        <v/>
      </c>
      <c r="U155" s="150" t="str">
        <f t="shared" ca="1" si="30"/>
        <v/>
      </c>
      <c r="V155" s="150" t="str">
        <f t="shared" ca="1" si="31"/>
        <v/>
      </c>
      <c r="W155" s="150" t="str">
        <f t="shared" ca="1" si="32"/>
        <v/>
      </c>
      <c r="X155" s="116">
        <v>155</v>
      </c>
      <c r="Y155" s="116">
        <v>146</v>
      </c>
      <c r="BB155" s="124" t="s">
        <v>3403</v>
      </c>
      <c r="BC155" s="125" t="s">
        <v>359</v>
      </c>
      <c r="BD155" s="63" t="s">
        <v>1262</v>
      </c>
      <c r="BO155" s="86" t="s">
        <v>3167</v>
      </c>
      <c r="BP155" s="83" t="s">
        <v>26</v>
      </c>
    </row>
    <row r="156" spans="1:68">
      <c r="A156" s="159" t="str">
        <f t="shared" ca="1" si="23"/>
        <v/>
      </c>
      <c r="B156" s="147"/>
      <c r="C156" s="148"/>
      <c r="D156" s="147"/>
      <c r="E156" s="146"/>
      <c r="F156" s="146"/>
      <c r="G156" s="147"/>
      <c r="H156" s="146"/>
      <c r="I156" s="146"/>
      <c r="J156" s="146"/>
      <c r="K156" s="147"/>
      <c r="L156" s="116" t="s">
        <v>1492</v>
      </c>
      <c r="M156" s="116"/>
      <c r="N156" s="149" t="str">
        <f t="shared" ca="1" si="24"/>
        <v/>
      </c>
      <c r="O156" s="150" t="str">
        <f t="shared" ca="1" si="25"/>
        <v/>
      </c>
      <c r="P156" s="150" t="str">
        <f t="shared" ca="1" si="22"/>
        <v/>
      </c>
      <c r="Q156" s="150" t="str">
        <f t="shared" ca="1" si="26"/>
        <v/>
      </c>
      <c r="R156" s="151" t="str">
        <f t="shared" ca="1" si="27"/>
        <v/>
      </c>
      <c r="S156" s="152" t="str">
        <f t="shared" ca="1" si="28"/>
        <v/>
      </c>
      <c r="T156" s="150" t="str">
        <f t="shared" ca="1" si="29"/>
        <v/>
      </c>
      <c r="U156" s="150" t="str">
        <f t="shared" ca="1" si="30"/>
        <v/>
      </c>
      <c r="V156" s="150" t="str">
        <f t="shared" ca="1" si="31"/>
        <v/>
      </c>
      <c r="W156" s="150" t="str">
        <f t="shared" ca="1" si="32"/>
        <v/>
      </c>
      <c r="X156" s="116">
        <v>156</v>
      </c>
      <c r="Y156" s="116">
        <v>147</v>
      </c>
      <c r="BB156" s="124" t="s">
        <v>3404</v>
      </c>
      <c r="BC156" s="125" t="s">
        <v>360</v>
      </c>
      <c r="BD156" s="63" t="s">
        <v>1262</v>
      </c>
      <c r="BO156" s="86" t="s">
        <v>3168</v>
      </c>
      <c r="BP156" s="83" t="s">
        <v>29</v>
      </c>
    </row>
    <row r="157" spans="1:68">
      <c r="A157" s="159" t="str">
        <f t="shared" ca="1" si="23"/>
        <v/>
      </c>
      <c r="B157" s="147"/>
      <c r="C157" s="148"/>
      <c r="D157" s="147"/>
      <c r="E157" s="146"/>
      <c r="F157" s="146"/>
      <c r="G157" s="147"/>
      <c r="H157" s="146"/>
      <c r="I157" s="146"/>
      <c r="J157" s="146"/>
      <c r="K157" s="147"/>
      <c r="L157" s="116" t="s">
        <v>1493</v>
      </c>
      <c r="M157" s="116"/>
      <c r="N157" s="149" t="str">
        <f t="shared" ca="1" si="24"/>
        <v/>
      </c>
      <c r="O157" s="150" t="str">
        <f t="shared" ca="1" si="25"/>
        <v/>
      </c>
      <c r="P157" s="150" t="str">
        <f t="shared" ca="1" si="22"/>
        <v/>
      </c>
      <c r="Q157" s="150" t="str">
        <f t="shared" ca="1" si="26"/>
        <v/>
      </c>
      <c r="R157" s="151" t="str">
        <f t="shared" ca="1" si="27"/>
        <v/>
      </c>
      <c r="S157" s="152" t="str">
        <f t="shared" ca="1" si="28"/>
        <v/>
      </c>
      <c r="T157" s="150" t="str">
        <f t="shared" ca="1" si="29"/>
        <v/>
      </c>
      <c r="U157" s="150" t="str">
        <f t="shared" ca="1" si="30"/>
        <v/>
      </c>
      <c r="V157" s="150" t="str">
        <f t="shared" ca="1" si="31"/>
        <v/>
      </c>
      <c r="W157" s="150" t="str">
        <f t="shared" ca="1" si="32"/>
        <v/>
      </c>
      <c r="X157" s="116">
        <v>157</v>
      </c>
      <c r="Y157" s="116">
        <v>148</v>
      </c>
      <c r="BB157" s="124" t="s">
        <v>3405</v>
      </c>
      <c r="BC157" s="125" t="s">
        <v>361</v>
      </c>
      <c r="BD157" s="63" t="s">
        <v>1262</v>
      </c>
      <c r="BO157" s="86" t="s">
        <v>3169</v>
      </c>
      <c r="BP157" s="83" t="s">
        <v>33</v>
      </c>
    </row>
    <row r="158" spans="1:68">
      <c r="A158" s="159" t="str">
        <f t="shared" ca="1" si="23"/>
        <v/>
      </c>
      <c r="B158" s="147"/>
      <c r="C158" s="148"/>
      <c r="D158" s="147"/>
      <c r="E158" s="146"/>
      <c r="F158" s="146"/>
      <c r="G158" s="147"/>
      <c r="H158" s="146"/>
      <c r="I158" s="146"/>
      <c r="J158" s="146"/>
      <c r="K158" s="147"/>
      <c r="L158" s="116" t="s">
        <v>1494</v>
      </c>
      <c r="M158" s="116"/>
      <c r="N158" s="149" t="str">
        <f t="shared" ca="1" si="24"/>
        <v/>
      </c>
      <c r="O158" s="150" t="str">
        <f t="shared" ca="1" si="25"/>
        <v/>
      </c>
      <c r="P158" s="150" t="str">
        <f t="shared" ca="1" si="22"/>
        <v/>
      </c>
      <c r="Q158" s="150" t="str">
        <f t="shared" ca="1" si="26"/>
        <v/>
      </c>
      <c r="R158" s="151" t="str">
        <f t="shared" ca="1" si="27"/>
        <v/>
      </c>
      <c r="S158" s="152" t="str">
        <f t="shared" ca="1" si="28"/>
        <v/>
      </c>
      <c r="T158" s="150" t="str">
        <f t="shared" ca="1" si="29"/>
        <v/>
      </c>
      <c r="U158" s="150" t="str">
        <f t="shared" ca="1" si="30"/>
        <v/>
      </c>
      <c r="V158" s="150" t="str">
        <f t="shared" ca="1" si="31"/>
        <v/>
      </c>
      <c r="W158" s="150" t="str">
        <f t="shared" ca="1" si="32"/>
        <v/>
      </c>
      <c r="X158" s="116">
        <v>158</v>
      </c>
      <c r="Y158" s="116">
        <v>149</v>
      </c>
      <c r="BB158" s="124" t="s">
        <v>3406</v>
      </c>
      <c r="BC158" s="125" t="s">
        <v>362</v>
      </c>
      <c r="BD158" s="63" t="s">
        <v>1262</v>
      </c>
      <c r="BO158" s="86" t="s">
        <v>3170</v>
      </c>
      <c r="BP158" s="83" t="s">
        <v>37</v>
      </c>
    </row>
    <row r="159" spans="1:68">
      <c r="A159" s="159" t="str">
        <f t="shared" ca="1" si="23"/>
        <v/>
      </c>
      <c r="B159" s="147"/>
      <c r="C159" s="148"/>
      <c r="D159" s="147"/>
      <c r="E159" s="146"/>
      <c r="F159" s="146"/>
      <c r="G159" s="147"/>
      <c r="H159" s="146"/>
      <c r="I159" s="146"/>
      <c r="J159" s="146"/>
      <c r="K159" s="147"/>
      <c r="L159" s="116" t="s">
        <v>1495</v>
      </c>
      <c r="M159" s="116"/>
      <c r="N159" s="149" t="str">
        <f t="shared" ca="1" si="24"/>
        <v/>
      </c>
      <c r="O159" s="150" t="str">
        <f t="shared" ca="1" si="25"/>
        <v/>
      </c>
      <c r="P159" s="150" t="str">
        <f t="shared" ca="1" si="22"/>
        <v/>
      </c>
      <c r="Q159" s="150" t="str">
        <f t="shared" ca="1" si="26"/>
        <v/>
      </c>
      <c r="R159" s="151" t="str">
        <f t="shared" ca="1" si="27"/>
        <v/>
      </c>
      <c r="S159" s="152" t="str">
        <f t="shared" ca="1" si="28"/>
        <v/>
      </c>
      <c r="T159" s="150" t="str">
        <f t="shared" ca="1" si="29"/>
        <v/>
      </c>
      <c r="U159" s="150" t="str">
        <f t="shared" ca="1" si="30"/>
        <v/>
      </c>
      <c r="V159" s="150" t="str">
        <f t="shared" ca="1" si="31"/>
        <v/>
      </c>
      <c r="W159" s="150" t="str">
        <f t="shared" ca="1" si="32"/>
        <v/>
      </c>
      <c r="X159" s="116">
        <v>159</v>
      </c>
      <c r="Y159" s="116">
        <v>150</v>
      </c>
      <c r="BB159" s="124" t="s">
        <v>3407</v>
      </c>
      <c r="BC159" s="125" t="s">
        <v>364</v>
      </c>
      <c r="BD159" s="63" t="s">
        <v>1262</v>
      </c>
      <c r="BO159" s="86" t="s">
        <v>3171</v>
      </c>
      <c r="BP159" s="83" t="s">
        <v>40</v>
      </c>
    </row>
    <row r="160" spans="1:68">
      <c r="A160" s="159" t="str">
        <f t="shared" ca="1" si="23"/>
        <v/>
      </c>
      <c r="B160" s="147"/>
      <c r="C160" s="148"/>
      <c r="D160" s="147"/>
      <c r="E160" s="146"/>
      <c r="F160" s="146"/>
      <c r="G160" s="147"/>
      <c r="H160" s="146"/>
      <c r="I160" s="146"/>
      <c r="J160" s="146"/>
      <c r="K160" s="147"/>
      <c r="L160" s="116" t="s">
        <v>1496</v>
      </c>
      <c r="M160" s="116"/>
      <c r="N160" s="149" t="str">
        <f t="shared" ca="1" si="24"/>
        <v/>
      </c>
      <c r="O160" s="150" t="str">
        <f t="shared" ca="1" si="25"/>
        <v/>
      </c>
      <c r="P160" s="150" t="str">
        <f t="shared" ca="1" si="22"/>
        <v/>
      </c>
      <c r="Q160" s="150" t="str">
        <f t="shared" ca="1" si="26"/>
        <v/>
      </c>
      <c r="R160" s="151" t="str">
        <f t="shared" ca="1" si="27"/>
        <v/>
      </c>
      <c r="S160" s="152" t="str">
        <f t="shared" ca="1" si="28"/>
        <v/>
      </c>
      <c r="T160" s="150" t="str">
        <f t="shared" ca="1" si="29"/>
        <v/>
      </c>
      <c r="U160" s="150" t="str">
        <f t="shared" ca="1" si="30"/>
        <v/>
      </c>
      <c r="V160" s="150" t="str">
        <f t="shared" ca="1" si="31"/>
        <v/>
      </c>
      <c r="W160" s="150" t="str">
        <f t="shared" ca="1" si="32"/>
        <v/>
      </c>
      <c r="X160" s="116">
        <v>160</v>
      </c>
      <c r="Y160" s="116">
        <v>151</v>
      </c>
      <c r="BB160" s="124" t="s">
        <v>3408</v>
      </c>
      <c r="BC160" s="125" t="s">
        <v>2858</v>
      </c>
      <c r="BD160" s="63" t="s">
        <v>1262</v>
      </c>
      <c r="BO160" s="86" t="s">
        <v>3172</v>
      </c>
      <c r="BP160" s="83" t="s">
        <v>44</v>
      </c>
    </row>
    <row r="161" spans="1:68">
      <c r="A161" s="159" t="str">
        <f t="shared" ca="1" si="23"/>
        <v/>
      </c>
      <c r="B161" s="147"/>
      <c r="C161" s="148"/>
      <c r="D161" s="147"/>
      <c r="E161" s="146"/>
      <c r="F161" s="146"/>
      <c r="G161" s="147"/>
      <c r="H161" s="146"/>
      <c r="I161" s="146"/>
      <c r="J161" s="146"/>
      <c r="K161" s="147"/>
      <c r="L161" s="116" t="s">
        <v>1497</v>
      </c>
      <c r="M161" s="116"/>
      <c r="N161" s="149" t="str">
        <f t="shared" ca="1" si="24"/>
        <v/>
      </c>
      <c r="O161" s="150" t="str">
        <f t="shared" ca="1" si="25"/>
        <v/>
      </c>
      <c r="P161" s="150" t="str">
        <f t="shared" ca="1" si="22"/>
        <v/>
      </c>
      <c r="Q161" s="150" t="str">
        <f t="shared" ca="1" si="26"/>
        <v/>
      </c>
      <c r="R161" s="151" t="str">
        <f t="shared" ca="1" si="27"/>
        <v/>
      </c>
      <c r="S161" s="152" t="str">
        <f t="shared" ca="1" si="28"/>
        <v/>
      </c>
      <c r="T161" s="150" t="str">
        <f t="shared" ca="1" si="29"/>
        <v/>
      </c>
      <c r="U161" s="150" t="str">
        <f t="shared" ca="1" si="30"/>
        <v/>
      </c>
      <c r="V161" s="150" t="str">
        <f t="shared" ca="1" si="31"/>
        <v/>
      </c>
      <c r="W161" s="150" t="str">
        <f t="shared" ca="1" si="32"/>
        <v/>
      </c>
      <c r="X161" s="116">
        <v>161</v>
      </c>
      <c r="Y161" s="116">
        <v>152</v>
      </c>
      <c r="BB161" s="124" t="s">
        <v>3113</v>
      </c>
      <c r="BC161" s="125" t="s">
        <v>3114</v>
      </c>
      <c r="BD161" s="63" t="s">
        <v>1262</v>
      </c>
      <c r="BO161" s="86" t="s">
        <v>3173</v>
      </c>
      <c r="BP161" s="83" t="s">
        <v>48</v>
      </c>
    </row>
    <row r="162" spans="1:68">
      <c r="A162" s="159" t="str">
        <f t="shared" ca="1" si="23"/>
        <v/>
      </c>
      <c r="B162" s="147"/>
      <c r="C162" s="148"/>
      <c r="D162" s="147"/>
      <c r="E162" s="146"/>
      <c r="F162" s="146"/>
      <c r="G162" s="147"/>
      <c r="H162" s="146"/>
      <c r="I162" s="146"/>
      <c r="J162" s="146"/>
      <c r="K162" s="147"/>
      <c r="L162" s="116" t="s">
        <v>1498</v>
      </c>
      <c r="M162" s="116"/>
      <c r="N162" s="149" t="str">
        <f t="shared" ca="1" si="24"/>
        <v/>
      </c>
      <c r="O162" s="150" t="str">
        <f t="shared" ca="1" si="25"/>
        <v/>
      </c>
      <c r="P162" s="150" t="str">
        <f t="shared" ca="1" si="22"/>
        <v/>
      </c>
      <c r="Q162" s="150" t="str">
        <f t="shared" ca="1" si="26"/>
        <v/>
      </c>
      <c r="R162" s="151" t="str">
        <f t="shared" ca="1" si="27"/>
        <v/>
      </c>
      <c r="S162" s="152" t="str">
        <f t="shared" ca="1" si="28"/>
        <v/>
      </c>
      <c r="T162" s="150" t="str">
        <f t="shared" ca="1" si="29"/>
        <v/>
      </c>
      <c r="U162" s="150" t="str">
        <f t="shared" ca="1" si="30"/>
        <v/>
      </c>
      <c r="V162" s="150" t="str">
        <f t="shared" ca="1" si="31"/>
        <v/>
      </c>
      <c r="W162" s="150" t="str">
        <f t="shared" ca="1" si="32"/>
        <v/>
      </c>
      <c r="X162" s="116">
        <v>162</v>
      </c>
      <c r="Y162" s="116">
        <v>153</v>
      </c>
      <c r="BB162" s="124" t="s">
        <v>3224</v>
      </c>
      <c r="BC162" s="125" t="s">
        <v>3238</v>
      </c>
      <c r="BD162" s="63" t="s">
        <v>1262</v>
      </c>
      <c r="BO162" s="86" t="s">
        <v>3174</v>
      </c>
      <c r="BP162" s="83" t="s">
        <v>52</v>
      </c>
    </row>
    <row r="163" spans="1:68">
      <c r="A163" s="159" t="str">
        <f t="shared" ca="1" si="23"/>
        <v/>
      </c>
      <c r="B163" s="147"/>
      <c r="C163" s="148"/>
      <c r="D163" s="147"/>
      <c r="E163" s="146"/>
      <c r="F163" s="146"/>
      <c r="G163" s="147"/>
      <c r="H163" s="146"/>
      <c r="I163" s="146"/>
      <c r="J163" s="146"/>
      <c r="K163" s="147"/>
      <c r="L163" s="116" t="s">
        <v>1499</v>
      </c>
      <c r="M163" s="116"/>
      <c r="N163" s="149" t="str">
        <f t="shared" ca="1" si="24"/>
        <v/>
      </c>
      <c r="O163" s="150" t="str">
        <f t="shared" ca="1" si="25"/>
        <v/>
      </c>
      <c r="P163" s="150" t="str">
        <f t="shared" ca="1" si="22"/>
        <v/>
      </c>
      <c r="Q163" s="150" t="str">
        <f t="shared" ca="1" si="26"/>
        <v/>
      </c>
      <c r="R163" s="151" t="str">
        <f t="shared" ca="1" si="27"/>
        <v/>
      </c>
      <c r="S163" s="152" t="str">
        <f t="shared" ca="1" si="28"/>
        <v/>
      </c>
      <c r="T163" s="150" t="str">
        <f t="shared" ca="1" si="29"/>
        <v/>
      </c>
      <c r="U163" s="150" t="str">
        <f t="shared" ca="1" si="30"/>
        <v/>
      </c>
      <c r="V163" s="150" t="str">
        <f t="shared" ca="1" si="31"/>
        <v/>
      </c>
      <c r="W163" s="150" t="str">
        <f t="shared" ca="1" si="32"/>
        <v/>
      </c>
      <c r="X163" s="116">
        <v>163</v>
      </c>
      <c r="Y163" s="116">
        <v>154</v>
      </c>
      <c r="BB163" s="124" t="s">
        <v>3409</v>
      </c>
      <c r="BC163" s="125" t="s">
        <v>365</v>
      </c>
      <c r="BD163" s="63" t="s">
        <v>1262</v>
      </c>
      <c r="BO163" s="86" t="s">
        <v>3175</v>
      </c>
      <c r="BP163" s="83" t="s">
        <v>54</v>
      </c>
    </row>
    <row r="164" spans="1:68">
      <c r="A164" s="159" t="str">
        <f t="shared" ca="1" si="23"/>
        <v/>
      </c>
      <c r="B164" s="147"/>
      <c r="C164" s="148"/>
      <c r="D164" s="147"/>
      <c r="E164" s="146"/>
      <c r="F164" s="146"/>
      <c r="G164" s="147"/>
      <c r="H164" s="146"/>
      <c r="I164" s="146"/>
      <c r="J164" s="146"/>
      <c r="K164" s="147"/>
      <c r="L164" s="116" t="s">
        <v>1500</v>
      </c>
      <c r="M164" s="116"/>
      <c r="N164" s="149" t="str">
        <f t="shared" ca="1" si="24"/>
        <v/>
      </c>
      <c r="O164" s="150" t="str">
        <f t="shared" ca="1" si="25"/>
        <v/>
      </c>
      <c r="P164" s="150" t="str">
        <f t="shared" ca="1" si="22"/>
        <v/>
      </c>
      <c r="Q164" s="150" t="str">
        <f t="shared" ca="1" si="26"/>
        <v/>
      </c>
      <c r="R164" s="151" t="str">
        <f t="shared" ca="1" si="27"/>
        <v/>
      </c>
      <c r="S164" s="152" t="str">
        <f t="shared" ca="1" si="28"/>
        <v/>
      </c>
      <c r="T164" s="150" t="str">
        <f t="shared" ca="1" si="29"/>
        <v/>
      </c>
      <c r="U164" s="150" t="str">
        <f t="shared" ca="1" si="30"/>
        <v/>
      </c>
      <c r="V164" s="150" t="str">
        <f t="shared" ca="1" si="31"/>
        <v/>
      </c>
      <c r="W164" s="150" t="str">
        <f t="shared" ca="1" si="32"/>
        <v/>
      </c>
      <c r="X164" s="116">
        <v>164</v>
      </c>
      <c r="Y164" s="116">
        <v>155</v>
      </c>
      <c r="BB164" s="124" t="s">
        <v>3410</v>
      </c>
      <c r="BC164" s="125" t="s">
        <v>366</v>
      </c>
      <c r="BD164" s="63" t="s">
        <v>1262</v>
      </c>
      <c r="BO164" s="86" t="s">
        <v>3176</v>
      </c>
      <c r="BP164" s="83" t="s">
        <v>57</v>
      </c>
    </row>
    <row r="165" spans="1:68">
      <c r="A165" s="159" t="str">
        <f t="shared" ca="1" si="23"/>
        <v/>
      </c>
      <c r="B165" s="147"/>
      <c r="C165" s="148"/>
      <c r="D165" s="147"/>
      <c r="E165" s="146"/>
      <c r="F165" s="146"/>
      <c r="G165" s="147"/>
      <c r="H165" s="146"/>
      <c r="I165" s="146"/>
      <c r="J165" s="146"/>
      <c r="K165" s="147"/>
      <c r="L165" s="116" t="s">
        <v>1501</v>
      </c>
      <c r="M165" s="116"/>
      <c r="N165" s="149" t="str">
        <f t="shared" ca="1" si="24"/>
        <v/>
      </c>
      <c r="O165" s="150" t="str">
        <f t="shared" ca="1" si="25"/>
        <v/>
      </c>
      <c r="P165" s="150" t="str">
        <f t="shared" ca="1" si="22"/>
        <v/>
      </c>
      <c r="Q165" s="150" t="str">
        <f t="shared" ca="1" si="26"/>
        <v/>
      </c>
      <c r="R165" s="151" t="str">
        <f t="shared" ca="1" si="27"/>
        <v/>
      </c>
      <c r="S165" s="152" t="str">
        <f t="shared" ca="1" si="28"/>
        <v/>
      </c>
      <c r="T165" s="150" t="str">
        <f t="shared" ca="1" si="29"/>
        <v/>
      </c>
      <c r="U165" s="150" t="str">
        <f t="shared" ca="1" si="30"/>
        <v/>
      </c>
      <c r="V165" s="150" t="str">
        <f t="shared" ca="1" si="31"/>
        <v/>
      </c>
      <c r="W165" s="150" t="str">
        <f t="shared" ca="1" si="32"/>
        <v/>
      </c>
      <c r="X165" s="116">
        <v>165</v>
      </c>
      <c r="Y165" s="116">
        <v>156</v>
      </c>
      <c r="BB165" s="124" t="s">
        <v>3411</v>
      </c>
      <c r="BC165" s="125" t="s">
        <v>367</v>
      </c>
      <c r="BD165" s="63" t="s">
        <v>1262</v>
      </c>
      <c r="BO165" s="86" t="s">
        <v>3177</v>
      </c>
      <c r="BP165" s="83" t="s">
        <v>60</v>
      </c>
    </row>
    <row r="166" spans="1:68">
      <c r="A166" s="159" t="str">
        <f t="shared" ca="1" si="23"/>
        <v/>
      </c>
      <c r="B166" s="147"/>
      <c r="C166" s="148"/>
      <c r="D166" s="147"/>
      <c r="E166" s="146"/>
      <c r="F166" s="146"/>
      <c r="G166" s="147"/>
      <c r="H166" s="146"/>
      <c r="I166" s="146"/>
      <c r="J166" s="146"/>
      <c r="K166" s="147"/>
      <c r="L166" s="116" t="s">
        <v>1502</v>
      </c>
      <c r="M166" s="116"/>
      <c r="N166" s="149" t="str">
        <f t="shared" ca="1" si="24"/>
        <v/>
      </c>
      <c r="O166" s="150" t="str">
        <f t="shared" ca="1" si="25"/>
        <v/>
      </c>
      <c r="P166" s="150" t="str">
        <f t="shared" ca="1" si="22"/>
        <v/>
      </c>
      <c r="Q166" s="150" t="str">
        <f t="shared" ca="1" si="26"/>
        <v/>
      </c>
      <c r="R166" s="151" t="str">
        <f t="shared" ca="1" si="27"/>
        <v/>
      </c>
      <c r="S166" s="152" t="str">
        <f t="shared" ca="1" si="28"/>
        <v/>
      </c>
      <c r="T166" s="150" t="str">
        <f t="shared" ca="1" si="29"/>
        <v/>
      </c>
      <c r="U166" s="150" t="str">
        <f t="shared" ca="1" si="30"/>
        <v/>
      </c>
      <c r="V166" s="150" t="str">
        <f t="shared" ca="1" si="31"/>
        <v/>
      </c>
      <c r="W166" s="150" t="str">
        <f t="shared" ca="1" si="32"/>
        <v/>
      </c>
      <c r="X166" s="116">
        <v>166</v>
      </c>
      <c r="Y166" s="116">
        <v>157</v>
      </c>
      <c r="BB166" s="124" t="s">
        <v>3412</v>
      </c>
      <c r="BC166" s="125" t="s">
        <v>368</v>
      </c>
      <c r="BD166" s="63" t="s">
        <v>1262</v>
      </c>
      <c r="BO166" s="86" t="s">
        <v>3178</v>
      </c>
      <c r="BP166" s="83" t="s">
        <v>63</v>
      </c>
    </row>
    <row r="167" spans="1:68">
      <c r="A167" s="159" t="str">
        <f t="shared" ca="1" si="23"/>
        <v/>
      </c>
      <c r="B167" s="147"/>
      <c r="C167" s="148"/>
      <c r="D167" s="147"/>
      <c r="E167" s="146"/>
      <c r="F167" s="146"/>
      <c r="G167" s="147"/>
      <c r="H167" s="146"/>
      <c r="I167" s="146"/>
      <c r="J167" s="146"/>
      <c r="K167" s="147"/>
      <c r="L167" s="116" t="s">
        <v>1503</v>
      </c>
      <c r="M167" s="116"/>
      <c r="N167" s="149" t="str">
        <f t="shared" ca="1" si="24"/>
        <v/>
      </c>
      <c r="O167" s="150" t="str">
        <f t="shared" ca="1" si="25"/>
        <v/>
      </c>
      <c r="P167" s="150" t="str">
        <f t="shared" ca="1" si="22"/>
        <v/>
      </c>
      <c r="Q167" s="150" t="str">
        <f t="shared" ca="1" si="26"/>
        <v/>
      </c>
      <c r="R167" s="151" t="str">
        <f t="shared" ca="1" si="27"/>
        <v/>
      </c>
      <c r="S167" s="152" t="str">
        <f t="shared" ca="1" si="28"/>
        <v/>
      </c>
      <c r="T167" s="150" t="str">
        <f t="shared" ca="1" si="29"/>
        <v/>
      </c>
      <c r="U167" s="150" t="str">
        <f t="shared" ca="1" si="30"/>
        <v/>
      </c>
      <c r="V167" s="150" t="str">
        <f t="shared" ca="1" si="31"/>
        <v/>
      </c>
      <c r="W167" s="150" t="str">
        <f t="shared" ca="1" si="32"/>
        <v/>
      </c>
      <c r="X167" s="116">
        <v>167</v>
      </c>
      <c r="Y167" s="116">
        <v>158</v>
      </c>
      <c r="BB167" s="124" t="s">
        <v>3413</v>
      </c>
      <c r="BC167" s="125" t="s">
        <v>369</v>
      </c>
      <c r="BD167" s="63" t="s">
        <v>1262</v>
      </c>
      <c r="BO167" s="86" t="s">
        <v>3179</v>
      </c>
      <c r="BP167" s="83" t="s">
        <v>66</v>
      </c>
    </row>
    <row r="168" spans="1:68">
      <c r="A168" s="159" t="str">
        <f t="shared" ca="1" si="23"/>
        <v/>
      </c>
      <c r="B168" s="147"/>
      <c r="C168" s="148"/>
      <c r="D168" s="147"/>
      <c r="E168" s="146"/>
      <c r="F168" s="146"/>
      <c r="G168" s="147"/>
      <c r="H168" s="146"/>
      <c r="I168" s="146"/>
      <c r="J168" s="146"/>
      <c r="K168" s="147"/>
      <c r="L168" s="116" t="s">
        <v>1504</v>
      </c>
      <c r="M168" s="116"/>
      <c r="N168" s="149" t="str">
        <f t="shared" ca="1" si="24"/>
        <v/>
      </c>
      <c r="O168" s="150" t="str">
        <f t="shared" ca="1" si="25"/>
        <v/>
      </c>
      <c r="P168" s="150" t="str">
        <f t="shared" ca="1" si="22"/>
        <v/>
      </c>
      <c r="Q168" s="150" t="str">
        <f t="shared" ca="1" si="26"/>
        <v/>
      </c>
      <c r="R168" s="151" t="str">
        <f t="shared" ca="1" si="27"/>
        <v/>
      </c>
      <c r="S168" s="152" t="str">
        <f t="shared" ca="1" si="28"/>
        <v/>
      </c>
      <c r="T168" s="150" t="str">
        <f t="shared" ca="1" si="29"/>
        <v/>
      </c>
      <c r="U168" s="150" t="str">
        <f t="shared" ca="1" si="30"/>
        <v/>
      </c>
      <c r="V168" s="150" t="str">
        <f t="shared" ca="1" si="31"/>
        <v/>
      </c>
      <c r="W168" s="150" t="str">
        <f t="shared" ca="1" si="32"/>
        <v/>
      </c>
      <c r="X168" s="116">
        <v>168</v>
      </c>
      <c r="Y168" s="116">
        <v>159</v>
      </c>
      <c r="BB168" s="124" t="s">
        <v>3414</v>
      </c>
      <c r="BC168" s="125" t="s">
        <v>370</v>
      </c>
      <c r="BD168" s="63" t="s">
        <v>1262</v>
      </c>
      <c r="BO168" s="86" t="s">
        <v>3180</v>
      </c>
      <c r="BP168" s="83" t="s">
        <v>69</v>
      </c>
    </row>
    <row r="169" spans="1:68">
      <c r="A169" s="159" t="str">
        <f t="shared" ca="1" si="23"/>
        <v/>
      </c>
      <c r="B169" s="147"/>
      <c r="C169" s="148"/>
      <c r="D169" s="147"/>
      <c r="E169" s="146"/>
      <c r="F169" s="146"/>
      <c r="G169" s="147"/>
      <c r="H169" s="146"/>
      <c r="I169" s="146"/>
      <c r="J169" s="146"/>
      <c r="K169" s="147"/>
      <c r="L169" s="116" t="s">
        <v>1505</v>
      </c>
      <c r="M169" s="116"/>
      <c r="N169" s="149" t="str">
        <f t="shared" ca="1" si="24"/>
        <v/>
      </c>
      <c r="O169" s="150" t="str">
        <f t="shared" ca="1" si="25"/>
        <v/>
      </c>
      <c r="P169" s="150" t="str">
        <f t="shared" ca="1" si="22"/>
        <v/>
      </c>
      <c r="Q169" s="150" t="str">
        <f t="shared" ca="1" si="26"/>
        <v/>
      </c>
      <c r="R169" s="151" t="str">
        <f t="shared" ca="1" si="27"/>
        <v/>
      </c>
      <c r="S169" s="152" t="str">
        <f t="shared" ca="1" si="28"/>
        <v/>
      </c>
      <c r="T169" s="150" t="str">
        <f t="shared" ca="1" si="29"/>
        <v/>
      </c>
      <c r="U169" s="150" t="str">
        <f t="shared" ca="1" si="30"/>
        <v/>
      </c>
      <c r="V169" s="150" t="str">
        <f t="shared" ca="1" si="31"/>
        <v/>
      </c>
      <c r="W169" s="150" t="str">
        <f t="shared" ca="1" si="32"/>
        <v/>
      </c>
      <c r="X169" s="116">
        <v>169</v>
      </c>
      <c r="Y169" s="116">
        <v>160</v>
      </c>
      <c r="BB169" s="130" t="s">
        <v>3415</v>
      </c>
      <c r="BC169" s="125" t="s">
        <v>371</v>
      </c>
      <c r="BD169" s="63" t="s">
        <v>1262</v>
      </c>
      <c r="BO169" s="86" t="s">
        <v>3181</v>
      </c>
      <c r="BP169" s="83" t="s">
        <v>72</v>
      </c>
    </row>
    <row r="170" spans="1:68">
      <c r="A170" s="159" t="str">
        <f t="shared" ca="1" si="23"/>
        <v/>
      </c>
      <c r="B170" s="147"/>
      <c r="C170" s="148"/>
      <c r="D170" s="147"/>
      <c r="E170" s="146"/>
      <c r="F170" s="146"/>
      <c r="G170" s="147"/>
      <c r="H170" s="146"/>
      <c r="I170" s="146"/>
      <c r="J170" s="146"/>
      <c r="K170" s="147"/>
      <c r="L170" s="116" t="s">
        <v>1506</v>
      </c>
      <c r="M170" s="116"/>
      <c r="N170" s="149" t="str">
        <f t="shared" ca="1" si="24"/>
        <v/>
      </c>
      <c r="O170" s="150" t="str">
        <f t="shared" ca="1" si="25"/>
        <v/>
      </c>
      <c r="P170" s="150" t="str">
        <f t="shared" ca="1" si="22"/>
        <v/>
      </c>
      <c r="Q170" s="150" t="str">
        <f t="shared" ca="1" si="26"/>
        <v/>
      </c>
      <c r="R170" s="151" t="str">
        <f t="shared" ca="1" si="27"/>
        <v/>
      </c>
      <c r="S170" s="152" t="str">
        <f t="shared" ca="1" si="28"/>
        <v/>
      </c>
      <c r="T170" s="150" t="str">
        <f t="shared" ca="1" si="29"/>
        <v/>
      </c>
      <c r="U170" s="150" t="str">
        <f t="shared" ca="1" si="30"/>
        <v/>
      </c>
      <c r="V170" s="150" t="str">
        <f t="shared" ca="1" si="31"/>
        <v/>
      </c>
      <c r="W170" s="150" t="str">
        <f t="shared" ca="1" si="32"/>
        <v/>
      </c>
      <c r="X170" s="116">
        <v>170</v>
      </c>
      <c r="Y170" s="116">
        <v>161</v>
      </c>
      <c r="BB170" s="124" t="s">
        <v>3416</v>
      </c>
      <c r="BC170" s="125" t="s">
        <v>372</v>
      </c>
      <c r="BD170" s="63" t="s">
        <v>1262</v>
      </c>
      <c r="BO170" s="86" t="s">
        <v>3182</v>
      </c>
      <c r="BP170" s="83" t="s">
        <v>75</v>
      </c>
    </row>
    <row r="171" spans="1:68">
      <c r="A171" s="159" t="str">
        <f t="shared" ca="1" si="23"/>
        <v/>
      </c>
      <c r="B171" s="147"/>
      <c r="C171" s="148"/>
      <c r="D171" s="147"/>
      <c r="E171" s="146"/>
      <c r="F171" s="146"/>
      <c r="G171" s="147"/>
      <c r="H171" s="146"/>
      <c r="I171" s="146"/>
      <c r="J171" s="146"/>
      <c r="K171" s="147"/>
      <c r="L171" s="116" t="s">
        <v>1507</v>
      </c>
      <c r="M171" s="116"/>
      <c r="N171" s="149" t="str">
        <f t="shared" ca="1" si="24"/>
        <v/>
      </c>
      <c r="O171" s="150" t="str">
        <f t="shared" ca="1" si="25"/>
        <v/>
      </c>
      <c r="P171" s="150" t="str">
        <f t="shared" ca="1" si="22"/>
        <v/>
      </c>
      <c r="Q171" s="150" t="str">
        <f t="shared" ca="1" si="26"/>
        <v/>
      </c>
      <c r="R171" s="151" t="str">
        <f t="shared" ca="1" si="27"/>
        <v/>
      </c>
      <c r="S171" s="152" t="str">
        <f t="shared" ca="1" si="28"/>
        <v/>
      </c>
      <c r="T171" s="150" t="str">
        <f t="shared" ca="1" si="29"/>
        <v/>
      </c>
      <c r="U171" s="150" t="str">
        <f t="shared" ca="1" si="30"/>
        <v/>
      </c>
      <c r="V171" s="150" t="str">
        <f t="shared" ca="1" si="31"/>
        <v/>
      </c>
      <c r="W171" s="150" t="str">
        <f t="shared" ca="1" si="32"/>
        <v/>
      </c>
      <c r="X171" s="116">
        <v>171</v>
      </c>
      <c r="Y171" s="116">
        <v>162</v>
      </c>
      <c r="BB171" s="124" t="s">
        <v>3417</v>
      </c>
      <c r="BC171" s="125" t="s">
        <v>373</v>
      </c>
      <c r="BD171" s="63" t="s">
        <v>1262</v>
      </c>
      <c r="BO171" s="86" t="s">
        <v>3183</v>
      </c>
      <c r="BP171" s="83" t="s">
        <v>390</v>
      </c>
    </row>
    <row r="172" spans="1:68">
      <c r="A172" s="159" t="str">
        <f t="shared" ca="1" si="23"/>
        <v/>
      </c>
      <c r="B172" s="147"/>
      <c r="C172" s="148"/>
      <c r="D172" s="147"/>
      <c r="E172" s="146"/>
      <c r="F172" s="146"/>
      <c r="G172" s="147"/>
      <c r="H172" s="146"/>
      <c r="I172" s="146"/>
      <c r="J172" s="146"/>
      <c r="K172" s="147"/>
      <c r="L172" s="116" t="s">
        <v>1508</v>
      </c>
      <c r="M172" s="116"/>
      <c r="N172" s="149" t="str">
        <f t="shared" ca="1" si="24"/>
        <v/>
      </c>
      <c r="O172" s="150" t="str">
        <f t="shared" ca="1" si="25"/>
        <v/>
      </c>
      <c r="P172" s="150" t="str">
        <f t="shared" ca="1" si="22"/>
        <v/>
      </c>
      <c r="Q172" s="150" t="str">
        <f t="shared" ca="1" si="26"/>
        <v/>
      </c>
      <c r="R172" s="151" t="str">
        <f t="shared" ca="1" si="27"/>
        <v/>
      </c>
      <c r="S172" s="152" t="str">
        <f t="shared" ca="1" si="28"/>
        <v/>
      </c>
      <c r="T172" s="150" t="str">
        <f t="shared" ca="1" si="29"/>
        <v/>
      </c>
      <c r="U172" s="150" t="str">
        <f t="shared" ca="1" si="30"/>
        <v/>
      </c>
      <c r="V172" s="150" t="str">
        <f t="shared" ca="1" si="31"/>
        <v/>
      </c>
      <c r="W172" s="150" t="str">
        <f t="shared" ca="1" si="32"/>
        <v/>
      </c>
      <c r="X172" s="116">
        <v>172</v>
      </c>
      <c r="Y172" s="116">
        <v>163</v>
      </c>
      <c r="BB172" s="124" t="s">
        <v>3418</v>
      </c>
      <c r="BC172" s="125" t="s">
        <v>2859</v>
      </c>
      <c r="BD172" s="63" t="s">
        <v>1262</v>
      </c>
      <c r="BO172" s="86" t="s">
        <v>3184</v>
      </c>
      <c r="BP172" s="83" t="s">
        <v>182</v>
      </c>
    </row>
    <row r="173" spans="1:68">
      <c r="A173" s="159" t="str">
        <f t="shared" ca="1" si="23"/>
        <v/>
      </c>
      <c r="B173" s="147"/>
      <c r="C173" s="148"/>
      <c r="D173" s="147"/>
      <c r="E173" s="146"/>
      <c r="F173" s="146"/>
      <c r="G173" s="147"/>
      <c r="H173" s="146"/>
      <c r="I173" s="146"/>
      <c r="J173" s="146"/>
      <c r="K173" s="147"/>
      <c r="L173" s="116" t="s">
        <v>1509</v>
      </c>
      <c r="M173" s="116"/>
      <c r="N173" s="149" t="str">
        <f t="shared" ca="1" si="24"/>
        <v/>
      </c>
      <c r="O173" s="150" t="str">
        <f t="shared" ca="1" si="25"/>
        <v/>
      </c>
      <c r="P173" s="150" t="str">
        <f t="shared" ca="1" si="22"/>
        <v/>
      </c>
      <c r="Q173" s="150" t="str">
        <f t="shared" ca="1" si="26"/>
        <v/>
      </c>
      <c r="R173" s="151" t="str">
        <f t="shared" ca="1" si="27"/>
        <v/>
      </c>
      <c r="S173" s="152" t="str">
        <f t="shared" ca="1" si="28"/>
        <v/>
      </c>
      <c r="T173" s="150" t="str">
        <f t="shared" ca="1" si="29"/>
        <v/>
      </c>
      <c r="U173" s="150" t="str">
        <f t="shared" ca="1" si="30"/>
        <v/>
      </c>
      <c r="V173" s="150" t="str">
        <f t="shared" ca="1" si="31"/>
        <v/>
      </c>
      <c r="W173" s="150" t="str">
        <f t="shared" ca="1" si="32"/>
        <v/>
      </c>
      <c r="X173" s="116">
        <v>173</v>
      </c>
      <c r="Y173" s="116">
        <v>164</v>
      </c>
      <c r="BB173" s="124" t="s">
        <v>3419</v>
      </c>
      <c r="BC173" s="131" t="s">
        <v>4367</v>
      </c>
      <c r="BD173" s="63" t="s">
        <v>1262</v>
      </c>
      <c r="BO173" s="86" t="s">
        <v>3185</v>
      </c>
      <c r="BP173" s="83" t="s">
        <v>81</v>
      </c>
    </row>
    <row r="174" spans="1:68">
      <c r="A174" s="159" t="str">
        <f t="shared" ca="1" si="23"/>
        <v/>
      </c>
      <c r="B174" s="147"/>
      <c r="C174" s="148"/>
      <c r="D174" s="147"/>
      <c r="E174" s="146"/>
      <c r="F174" s="146"/>
      <c r="G174" s="147"/>
      <c r="H174" s="146"/>
      <c r="I174" s="146"/>
      <c r="J174" s="146"/>
      <c r="K174" s="147"/>
      <c r="L174" s="116" t="s">
        <v>1510</v>
      </c>
      <c r="M174" s="116"/>
      <c r="N174" s="149" t="str">
        <f t="shared" ca="1" si="24"/>
        <v/>
      </c>
      <c r="O174" s="150" t="str">
        <f t="shared" ca="1" si="25"/>
        <v/>
      </c>
      <c r="P174" s="150" t="str">
        <f t="shared" ca="1" si="22"/>
        <v/>
      </c>
      <c r="Q174" s="150" t="str">
        <f t="shared" ca="1" si="26"/>
        <v/>
      </c>
      <c r="R174" s="151" t="str">
        <f t="shared" ca="1" si="27"/>
        <v/>
      </c>
      <c r="S174" s="152" t="str">
        <f t="shared" ca="1" si="28"/>
        <v/>
      </c>
      <c r="T174" s="150" t="str">
        <f t="shared" ca="1" si="29"/>
        <v/>
      </c>
      <c r="U174" s="150" t="str">
        <f t="shared" ca="1" si="30"/>
        <v/>
      </c>
      <c r="V174" s="150" t="str">
        <f t="shared" ca="1" si="31"/>
        <v/>
      </c>
      <c r="W174" s="150" t="str">
        <f t="shared" ca="1" si="32"/>
        <v/>
      </c>
      <c r="X174" s="116">
        <v>174</v>
      </c>
      <c r="Y174" s="116">
        <v>165</v>
      </c>
      <c r="BB174" s="124" t="s">
        <v>3115</v>
      </c>
      <c r="BC174" s="125" t="s">
        <v>3116</v>
      </c>
      <c r="BD174" s="63" t="s">
        <v>1262</v>
      </c>
      <c r="BO174" s="86" t="s">
        <v>3186</v>
      </c>
      <c r="BP174" s="83" t="s">
        <v>85</v>
      </c>
    </row>
    <row r="175" spans="1:68">
      <c r="A175" s="159" t="str">
        <f t="shared" ca="1" si="23"/>
        <v/>
      </c>
      <c r="B175" s="147"/>
      <c r="C175" s="148"/>
      <c r="D175" s="147"/>
      <c r="E175" s="146"/>
      <c r="F175" s="146"/>
      <c r="G175" s="147"/>
      <c r="H175" s="146"/>
      <c r="I175" s="146"/>
      <c r="J175" s="146"/>
      <c r="K175" s="147"/>
      <c r="L175" s="116" t="s">
        <v>1511</v>
      </c>
      <c r="M175" s="116"/>
      <c r="N175" s="149" t="str">
        <f t="shared" ca="1" si="24"/>
        <v/>
      </c>
      <c r="O175" s="150" t="str">
        <f t="shared" ca="1" si="25"/>
        <v/>
      </c>
      <c r="P175" s="150" t="str">
        <f t="shared" ca="1" si="22"/>
        <v/>
      </c>
      <c r="Q175" s="150" t="str">
        <f t="shared" ca="1" si="26"/>
        <v/>
      </c>
      <c r="R175" s="151" t="str">
        <f t="shared" ca="1" si="27"/>
        <v/>
      </c>
      <c r="S175" s="152" t="str">
        <f t="shared" ca="1" si="28"/>
        <v/>
      </c>
      <c r="T175" s="150" t="str">
        <f t="shared" ca="1" si="29"/>
        <v/>
      </c>
      <c r="U175" s="150" t="str">
        <f t="shared" ca="1" si="30"/>
        <v/>
      </c>
      <c r="V175" s="150" t="str">
        <f t="shared" ca="1" si="31"/>
        <v/>
      </c>
      <c r="W175" s="150" t="str">
        <f t="shared" ca="1" si="32"/>
        <v/>
      </c>
      <c r="X175" s="116">
        <v>175</v>
      </c>
      <c r="Y175" s="116">
        <v>166</v>
      </c>
      <c r="BB175" s="124" t="s">
        <v>3225</v>
      </c>
      <c r="BC175" s="125" t="s">
        <v>3239</v>
      </c>
      <c r="BD175" s="63" t="s">
        <v>1262</v>
      </c>
      <c r="BO175" s="86" t="s">
        <v>3187</v>
      </c>
      <c r="BP175" s="83" t="s">
        <v>89</v>
      </c>
    </row>
    <row r="176" spans="1:68">
      <c r="A176" s="159" t="str">
        <f t="shared" ca="1" si="23"/>
        <v/>
      </c>
      <c r="B176" s="147"/>
      <c r="C176" s="148"/>
      <c r="D176" s="147"/>
      <c r="E176" s="146"/>
      <c r="F176" s="146"/>
      <c r="G176" s="147"/>
      <c r="H176" s="146"/>
      <c r="I176" s="146"/>
      <c r="J176" s="146"/>
      <c r="K176" s="147"/>
      <c r="L176" s="116" t="s">
        <v>1512</v>
      </c>
      <c r="M176" s="116"/>
      <c r="N176" s="149" t="str">
        <f t="shared" ca="1" si="24"/>
        <v/>
      </c>
      <c r="O176" s="150" t="str">
        <f t="shared" ca="1" si="25"/>
        <v/>
      </c>
      <c r="P176" s="150" t="str">
        <f t="shared" ca="1" si="22"/>
        <v/>
      </c>
      <c r="Q176" s="150" t="str">
        <f t="shared" ca="1" si="26"/>
        <v/>
      </c>
      <c r="R176" s="151" t="str">
        <f t="shared" ca="1" si="27"/>
        <v/>
      </c>
      <c r="S176" s="152" t="str">
        <f t="shared" ca="1" si="28"/>
        <v/>
      </c>
      <c r="T176" s="150" t="str">
        <f t="shared" ca="1" si="29"/>
        <v/>
      </c>
      <c r="U176" s="150" t="str">
        <f t="shared" ca="1" si="30"/>
        <v/>
      </c>
      <c r="V176" s="150" t="str">
        <f t="shared" ca="1" si="31"/>
        <v/>
      </c>
      <c r="W176" s="150" t="str">
        <f t="shared" ca="1" si="32"/>
        <v/>
      </c>
      <c r="X176" s="116">
        <v>176</v>
      </c>
      <c r="Y176" s="116">
        <v>167</v>
      </c>
      <c r="BB176" s="124" t="s">
        <v>3420</v>
      </c>
      <c r="BC176" s="125" t="s">
        <v>374</v>
      </c>
      <c r="BD176" s="63" t="s">
        <v>1262</v>
      </c>
      <c r="BO176" s="86" t="s">
        <v>3188</v>
      </c>
      <c r="BP176" s="83" t="s">
        <v>93</v>
      </c>
    </row>
    <row r="177" spans="1:68">
      <c r="A177" s="159" t="str">
        <f t="shared" ca="1" si="23"/>
        <v/>
      </c>
      <c r="B177" s="147"/>
      <c r="C177" s="148"/>
      <c r="D177" s="147"/>
      <c r="E177" s="146"/>
      <c r="F177" s="146"/>
      <c r="G177" s="147"/>
      <c r="H177" s="146"/>
      <c r="I177" s="146"/>
      <c r="J177" s="146"/>
      <c r="K177" s="147"/>
      <c r="L177" s="116" t="s">
        <v>1513</v>
      </c>
      <c r="M177" s="116"/>
      <c r="N177" s="149" t="str">
        <f t="shared" ca="1" si="24"/>
        <v/>
      </c>
      <c r="O177" s="150" t="str">
        <f t="shared" ca="1" si="25"/>
        <v/>
      </c>
      <c r="P177" s="150" t="str">
        <f t="shared" ca="1" si="22"/>
        <v/>
      </c>
      <c r="Q177" s="150" t="str">
        <f t="shared" ca="1" si="26"/>
        <v/>
      </c>
      <c r="R177" s="151" t="str">
        <f t="shared" ca="1" si="27"/>
        <v/>
      </c>
      <c r="S177" s="152" t="str">
        <f t="shared" ca="1" si="28"/>
        <v/>
      </c>
      <c r="T177" s="150" t="str">
        <f t="shared" ca="1" si="29"/>
        <v/>
      </c>
      <c r="U177" s="150" t="str">
        <f t="shared" ca="1" si="30"/>
        <v/>
      </c>
      <c r="V177" s="150" t="str">
        <f t="shared" ca="1" si="31"/>
        <v/>
      </c>
      <c r="W177" s="150" t="str">
        <f t="shared" ca="1" si="32"/>
        <v/>
      </c>
      <c r="X177" s="116">
        <v>177</v>
      </c>
      <c r="Y177" s="116">
        <v>168</v>
      </c>
      <c r="BB177" s="124" t="s">
        <v>3421</v>
      </c>
      <c r="BC177" s="125" t="s">
        <v>375</v>
      </c>
      <c r="BD177" s="63" t="s">
        <v>1262</v>
      </c>
      <c r="BO177" s="86" t="s">
        <v>3189</v>
      </c>
      <c r="BP177" s="83" t="s">
        <v>97</v>
      </c>
    </row>
    <row r="178" spans="1:68">
      <c r="A178" s="159" t="str">
        <f t="shared" ca="1" si="23"/>
        <v/>
      </c>
      <c r="B178" s="147"/>
      <c r="C178" s="148"/>
      <c r="D178" s="147"/>
      <c r="E178" s="146"/>
      <c r="F178" s="146"/>
      <c r="G178" s="147"/>
      <c r="H178" s="146"/>
      <c r="I178" s="146"/>
      <c r="J178" s="146"/>
      <c r="K178" s="147"/>
      <c r="L178" s="116" t="s">
        <v>1514</v>
      </c>
      <c r="M178" s="116"/>
      <c r="N178" s="149" t="str">
        <f t="shared" ca="1" si="24"/>
        <v/>
      </c>
      <c r="O178" s="150" t="str">
        <f t="shared" ca="1" si="25"/>
        <v/>
      </c>
      <c r="P178" s="150" t="str">
        <f t="shared" ca="1" si="22"/>
        <v/>
      </c>
      <c r="Q178" s="150" t="str">
        <f t="shared" ca="1" si="26"/>
        <v/>
      </c>
      <c r="R178" s="151" t="str">
        <f t="shared" ca="1" si="27"/>
        <v/>
      </c>
      <c r="S178" s="152" t="str">
        <f t="shared" ca="1" si="28"/>
        <v/>
      </c>
      <c r="T178" s="150" t="str">
        <f t="shared" ca="1" si="29"/>
        <v/>
      </c>
      <c r="U178" s="150" t="str">
        <f t="shared" ca="1" si="30"/>
        <v/>
      </c>
      <c r="V178" s="150" t="str">
        <f t="shared" ca="1" si="31"/>
        <v/>
      </c>
      <c r="W178" s="150" t="str">
        <f t="shared" ca="1" si="32"/>
        <v/>
      </c>
      <c r="X178" s="116">
        <v>178</v>
      </c>
      <c r="Y178" s="116">
        <v>169</v>
      </c>
      <c r="BB178" s="124" t="s">
        <v>3422</v>
      </c>
      <c r="BC178" s="125" t="s">
        <v>376</v>
      </c>
      <c r="BD178" s="63" t="s">
        <v>1262</v>
      </c>
      <c r="BO178" s="86" t="s">
        <v>3190</v>
      </c>
      <c r="BP178" s="83" t="s">
        <v>101</v>
      </c>
    </row>
    <row r="179" spans="1:68">
      <c r="A179" s="159" t="str">
        <f t="shared" ca="1" si="23"/>
        <v/>
      </c>
      <c r="B179" s="147"/>
      <c r="C179" s="148"/>
      <c r="D179" s="147"/>
      <c r="E179" s="146"/>
      <c r="F179" s="146"/>
      <c r="G179" s="147"/>
      <c r="H179" s="146"/>
      <c r="I179" s="146"/>
      <c r="J179" s="146"/>
      <c r="K179" s="147"/>
      <c r="L179" s="116" t="s">
        <v>1515</v>
      </c>
      <c r="M179" s="116"/>
      <c r="N179" s="149" t="str">
        <f t="shared" ca="1" si="24"/>
        <v/>
      </c>
      <c r="O179" s="150" t="str">
        <f t="shared" ca="1" si="25"/>
        <v/>
      </c>
      <c r="P179" s="150" t="str">
        <f t="shared" ca="1" si="22"/>
        <v/>
      </c>
      <c r="Q179" s="150" t="str">
        <f t="shared" ca="1" si="26"/>
        <v/>
      </c>
      <c r="R179" s="151" t="str">
        <f t="shared" ca="1" si="27"/>
        <v/>
      </c>
      <c r="S179" s="152" t="str">
        <f t="shared" ca="1" si="28"/>
        <v/>
      </c>
      <c r="T179" s="150" t="str">
        <f t="shared" ca="1" si="29"/>
        <v/>
      </c>
      <c r="U179" s="150" t="str">
        <f t="shared" ca="1" si="30"/>
        <v/>
      </c>
      <c r="V179" s="150" t="str">
        <f t="shared" ca="1" si="31"/>
        <v/>
      </c>
      <c r="W179" s="150" t="str">
        <f t="shared" ca="1" si="32"/>
        <v/>
      </c>
      <c r="X179" s="116">
        <v>179</v>
      </c>
      <c r="Y179" s="116">
        <v>170</v>
      </c>
      <c r="BB179" s="124" t="s">
        <v>3423</v>
      </c>
      <c r="BC179" s="125" t="s">
        <v>377</v>
      </c>
      <c r="BD179" s="63" t="s">
        <v>1262</v>
      </c>
      <c r="BO179" s="86" t="s">
        <v>3191</v>
      </c>
      <c r="BP179" s="83" t="s">
        <v>104</v>
      </c>
    </row>
    <row r="180" spans="1:68">
      <c r="A180" s="159" t="str">
        <f t="shared" ca="1" si="23"/>
        <v/>
      </c>
      <c r="B180" s="147"/>
      <c r="C180" s="148"/>
      <c r="D180" s="147"/>
      <c r="E180" s="146"/>
      <c r="F180" s="146"/>
      <c r="G180" s="147"/>
      <c r="H180" s="146"/>
      <c r="I180" s="146"/>
      <c r="J180" s="146"/>
      <c r="K180" s="147"/>
      <c r="L180" s="116" t="s">
        <v>1516</v>
      </c>
      <c r="M180" s="116"/>
      <c r="N180" s="149" t="str">
        <f t="shared" ca="1" si="24"/>
        <v/>
      </c>
      <c r="O180" s="150" t="str">
        <f t="shared" ca="1" si="25"/>
        <v/>
      </c>
      <c r="P180" s="150" t="str">
        <f t="shared" ca="1" si="22"/>
        <v/>
      </c>
      <c r="Q180" s="150" t="str">
        <f t="shared" ca="1" si="26"/>
        <v/>
      </c>
      <c r="R180" s="151" t="str">
        <f t="shared" ca="1" si="27"/>
        <v/>
      </c>
      <c r="S180" s="152" t="str">
        <f t="shared" ca="1" si="28"/>
        <v/>
      </c>
      <c r="T180" s="150" t="str">
        <f t="shared" ca="1" si="29"/>
        <v/>
      </c>
      <c r="U180" s="150" t="str">
        <f t="shared" ca="1" si="30"/>
        <v/>
      </c>
      <c r="V180" s="150" t="str">
        <f t="shared" ca="1" si="31"/>
        <v/>
      </c>
      <c r="W180" s="150" t="str">
        <f t="shared" ca="1" si="32"/>
        <v/>
      </c>
      <c r="X180" s="116">
        <v>180</v>
      </c>
      <c r="Y180" s="116">
        <v>171</v>
      </c>
      <c r="BB180" s="124" t="s">
        <v>3424</v>
      </c>
      <c r="BC180" s="125" t="s">
        <v>378</v>
      </c>
      <c r="BD180" s="63" t="s">
        <v>1262</v>
      </c>
      <c r="BO180" s="86" t="s">
        <v>3192</v>
      </c>
      <c r="BP180" s="83" t="s">
        <v>108</v>
      </c>
    </row>
    <row r="181" spans="1:68">
      <c r="A181" s="159" t="str">
        <f t="shared" ca="1" si="23"/>
        <v/>
      </c>
      <c r="B181" s="147"/>
      <c r="C181" s="148"/>
      <c r="D181" s="147"/>
      <c r="E181" s="146"/>
      <c r="F181" s="146"/>
      <c r="G181" s="147"/>
      <c r="H181" s="146"/>
      <c r="I181" s="146"/>
      <c r="J181" s="146"/>
      <c r="K181" s="147"/>
      <c r="L181" s="116" t="s">
        <v>1517</v>
      </c>
      <c r="M181" s="116"/>
      <c r="N181" s="149" t="str">
        <f t="shared" ca="1" si="24"/>
        <v/>
      </c>
      <c r="O181" s="150" t="str">
        <f t="shared" ca="1" si="25"/>
        <v/>
      </c>
      <c r="P181" s="150" t="str">
        <f t="shared" ca="1" si="22"/>
        <v/>
      </c>
      <c r="Q181" s="150" t="str">
        <f t="shared" ca="1" si="26"/>
        <v/>
      </c>
      <c r="R181" s="151" t="str">
        <f t="shared" ca="1" si="27"/>
        <v/>
      </c>
      <c r="S181" s="152" t="str">
        <f t="shared" ca="1" si="28"/>
        <v/>
      </c>
      <c r="T181" s="150" t="str">
        <f t="shared" ca="1" si="29"/>
        <v/>
      </c>
      <c r="U181" s="150" t="str">
        <f t="shared" ca="1" si="30"/>
        <v/>
      </c>
      <c r="V181" s="150" t="str">
        <f t="shared" ca="1" si="31"/>
        <v/>
      </c>
      <c r="W181" s="150" t="str">
        <f t="shared" ca="1" si="32"/>
        <v/>
      </c>
      <c r="X181" s="116">
        <v>181</v>
      </c>
      <c r="Y181" s="116">
        <v>172</v>
      </c>
      <c r="BB181" s="124" t="s">
        <v>3425</v>
      </c>
      <c r="BC181" s="125" t="s">
        <v>379</v>
      </c>
      <c r="BD181" s="63" t="s">
        <v>1262</v>
      </c>
      <c r="BO181" s="86" t="s">
        <v>3193</v>
      </c>
      <c r="BP181" s="83" t="s">
        <v>112</v>
      </c>
    </row>
    <row r="182" spans="1:68">
      <c r="A182" s="159" t="str">
        <f t="shared" ca="1" si="23"/>
        <v/>
      </c>
      <c r="B182" s="147"/>
      <c r="C182" s="148"/>
      <c r="D182" s="147"/>
      <c r="E182" s="146"/>
      <c r="F182" s="146"/>
      <c r="G182" s="147"/>
      <c r="H182" s="146"/>
      <c r="I182" s="146"/>
      <c r="J182" s="146"/>
      <c r="K182" s="147"/>
      <c r="L182" s="116" t="s">
        <v>1518</v>
      </c>
      <c r="M182" s="116"/>
      <c r="N182" s="149" t="str">
        <f t="shared" ca="1" si="24"/>
        <v/>
      </c>
      <c r="O182" s="150" t="str">
        <f t="shared" ca="1" si="25"/>
        <v/>
      </c>
      <c r="P182" s="150" t="str">
        <f t="shared" ca="1" si="22"/>
        <v/>
      </c>
      <c r="Q182" s="150" t="str">
        <f t="shared" ca="1" si="26"/>
        <v/>
      </c>
      <c r="R182" s="151" t="str">
        <f t="shared" ca="1" si="27"/>
        <v/>
      </c>
      <c r="S182" s="152" t="str">
        <f t="shared" ca="1" si="28"/>
        <v/>
      </c>
      <c r="T182" s="150" t="str">
        <f t="shared" ca="1" si="29"/>
        <v/>
      </c>
      <c r="U182" s="150" t="str">
        <f t="shared" ca="1" si="30"/>
        <v/>
      </c>
      <c r="V182" s="150" t="str">
        <f t="shared" ca="1" si="31"/>
        <v/>
      </c>
      <c r="W182" s="150" t="str">
        <f t="shared" ca="1" si="32"/>
        <v/>
      </c>
      <c r="X182" s="116">
        <v>182</v>
      </c>
      <c r="Y182" s="116">
        <v>173</v>
      </c>
      <c r="BB182" s="124" t="s">
        <v>3426</v>
      </c>
      <c r="BC182" s="125" t="s">
        <v>380</v>
      </c>
      <c r="BD182" s="63" t="s">
        <v>1262</v>
      </c>
      <c r="BO182" s="86" t="s">
        <v>3194</v>
      </c>
      <c r="BP182" s="83" t="s">
        <v>116</v>
      </c>
    </row>
    <row r="183" spans="1:68">
      <c r="A183" s="159" t="str">
        <f t="shared" ca="1" si="23"/>
        <v/>
      </c>
      <c r="B183" s="147"/>
      <c r="C183" s="148"/>
      <c r="D183" s="147"/>
      <c r="E183" s="146"/>
      <c r="F183" s="146"/>
      <c r="G183" s="147"/>
      <c r="H183" s="146"/>
      <c r="I183" s="146"/>
      <c r="J183" s="146"/>
      <c r="K183" s="147"/>
      <c r="L183" s="116" t="s">
        <v>1519</v>
      </c>
      <c r="M183" s="116"/>
      <c r="N183" s="149" t="str">
        <f t="shared" ca="1" si="24"/>
        <v/>
      </c>
      <c r="O183" s="150" t="str">
        <f t="shared" ca="1" si="25"/>
        <v/>
      </c>
      <c r="P183" s="150" t="str">
        <f t="shared" ca="1" si="22"/>
        <v/>
      </c>
      <c r="Q183" s="150" t="str">
        <f t="shared" ca="1" si="26"/>
        <v/>
      </c>
      <c r="R183" s="151" t="str">
        <f t="shared" ca="1" si="27"/>
        <v/>
      </c>
      <c r="S183" s="152" t="str">
        <f t="shared" ca="1" si="28"/>
        <v/>
      </c>
      <c r="T183" s="150" t="str">
        <f t="shared" ca="1" si="29"/>
        <v/>
      </c>
      <c r="U183" s="150" t="str">
        <f t="shared" ca="1" si="30"/>
        <v/>
      </c>
      <c r="V183" s="150" t="str">
        <f t="shared" ca="1" si="31"/>
        <v/>
      </c>
      <c r="W183" s="150" t="str">
        <f t="shared" ca="1" si="32"/>
        <v/>
      </c>
      <c r="X183" s="116">
        <v>183</v>
      </c>
      <c r="Y183" s="116">
        <v>174</v>
      </c>
      <c r="BB183" s="124" t="s">
        <v>3427</v>
      </c>
      <c r="BC183" s="125" t="s">
        <v>381</v>
      </c>
      <c r="BD183" s="63" t="s">
        <v>1262</v>
      </c>
      <c r="BO183" s="86" t="s">
        <v>3195</v>
      </c>
      <c r="BP183" s="83" t="s">
        <v>120</v>
      </c>
    </row>
    <row r="184" spans="1:68">
      <c r="A184" s="159" t="str">
        <f t="shared" ca="1" si="23"/>
        <v/>
      </c>
      <c r="B184" s="147"/>
      <c r="C184" s="148"/>
      <c r="D184" s="147"/>
      <c r="E184" s="146"/>
      <c r="F184" s="146"/>
      <c r="G184" s="147"/>
      <c r="H184" s="146"/>
      <c r="I184" s="146"/>
      <c r="J184" s="146"/>
      <c r="K184" s="147"/>
      <c r="L184" s="116" t="s">
        <v>1520</v>
      </c>
      <c r="M184" s="116"/>
      <c r="N184" s="149" t="str">
        <f t="shared" ca="1" si="24"/>
        <v/>
      </c>
      <c r="O184" s="150" t="str">
        <f t="shared" ca="1" si="25"/>
        <v/>
      </c>
      <c r="P184" s="150" t="str">
        <f t="shared" ca="1" si="22"/>
        <v/>
      </c>
      <c r="Q184" s="150" t="str">
        <f t="shared" ca="1" si="26"/>
        <v/>
      </c>
      <c r="R184" s="151" t="str">
        <f t="shared" ca="1" si="27"/>
        <v/>
      </c>
      <c r="S184" s="152" t="str">
        <f t="shared" ca="1" si="28"/>
        <v/>
      </c>
      <c r="T184" s="150" t="str">
        <f t="shared" ca="1" si="29"/>
        <v/>
      </c>
      <c r="U184" s="150" t="str">
        <f t="shared" ca="1" si="30"/>
        <v/>
      </c>
      <c r="V184" s="150" t="str">
        <f t="shared" ca="1" si="31"/>
        <v/>
      </c>
      <c r="W184" s="150" t="str">
        <f t="shared" ca="1" si="32"/>
        <v/>
      </c>
      <c r="X184" s="116">
        <v>184</v>
      </c>
      <c r="Y184" s="116">
        <v>175</v>
      </c>
      <c r="BB184" s="124" t="s">
        <v>3428</v>
      </c>
      <c r="BC184" s="125" t="s">
        <v>382</v>
      </c>
      <c r="BD184" s="63" t="s">
        <v>1262</v>
      </c>
      <c r="BO184" s="86" t="s">
        <v>3196</v>
      </c>
      <c r="BP184" s="83" t="s">
        <v>124</v>
      </c>
    </row>
    <row r="185" spans="1:68">
      <c r="A185" s="159" t="str">
        <f t="shared" ca="1" si="23"/>
        <v/>
      </c>
      <c r="B185" s="147"/>
      <c r="C185" s="148"/>
      <c r="D185" s="147"/>
      <c r="E185" s="146"/>
      <c r="F185" s="146"/>
      <c r="G185" s="147"/>
      <c r="H185" s="146"/>
      <c r="I185" s="146"/>
      <c r="J185" s="146"/>
      <c r="K185" s="147"/>
      <c r="L185" s="116" t="s">
        <v>1521</v>
      </c>
      <c r="M185" s="116"/>
      <c r="N185" s="149" t="str">
        <f t="shared" ca="1" si="24"/>
        <v/>
      </c>
      <c r="O185" s="150" t="str">
        <f t="shared" ca="1" si="25"/>
        <v/>
      </c>
      <c r="P185" s="150" t="str">
        <f t="shared" ca="1" si="22"/>
        <v/>
      </c>
      <c r="Q185" s="150" t="str">
        <f t="shared" ca="1" si="26"/>
        <v/>
      </c>
      <c r="R185" s="151" t="str">
        <f t="shared" ca="1" si="27"/>
        <v/>
      </c>
      <c r="S185" s="152" t="str">
        <f t="shared" ca="1" si="28"/>
        <v/>
      </c>
      <c r="T185" s="150" t="str">
        <f t="shared" ca="1" si="29"/>
        <v/>
      </c>
      <c r="U185" s="150" t="str">
        <f t="shared" ca="1" si="30"/>
        <v/>
      </c>
      <c r="V185" s="150" t="str">
        <f t="shared" ca="1" si="31"/>
        <v/>
      </c>
      <c r="W185" s="150" t="str">
        <f t="shared" ca="1" si="32"/>
        <v/>
      </c>
      <c r="X185" s="116">
        <v>185</v>
      </c>
      <c r="Y185" s="116">
        <v>176</v>
      </c>
      <c r="BB185" s="124" t="s">
        <v>3429</v>
      </c>
      <c r="BC185" s="125" t="s">
        <v>383</v>
      </c>
      <c r="BD185" s="63" t="s">
        <v>1262</v>
      </c>
      <c r="BO185" s="86" t="s">
        <v>3197</v>
      </c>
      <c r="BP185" s="83" t="s">
        <v>128</v>
      </c>
    </row>
    <row r="186" spans="1:68">
      <c r="A186" s="159" t="str">
        <f t="shared" ca="1" si="23"/>
        <v/>
      </c>
      <c r="B186" s="147"/>
      <c r="C186" s="148"/>
      <c r="D186" s="147"/>
      <c r="E186" s="146"/>
      <c r="F186" s="146"/>
      <c r="G186" s="147"/>
      <c r="H186" s="146"/>
      <c r="I186" s="146"/>
      <c r="J186" s="146"/>
      <c r="K186" s="147"/>
      <c r="L186" s="116" t="s">
        <v>1522</v>
      </c>
      <c r="M186" s="116"/>
      <c r="N186" s="149" t="str">
        <f t="shared" ca="1" si="24"/>
        <v/>
      </c>
      <c r="O186" s="150" t="str">
        <f t="shared" ca="1" si="25"/>
        <v/>
      </c>
      <c r="P186" s="150" t="str">
        <f t="shared" ca="1" si="22"/>
        <v/>
      </c>
      <c r="Q186" s="150" t="str">
        <f t="shared" ca="1" si="26"/>
        <v/>
      </c>
      <c r="R186" s="151" t="str">
        <f t="shared" ca="1" si="27"/>
        <v/>
      </c>
      <c r="S186" s="152" t="str">
        <f t="shared" ca="1" si="28"/>
        <v/>
      </c>
      <c r="T186" s="150" t="str">
        <f t="shared" ca="1" si="29"/>
        <v/>
      </c>
      <c r="U186" s="150" t="str">
        <f t="shared" ca="1" si="30"/>
        <v/>
      </c>
      <c r="V186" s="150" t="str">
        <f t="shared" ca="1" si="31"/>
        <v/>
      </c>
      <c r="W186" s="150" t="str">
        <f t="shared" ca="1" si="32"/>
        <v/>
      </c>
      <c r="X186" s="116">
        <v>186</v>
      </c>
      <c r="Y186" s="116">
        <v>177</v>
      </c>
      <c r="BB186" s="124" t="s">
        <v>3430</v>
      </c>
      <c r="BC186" s="125" t="s">
        <v>384</v>
      </c>
      <c r="BD186" s="63" t="s">
        <v>1262</v>
      </c>
      <c r="BO186" s="86" t="s">
        <v>3198</v>
      </c>
      <c r="BP186" s="83" t="s">
        <v>3158</v>
      </c>
    </row>
    <row r="187" spans="1:68">
      <c r="A187" s="159" t="str">
        <f t="shared" ca="1" si="23"/>
        <v/>
      </c>
      <c r="B187" s="147"/>
      <c r="C187" s="148"/>
      <c r="D187" s="147"/>
      <c r="E187" s="146"/>
      <c r="F187" s="146"/>
      <c r="G187" s="147"/>
      <c r="H187" s="146"/>
      <c r="I187" s="146"/>
      <c r="J187" s="146"/>
      <c r="K187" s="147"/>
      <c r="L187" s="116" t="s">
        <v>1523</v>
      </c>
      <c r="M187" s="116"/>
      <c r="N187" s="149" t="str">
        <f t="shared" ca="1" si="24"/>
        <v/>
      </c>
      <c r="O187" s="150" t="str">
        <f t="shared" ca="1" si="25"/>
        <v/>
      </c>
      <c r="P187" s="150" t="str">
        <f t="shared" ca="1" si="22"/>
        <v/>
      </c>
      <c r="Q187" s="150" t="str">
        <f t="shared" ca="1" si="26"/>
        <v/>
      </c>
      <c r="R187" s="151" t="str">
        <f t="shared" ca="1" si="27"/>
        <v/>
      </c>
      <c r="S187" s="152" t="str">
        <f t="shared" ca="1" si="28"/>
        <v/>
      </c>
      <c r="T187" s="150" t="str">
        <f t="shared" ca="1" si="29"/>
        <v/>
      </c>
      <c r="U187" s="150" t="str">
        <f t="shared" ca="1" si="30"/>
        <v/>
      </c>
      <c r="V187" s="150" t="str">
        <f t="shared" ca="1" si="31"/>
        <v/>
      </c>
      <c r="W187" s="150" t="str">
        <f t="shared" ca="1" si="32"/>
        <v/>
      </c>
      <c r="X187" s="116">
        <v>187</v>
      </c>
      <c r="Y187" s="116">
        <v>178</v>
      </c>
      <c r="BB187" s="124" t="s">
        <v>3431</v>
      </c>
      <c r="BC187" s="125" t="s">
        <v>385</v>
      </c>
      <c r="BD187" s="63" t="s">
        <v>1262</v>
      </c>
      <c r="BO187" s="86" t="s">
        <v>3199</v>
      </c>
      <c r="BP187" s="83" t="s">
        <v>135</v>
      </c>
    </row>
    <row r="188" spans="1:68">
      <c r="A188" s="159" t="str">
        <f t="shared" ca="1" si="23"/>
        <v/>
      </c>
      <c r="B188" s="147"/>
      <c r="C188" s="148"/>
      <c r="D188" s="147"/>
      <c r="E188" s="146"/>
      <c r="F188" s="146"/>
      <c r="G188" s="147"/>
      <c r="H188" s="146"/>
      <c r="I188" s="146"/>
      <c r="J188" s="146"/>
      <c r="K188" s="147"/>
      <c r="L188" s="116" t="s">
        <v>1524</v>
      </c>
      <c r="M188" s="116"/>
      <c r="N188" s="149" t="str">
        <f t="shared" ca="1" si="24"/>
        <v/>
      </c>
      <c r="O188" s="150" t="str">
        <f t="shared" ca="1" si="25"/>
        <v/>
      </c>
      <c r="P188" s="150" t="str">
        <f t="shared" ca="1" si="22"/>
        <v/>
      </c>
      <c r="Q188" s="150" t="str">
        <f t="shared" ca="1" si="26"/>
        <v/>
      </c>
      <c r="R188" s="151" t="str">
        <f t="shared" ca="1" si="27"/>
        <v/>
      </c>
      <c r="S188" s="152" t="str">
        <f t="shared" ca="1" si="28"/>
        <v/>
      </c>
      <c r="T188" s="150" t="str">
        <f t="shared" ca="1" si="29"/>
        <v/>
      </c>
      <c r="U188" s="150" t="str">
        <f t="shared" ca="1" si="30"/>
        <v/>
      </c>
      <c r="V188" s="150" t="str">
        <f t="shared" ca="1" si="31"/>
        <v/>
      </c>
      <c r="W188" s="150" t="str">
        <f t="shared" ca="1" si="32"/>
        <v/>
      </c>
      <c r="X188" s="116">
        <v>188</v>
      </c>
      <c r="Y188" s="116">
        <v>179</v>
      </c>
      <c r="BB188" s="124" t="s">
        <v>3432</v>
      </c>
      <c r="BC188" s="125" t="s">
        <v>386</v>
      </c>
      <c r="BD188" s="63" t="s">
        <v>1262</v>
      </c>
      <c r="BO188" s="86" t="s">
        <v>3200</v>
      </c>
      <c r="BP188" s="83" t="s">
        <v>3159</v>
      </c>
    </row>
    <row r="189" spans="1:68">
      <c r="A189" s="159" t="str">
        <f t="shared" ca="1" si="23"/>
        <v/>
      </c>
      <c r="B189" s="147"/>
      <c r="C189" s="148"/>
      <c r="D189" s="147"/>
      <c r="E189" s="146"/>
      <c r="F189" s="146"/>
      <c r="G189" s="147"/>
      <c r="H189" s="146"/>
      <c r="I189" s="146"/>
      <c r="J189" s="146"/>
      <c r="K189" s="147"/>
      <c r="L189" s="116" t="s">
        <v>1525</v>
      </c>
      <c r="M189" s="116"/>
      <c r="N189" s="149" t="str">
        <f t="shared" ca="1" si="24"/>
        <v/>
      </c>
      <c r="O189" s="150" t="str">
        <f t="shared" ca="1" si="25"/>
        <v/>
      </c>
      <c r="P189" s="150" t="str">
        <f t="shared" ca="1" si="22"/>
        <v/>
      </c>
      <c r="Q189" s="150" t="str">
        <f t="shared" ca="1" si="26"/>
        <v/>
      </c>
      <c r="R189" s="151" t="str">
        <f t="shared" ca="1" si="27"/>
        <v/>
      </c>
      <c r="S189" s="152" t="str">
        <f t="shared" ca="1" si="28"/>
        <v/>
      </c>
      <c r="T189" s="150" t="str">
        <f t="shared" ca="1" si="29"/>
        <v/>
      </c>
      <c r="U189" s="150" t="str">
        <f t="shared" ca="1" si="30"/>
        <v/>
      </c>
      <c r="V189" s="150" t="str">
        <f t="shared" ca="1" si="31"/>
        <v/>
      </c>
      <c r="W189" s="150" t="str">
        <f t="shared" ca="1" si="32"/>
        <v/>
      </c>
      <c r="X189" s="116">
        <v>189</v>
      </c>
      <c r="Y189" s="116">
        <v>180</v>
      </c>
      <c r="BB189" s="130" t="s">
        <v>3433</v>
      </c>
      <c r="BC189" s="125" t="s">
        <v>387</v>
      </c>
      <c r="BD189" s="63" t="s">
        <v>1262</v>
      </c>
      <c r="BO189" s="86" t="s">
        <v>3201</v>
      </c>
      <c r="BP189" s="83" t="s">
        <v>141</v>
      </c>
    </row>
    <row r="190" spans="1:68">
      <c r="A190" s="159" t="str">
        <f t="shared" ca="1" si="23"/>
        <v/>
      </c>
      <c r="B190" s="147"/>
      <c r="C190" s="148"/>
      <c r="D190" s="147"/>
      <c r="E190" s="146"/>
      <c r="F190" s="146"/>
      <c r="G190" s="147"/>
      <c r="H190" s="146"/>
      <c r="I190" s="146"/>
      <c r="J190" s="146"/>
      <c r="K190" s="147"/>
      <c r="L190" s="116" t="s">
        <v>1526</v>
      </c>
      <c r="M190" s="116"/>
      <c r="N190" s="149" t="str">
        <f t="shared" ca="1" si="24"/>
        <v/>
      </c>
      <c r="O190" s="150" t="str">
        <f t="shared" ca="1" si="25"/>
        <v/>
      </c>
      <c r="P190" s="150" t="str">
        <f t="shared" ca="1" si="22"/>
        <v/>
      </c>
      <c r="Q190" s="150" t="str">
        <f t="shared" ca="1" si="26"/>
        <v/>
      </c>
      <c r="R190" s="151" t="str">
        <f t="shared" ca="1" si="27"/>
        <v/>
      </c>
      <c r="S190" s="152" t="str">
        <f t="shared" ca="1" si="28"/>
        <v/>
      </c>
      <c r="T190" s="150" t="str">
        <f t="shared" ca="1" si="29"/>
        <v/>
      </c>
      <c r="U190" s="150" t="str">
        <f t="shared" ca="1" si="30"/>
        <v/>
      </c>
      <c r="V190" s="150" t="str">
        <f t="shared" ca="1" si="31"/>
        <v/>
      </c>
      <c r="W190" s="150" t="str">
        <f t="shared" ca="1" si="32"/>
        <v/>
      </c>
      <c r="X190" s="116">
        <v>190</v>
      </c>
      <c r="Y190" s="116">
        <v>181</v>
      </c>
      <c r="BB190" s="124" t="s">
        <v>3434</v>
      </c>
      <c r="BC190" s="125" t="s">
        <v>388</v>
      </c>
      <c r="BD190" s="63" t="s">
        <v>1262</v>
      </c>
      <c r="BO190" s="86" t="s">
        <v>3202</v>
      </c>
      <c r="BP190" s="83" t="s">
        <v>144</v>
      </c>
    </row>
    <row r="191" spans="1:68">
      <c r="A191" s="159" t="str">
        <f t="shared" ca="1" si="23"/>
        <v/>
      </c>
      <c r="B191" s="147"/>
      <c r="C191" s="148"/>
      <c r="D191" s="147"/>
      <c r="E191" s="146"/>
      <c r="F191" s="146"/>
      <c r="G191" s="147"/>
      <c r="H191" s="146"/>
      <c r="I191" s="146"/>
      <c r="J191" s="146"/>
      <c r="K191" s="147"/>
      <c r="L191" s="116" t="s">
        <v>1527</v>
      </c>
      <c r="M191" s="116"/>
      <c r="N191" s="149" t="str">
        <f t="shared" ca="1" si="24"/>
        <v/>
      </c>
      <c r="O191" s="150" t="str">
        <f t="shared" ca="1" si="25"/>
        <v/>
      </c>
      <c r="P191" s="150" t="str">
        <f t="shared" ca="1" si="22"/>
        <v/>
      </c>
      <c r="Q191" s="150" t="str">
        <f t="shared" ca="1" si="26"/>
        <v/>
      </c>
      <c r="R191" s="151" t="str">
        <f t="shared" ca="1" si="27"/>
        <v/>
      </c>
      <c r="S191" s="152" t="str">
        <f t="shared" ca="1" si="28"/>
        <v/>
      </c>
      <c r="T191" s="150" t="str">
        <f t="shared" ca="1" si="29"/>
        <v/>
      </c>
      <c r="U191" s="150" t="str">
        <f t="shared" ca="1" si="30"/>
        <v/>
      </c>
      <c r="V191" s="150" t="str">
        <f t="shared" ca="1" si="31"/>
        <v/>
      </c>
      <c r="W191" s="150" t="str">
        <f t="shared" ca="1" si="32"/>
        <v/>
      </c>
      <c r="X191" s="116">
        <v>191</v>
      </c>
      <c r="Y191" s="116">
        <v>182</v>
      </c>
      <c r="BB191" s="124" t="s">
        <v>3435</v>
      </c>
      <c r="BC191" s="125" t="s">
        <v>389</v>
      </c>
      <c r="BD191" s="63" t="s">
        <v>1262</v>
      </c>
      <c r="BO191" s="86" t="s">
        <v>3203</v>
      </c>
      <c r="BP191" s="83" t="s">
        <v>147</v>
      </c>
    </row>
    <row r="192" spans="1:68">
      <c r="A192" s="159" t="str">
        <f t="shared" ca="1" si="23"/>
        <v/>
      </c>
      <c r="B192" s="147"/>
      <c r="C192" s="148"/>
      <c r="D192" s="147"/>
      <c r="E192" s="146"/>
      <c r="F192" s="146"/>
      <c r="G192" s="147"/>
      <c r="H192" s="146"/>
      <c r="I192" s="146"/>
      <c r="J192" s="146"/>
      <c r="K192" s="147"/>
      <c r="L192" s="116" t="s">
        <v>1528</v>
      </c>
      <c r="M192" s="116"/>
      <c r="N192" s="149" t="str">
        <f t="shared" ca="1" si="24"/>
        <v/>
      </c>
      <c r="O192" s="150" t="str">
        <f t="shared" ca="1" si="25"/>
        <v/>
      </c>
      <c r="P192" s="150" t="str">
        <f t="shared" ca="1" si="22"/>
        <v/>
      </c>
      <c r="Q192" s="150" t="str">
        <f t="shared" ca="1" si="26"/>
        <v/>
      </c>
      <c r="R192" s="151" t="str">
        <f t="shared" ca="1" si="27"/>
        <v/>
      </c>
      <c r="S192" s="152" t="str">
        <f t="shared" ca="1" si="28"/>
        <v/>
      </c>
      <c r="T192" s="150" t="str">
        <f t="shared" ca="1" si="29"/>
        <v/>
      </c>
      <c r="U192" s="150" t="str">
        <f t="shared" ca="1" si="30"/>
        <v/>
      </c>
      <c r="V192" s="150" t="str">
        <f t="shared" ca="1" si="31"/>
        <v/>
      </c>
      <c r="W192" s="150" t="str">
        <f t="shared" ca="1" si="32"/>
        <v/>
      </c>
      <c r="X192" s="116">
        <v>192</v>
      </c>
      <c r="Y192" s="116">
        <v>183</v>
      </c>
      <c r="BB192" s="124" t="s">
        <v>3436</v>
      </c>
      <c r="BC192" s="125" t="s">
        <v>391</v>
      </c>
      <c r="BD192" s="63" t="s">
        <v>1262</v>
      </c>
      <c r="BO192" s="86" t="s">
        <v>3204</v>
      </c>
      <c r="BP192" s="83" t="s">
        <v>407</v>
      </c>
    </row>
    <row r="193" spans="1:68">
      <c r="A193" s="159" t="str">
        <f t="shared" ca="1" si="23"/>
        <v/>
      </c>
      <c r="B193" s="147"/>
      <c r="C193" s="148"/>
      <c r="D193" s="147"/>
      <c r="E193" s="146"/>
      <c r="F193" s="146"/>
      <c r="G193" s="147"/>
      <c r="H193" s="146"/>
      <c r="I193" s="146"/>
      <c r="J193" s="146"/>
      <c r="K193" s="147"/>
      <c r="L193" s="116" t="s">
        <v>1529</v>
      </c>
      <c r="M193" s="116"/>
      <c r="N193" s="149" t="str">
        <f t="shared" ca="1" si="24"/>
        <v/>
      </c>
      <c r="O193" s="150" t="str">
        <f t="shared" ca="1" si="25"/>
        <v/>
      </c>
      <c r="P193" s="150" t="str">
        <f t="shared" ca="1" si="22"/>
        <v/>
      </c>
      <c r="Q193" s="150" t="str">
        <f t="shared" ca="1" si="26"/>
        <v/>
      </c>
      <c r="R193" s="151" t="str">
        <f t="shared" ca="1" si="27"/>
        <v/>
      </c>
      <c r="S193" s="152" t="str">
        <f t="shared" ca="1" si="28"/>
        <v/>
      </c>
      <c r="T193" s="150" t="str">
        <f t="shared" ca="1" si="29"/>
        <v/>
      </c>
      <c r="U193" s="150" t="str">
        <f t="shared" ca="1" si="30"/>
        <v/>
      </c>
      <c r="V193" s="150" t="str">
        <f t="shared" ca="1" si="31"/>
        <v/>
      </c>
      <c r="W193" s="150" t="str">
        <f t="shared" ca="1" si="32"/>
        <v/>
      </c>
      <c r="X193" s="116">
        <v>193</v>
      </c>
      <c r="Y193" s="116">
        <v>184</v>
      </c>
      <c r="BB193" s="124" t="s">
        <v>3437</v>
      </c>
      <c r="BC193" s="125" t="s">
        <v>392</v>
      </c>
      <c r="BD193" s="63" t="s">
        <v>1262</v>
      </c>
      <c r="BO193" s="86" t="s">
        <v>3205</v>
      </c>
      <c r="BP193" s="83" t="s">
        <v>152</v>
      </c>
    </row>
    <row r="194" spans="1:68">
      <c r="A194" s="159" t="str">
        <f t="shared" ca="1" si="23"/>
        <v/>
      </c>
      <c r="B194" s="147"/>
      <c r="C194" s="148"/>
      <c r="D194" s="147"/>
      <c r="E194" s="146"/>
      <c r="F194" s="146"/>
      <c r="G194" s="147"/>
      <c r="H194" s="146"/>
      <c r="I194" s="146"/>
      <c r="J194" s="146"/>
      <c r="K194" s="147"/>
      <c r="L194" s="116" t="s">
        <v>1530</v>
      </c>
      <c r="M194" s="116"/>
      <c r="N194" s="149" t="str">
        <f t="shared" ca="1" si="24"/>
        <v/>
      </c>
      <c r="O194" s="150" t="str">
        <f t="shared" ca="1" si="25"/>
        <v/>
      </c>
      <c r="P194" s="150" t="str">
        <f t="shared" ca="1" si="22"/>
        <v/>
      </c>
      <c r="Q194" s="150" t="str">
        <f t="shared" ca="1" si="26"/>
        <v/>
      </c>
      <c r="R194" s="151" t="str">
        <f t="shared" ca="1" si="27"/>
        <v/>
      </c>
      <c r="S194" s="152" t="str">
        <f t="shared" ca="1" si="28"/>
        <v/>
      </c>
      <c r="T194" s="150" t="str">
        <f t="shared" ca="1" si="29"/>
        <v/>
      </c>
      <c r="U194" s="150" t="str">
        <f t="shared" ca="1" si="30"/>
        <v/>
      </c>
      <c r="V194" s="150" t="str">
        <f t="shared" ca="1" si="31"/>
        <v/>
      </c>
      <c r="W194" s="150" t="str">
        <f t="shared" ca="1" si="32"/>
        <v/>
      </c>
      <c r="X194" s="116">
        <v>194</v>
      </c>
      <c r="Y194" s="116">
        <v>185</v>
      </c>
      <c r="BB194" s="124" t="s">
        <v>3438</v>
      </c>
      <c r="BC194" s="125" t="s">
        <v>393</v>
      </c>
      <c r="BD194" s="63" t="s">
        <v>1262</v>
      </c>
      <c r="BO194" s="86" t="s">
        <v>3206</v>
      </c>
      <c r="BP194" s="83" t="s">
        <v>155</v>
      </c>
    </row>
    <row r="195" spans="1:68">
      <c r="A195" s="159" t="str">
        <f t="shared" ca="1" si="23"/>
        <v/>
      </c>
      <c r="B195" s="147"/>
      <c r="C195" s="148"/>
      <c r="D195" s="147"/>
      <c r="E195" s="146"/>
      <c r="F195" s="146"/>
      <c r="G195" s="147"/>
      <c r="H195" s="146"/>
      <c r="I195" s="146"/>
      <c r="J195" s="146"/>
      <c r="K195" s="147"/>
      <c r="L195" s="116" t="s">
        <v>1531</v>
      </c>
      <c r="M195" s="116"/>
      <c r="N195" s="149" t="str">
        <f t="shared" ca="1" si="24"/>
        <v/>
      </c>
      <c r="O195" s="150" t="str">
        <f t="shared" ca="1" si="25"/>
        <v/>
      </c>
      <c r="P195" s="150" t="str">
        <f t="shared" ca="1" si="22"/>
        <v/>
      </c>
      <c r="Q195" s="150" t="str">
        <f t="shared" ca="1" si="26"/>
        <v/>
      </c>
      <c r="R195" s="151" t="str">
        <f t="shared" ca="1" si="27"/>
        <v/>
      </c>
      <c r="S195" s="152" t="str">
        <f t="shared" ca="1" si="28"/>
        <v/>
      </c>
      <c r="T195" s="150" t="str">
        <f t="shared" ca="1" si="29"/>
        <v/>
      </c>
      <c r="U195" s="150" t="str">
        <f t="shared" ca="1" si="30"/>
        <v/>
      </c>
      <c r="V195" s="150" t="str">
        <f t="shared" ca="1" si="31"/>
        <v/>
      </c>
      <c r="W195" s="150" t="str">
        <f t="shared" ca="1" si="32"/>
        <v/>
      </c>
      <c r="X195" s="116">
        <v>195</v>
      </c>
      <c r="Y195" s="116">
        <v>186</v>
      </c>
      <c r="BB195" s="124" t="s">
        <v>3439</v>
      </c>
      <c r="BC195" s="125" t="s">
        <v>394</v>
      </c>
      <c r="BD195" s="63" t="s">
        <v>1262</v>
      </c>
      <c r="BO195" s="86" t="s">
        <v>3207</v>
      </c>
      <c r="BP195" s="83" t="s">
        <v>158</v>
      </c>
    </row>
    <row r="196" spans="1:68">
      <c r="A196" s="159" t="str">
        <f t="shared" ca="1" si="23"/>
        <v/>
      </c>
      <c r="B196" s="147"/>
      <c r="C196" s="148"/>
      <c r="D196" s="147"/>
      <c r="E196" s="146"/>
      <c r="F196" s="146"/>
      <c r="G196" s="147"/>
      <c r="H196" s="146"/>
      <c r="I196" s="146"/>
      <c r="J196" s="146"/>
      <c r="K196" s="147"/>
      <c r="L196" s="116" t="s">
        <v>1532</v>
      </c>
      <c r="M196" s="116"/>
      <c r="N196" s="149" t="str">
        <f t="shared" ca="1" si="24"/>
        <v/>
      </c>
      <c r="O196" s="150" t="str">
        <f t="shared" ca="1" si="25"/>
        <v/>
      </c>
      <c r="P196" s="150" t="str">
        <f t="shared" ca="1" si="22"/>
        <v/>
      </c>
      <c r="Q196" s="150" t="str">
        <f t="shared" ca="1" si="26"/>
        <v/>
      </c>
      <c r="R196" s="151" t="str">
        <f t="shared" ca="1" si="27"/>
        <v/>
      </c>
      <c r="S196" s="152" t="str">
        <f t="shared" ca="1" si="28"/>
        <v/>
      </c>
      <c r="T196" s="150" t="str">
        <f t="shared" ca="1" si="29"/>
        <v/>
      </c>
      <c r="U196" s="150" t="str">
        <f t="shared" ca="1" si="30"/>
        <v/>
      </c>
      <c r="V196" s="150" t="str">
        <f t="shared" ca="1" si="31"/>
        <v/>
      </c>
      <c r="W196" s="150" t="str">
        <f t="shared" ca="1" si="32"/>
        <v/>
      </c>
      <c r="X196" s="116">
        <v>196</v>
      </c>
      <c r="Y196" s="116">
        <v>187</v>
      </c>
      <c r="BB196" s="124" t="s">
        <v>3440</v>
      </c>
      <c r="BC196" s="125" t="s">
        <v>395</v>
      </c>
      <c r="BD196" s="63" t="s">
        <v>1262</v>
      </c>
      <c r="BO196" s="86" t="s">
        <v>3208</v>
      </c>
      <c r="BP196" s="83" t="s">
        <v>161</v>
      </c>
    </row>
    <row r="197" spans="1:68">
      <c r="A197" s="159" t="str">
        <f t="shared" ca="1" si="23"/>
        <v/>
      </c>
      <c r="B197" s="147"/>
      <c r="C197" s="148"/>
      <c r="D197" s="147"/>
      <c r="E197" s="146"/>
      <c r="F197" s="146"/>
      <c r="G197" s="147"/>
      <c r="H197" s="146"/>
      <c r="I197" s="146"/>
      <c r="J197" s="146"/>
      <c r="K197" s="147"/>
      <c r="L197" s="116" t="s">
        <v>1533</v>
      </c>
      <c r="M197" s="116"/>
      <c r="N197" s="149" t="str">
        <f t="shared" ca="1" si="24"/>
        <v/>
      </c>
      <c r="O197" s="150" t="str">
        <f t="shared" ca="1" si="25"/>
        <v/>
      </c>
      <c r="P197" s="150" t="str">
        <f t="shared" ca="1" si="22"/>
        <v/>
      </c>
      <c r="Q197" s="150" t="str">
        <f t="shared" ca="1" si="26"/>
        <v/>
      </c>
      <c r="R197" s="151" t="str">
        <f t="shared" ca="1" si="27"/>
        <v/>
      </c>
      <c r="S197" s="152" t="str">
        <f t="shared" ca="1" si="28"/>
        <v/>
      </c>
      <c r="T197" s="150" t="str">
        <f t="shared" ca="1" si="29"/>
        <v/>
      </c>
      <c r="U197" s="150" t="str">
        <f t="shared" ca="1" si="30"/>
        <v/>
      </c>
      <c r="V197" s="150" t="str">
        <f t="shared" ca="1" si="31"/>
        <v/>
      </c>
      <c r="W197" s="150" t="str">
        <f t="shared" ca="1" si="32"/>
        <v/>
      </c>
      <c r="X197" s="116">
        <v>197</v>
      </c>
      <c r="Y197" s="116">
        <v>188</v>
      </c>
      <c r="BB197" s="124" t="s">
        <v>3441</v>
      </c>
      <c r="BC197" s="125" t="s">
        <v>396</v>
      </c>
      <c r="BD197" s="63" t="s">
        <v>1262</v>
      </c>
      <c r="BO197" s="86" t="s">
        <v>3209</v>
      </c>
      <c r="BP197" s="83" t="s">
        <v>412</v>
      </c>
    </row>
    <row r="198" spans="1:68">
      <c r="A198" s="159" t="str">
        <f t="shared" ca="1" si="23"/>
        <v/>
      </c>
      <c r="B198" s="147"/>
      <c r="C198" s="148"/>
      <c r="D198" s="147"/>
      <c r="E198" s="146"/>
      <c r="F198" s="146"/>
      <c r="G198" s="147"/>
      <c r="H198" s="146"/>
      <c r="I198" s="146"/>
      <c r="J198" s="146"/>
      <c r="K198" s="147"/>
      <c r="L198" s="116" t="s">
        <v>1534</v>
      </c>
      <c r="M198" s="116"/>
      <c r="N198" s="149" t="str">
        <f t="shared" ca="1" si="24"/>
        <v/>
      </c>
      <c r="O198" s="150" t="str">
        <f t="shared" ca="1" si="25"/>
        <v/>
      </c>
      <c r="P198" s="150" t="str">
        <f t="shared" ca="1" si="22"/>
        <v/>
      </c>
      <c r="Q198" s="150" t="str">
        <f t="shared" ca="1" si="26"/>
        <v/>
      </c>
      <c r="R198" s="151" t="str">
        <f t="shared" ca="1" si="27"/>
        <v/>
      </c>
      <c r="S198" s="152" t="str">
        <f t="shared" ca="1" si="28"/>
        <v/>
      </c>
      <c r="T198" s="150" t="str">
        <f t="shared" ca="1" si="29"/>
        <v/>
      </c>
      <c r="U198" s="150" t="str">
        <f t="shared" ca="1" si="30"/>
        <v/>
      </c>
      <c r="V198" s="150" t="str">
        <f t="shared" ca="1" si="31"/>
        <v/>
      </c>
      <c r="W198" s="150" t="str">
        <f t="shared" ca="1" si="32"/>
        <v/>
      </c>
      <c r="X198" s="116">
        <v>198</v>
      </c>
      <c r="Y198" s="116">
        <v>189</v>
      </c>
      <c r="BB198" s="124" t="s">
        <v>3442</v>
      </c>
      <c r="BC198" s="125" t="s">
        <v>397</v>
      </c>
      <c r="BD198" s="63" t="s">
        <v>1262</v>
      </c>
      <c r="BO198" s="86" t="s">
        <v>3210</v>
      </c>
      <c r="BP198" s="83" t="s">
        <v>164</v>
      </c>
    </row>
    <row r="199" spans="1:68">
      <c r="A199" s="159" t="str">
        <f t="shared" ca="1" si="23"/>
        <v/>
      </c>
      <c r="B199" s="147"/>
      <c r="C199" s="148"/>
      <c r="D199" s="147"/>
      <c r="E199" s="146"/>
      <c r="F199" s="146"/>
      <c r="G199" s="147"/>
      <c r="H199" s="146"/>
      <c r="I199" s="146"/>
      <c r="J199" s="146"/>
      <c r="K199" s="147"/>
      <c r="L199" s="116" t="s">
        <v>1535</v>
      </c>
      <c r="M199" s="116"/>
      <c r="N199" s="149" t="str">
        <f t="shared" ca="1" si="24"/>
        <v/>
      </c>
      <c r="O199" s="150" t="str">
        <f t="shared" ca="1" si="25"/>
        <v/>
      </c>
      <c r="P199" s="150" t="str">
        <f t="shared" ca="1" si="22"/>
        <v/>
      </c>
      <c r="Q199" s="150" t="str">
        <f t="shared" ca="1" si="26"/>
        <v/>
      </c>
      <c r="R199" s="151" t="str">
        <f t="shared" ca="1" si="27"/>
        <v/>
      </c>
      <c r="S199" s="152" t="str">
        <f t="shared" ca="1" si="28"/>
        <v/>
      </c>
      <c r="T199" s="150" t="str">
        <f t="shared" ca="1" si="29"/>
        <v/>
      </c>
      <c r="U199" s="150" t="str">
        <f t="shared" ca="1" si="30"/>
        <v/>
      </c>
      <c r="V199" s="150" t="str">
        <f t="shared" ca="1" si="31"/>
        <v/>
      </c>
      <c r="W199" s="150" t="str">
        <f t="shared" ca="1" si="32"/>
        <v/>
      </c>
      <c r="X199" s="116">
        <v>199</v>
      </c>
      <c r="Y199" s="116">
        <v>190</v>
      </c>
      <c r="BB199" s="124" t="s">
        <v>3443</v>
      </c>
      <c r="BC199" s="125" t="s">
        <v>398</v>
      </c>
      <c r="BD199" s="63" t="s">
        <v>1262</v>
      </c>
      <c r="BO199" s="86" t="s">
        <v>3211</v>
      </c>
      <c r="BP199" s="83" t="s">
        <v>3160</v>
      </c>
    </row>
    <row r="200" spans="1:68">
      <c r="A200" s="159" t="str">
        <f t="shared" ca="1" si="23"/>
        <v/>
      </c>
      <c r="B200" s="147"/>
      <c r="C200" s="148"/>
      <c r="D200" s="147"/>
      <c r="E200" s="146"/>
      <c r="F200" s="146"/>
      <c r="G200" s="147"/>
      <c r="H200" s="146"/>
      <c r="I200" s="146"/>
      <c r="J200" s="146"/>
      <c r="K200" s="147"/>
      <c r="L200" s="116" t="s">
        <v>1536</v>
      </c>
      <c r="M200" s="116"/>
      <c r="N200" s="149" t="str">
        <f t="shared" ca="1" si="24"/>
        <v/>
      </c>
      <c r="O200" s="150" t="str">
        <f t="shared" ca="1" si="25"/>
        <v/>
      </c>
      <c r="P200" s="150" t="str">
        <f t="shared" ca="1" si="22"/>
        <v/>
      </c>
      <c r="Q200" s="150" t="str">
        <f t="shared" ca="1" si="26"/>
        <v/>
      </c>
      <c r="R200" s="151" t="str">
        <f t="shared" ca="1" si="27"/>
        <v/>
      </c>
      <c r="S200" s="152" t="str">
        <f t="shared" ca="1" si="28"/>
        <v/>
      </c>
      <c r="T200" s="150" t="str">
        <f t="shared" ca="1" si="29"/>
        <v/>
      </c>
      <c r="U200" s="150" t="str">
        <f t="shared" ca="1" si="30"/>
        <v/>
      </c>
      <c r="V200" s="150" t="str">
        <f t="shared" ca="1" si="31"/>
        <v/>
      </c>
      <c r="W200" s="150" t="str">
        <f t="shared" ca="1" si="32"/>
        <v/>
      </c>
      <c r="X200" s="116">
        <v>200</v>
      </c>
      <c r="Y200" s="116">
        <v>191</v>
      </c>
      <c r="BB200" s="124" t="s">
        <v>3444</v>
      </c>
      <c r="BC200" s="125" t="s">
        <v>399</v>
      </c>
      <c r="BD200" s="63" t="s">
        <v>1262</v>
      </c>
      <c r="BO200" s="86" t="s">
        <v>3212</v>
      </c>
      <c r="BP200" s="83" t="s">
        <v>167</v>
      </c>
    </row>
    <row r="201" spans="1:68">
      <c r="A201" s="159" t="str">
        <f t="shared" ca="1" si="23"/>
        <v/>
      </c>
      <c r="B201" s="147"/>
      <c r="C201" s="148"/>
      <c r="D201" s="147"/>
      <c r="E201" s="146"/>
      <c r="F201" s="146"/>
      <c r="G201" s="147"/>
      <c r="H201" s="146"/>
      <c r="I201" s="146"/>
      <c r="J201" s="146"/>
      <c r="K201" s="147"/>
      <c r="L201" s="116" t="s">
        <v>1537</v>
      </c>
      <c r="M201" s="116"/>
      <c r="N201" s="149" t="str">
        <f t="shared" ca="1" si="24"/>
        <v/>
      </c>
      <c r="O201" s="150" t="str">
        <f t="shared" ca="1" si="25"/>
        <v/>
      </c>
      <c r="P201" s="150" t="str">
        <f t="shared" ca="1" si="22"/>
        <v/>
      </c>
      <c r="Q201" s="150" t="str">
        <f t="shared" ca="1" si="26"/>
        <v/>
      </c>
      <c r="R201" s="151" t="str">
        <f t="shared" ca="1" si="27"/>
        <v/>
      </c>
      <c r="S201" s="152" t="str">
        <f t="shared" ca="1" si="28"/>
        <v/>
      </c>
      <c r="T201" s="150" t="str">
        <f t="shared" ca="1" si="29"/>
        <v/>
      </c>
      <c r="U201" s="150" t="str">
        <f t="shared" ca="1" si="30"/>
        <v/>
      </c>
      <c r="V201" s="150" t="str">
        <f t="shared" ca="1" si="31"/>
        <v/>
      </c>
      <c r="W201" s="150" t="str">
        <f t="shared" ca="1" si="32"/>
        <v/>
      </c>
      <c r="X201" s="116">
        <v>201</v>
      </c>
      <c r="Y201" s="116">
        <v>192</v>
      </c>
      <c r="BB201" s="124" t="s">
        <v>3445</v>
      </c>
      <c r="BC201" s="125" t="s">
        <v>400</v>
      </c>
      <c r="BD201" s="63" t="s">
        <v>1262</v>
      </c>
      <c r="BO201" s="86" t="s">
        <v>3213</v>
      </c>
      <c r="BP201" s="83" t="s">
        <v>170</v>
      </c>
    </row>
    <row r="202" spans="1:68" ht="14.25" thickBot="1">
      <c r="A202" s="159" t="str">
        <f t="shared" ca="1" si="23"/>
        <v/>
      </c>
      <c r="B202" s="147"/>
      <c r="C202" s="148"/>
      <c r="D202" s="147"/>
      <c r="E202" s="146"/>
      <c r="F202" s="146"/>
      <c r="G202" s="147"/>
      <c r="H202" s="146"/>
      <c r="I202" s="146"/>
      <c r="J202" s="146"/>
      <c r="K202" s="147"/>
      <c r="L202" s="116" t="s">
        <v>1538</v>
      </c>
      <c r="M202" s="116"/>
      <c r="N202" s="149" t="str">
        <f t="shared" ca="1" si="24"/>
        <v/>
      </c>
      <c r="O202" s="150" t="str">
        <f t="shared" ca="1" si="25"/>
        <v/>
      </c>
      <c r="P202" s="150" t="str">
        <f t="shared" ref="P202:P265" ca="1" si="33">IFERROR(IF(INDIRECT("D"&amp;X202)="","",IF($F$5="大学",VLOOKUP(TEXT(INDIRECT("D"&amp;X202),"00"),$BL$3:$BM$16,2,0),IF($F$5="短大",VLOOKUP(TEXT(INDIRECT("D"&amp;X202),"00"),$BI$3:$BJ$15,2,0)))),"エラー：専攻区分と在籍区分に矛盾")</f>
        <v/>
      </c>
      <c r="Q202" s="150" t="str">
        <f t="shared" ca="1" si="26"/>
        <v/>
      </c>
      <c r="R202" s="151" t="str">
        <f t="shared" ca="1" si="27"/>
        <v/>
      </c>
      <c r="S202" s="152" t="str">
        <f t="shared" ca="1" si="28"/>
        <v/>
      </c>
      <c r="T202" s="150" t="str">
        <f t="shared" ca="1" si="29"/>
        <v/>
      </c>
      <c r="U202" s="150" t="str">
        <f t="shared" ca="1" si="30"/>
        <v/>
      </c>
      <c r="V202" s="150" t="str">
        <f t="shared" ca="1" si="31"/>
        <v/>
      </c>
      <c r="W202" s="150" t="str">
        <f t="shared" ca="1" si="32"/>
        <v/>
      </c>
      <c r="X202" s="116">
        <v>202</v>
      </c>
      <c r="Y202" s="116">
        <v>193</v>
      </c>
      <c r="BB202" s="124" t="s">
        <v>3446</v>
      </c>
      <c r="BC202" s="125" t="s">
        <v>2860</v>
      </c>
      <c r="BD202" s="63" t="s">
        <v>1262</v>
      </c>
      <c r="BO202" s="141" t="s">
        <v>3214</v>
      </c>
      <c r="BP202" s="84" t="s">
        <v>172</v>
      </c>
    </row>
    <row r="203" spans="1:68" ht="14.25" thickBot="1">
      <c r="A203" s="159" t="str">
        <f t="shared" ref="A203:A266" ca="1" si="34">IF(INDIRECT("B"&amp;X203)="","",$C$5)</f>
        <v/>
      </c>
      <c r="B203" s="147"/>
      <c r="C203" s="148"/>
      <c r="D203" s="147"/>
      <c r="E203" s="146"/>
      <c r="F203" s="146"/>
      <c r="G203" s="147"/>
      <c r="H203" s="146"/>
      <c r="I203" s="146"/>
      <c r="J203" s="146"/>
      <c r="K203" s="147"/>
      <c r="L203" s="116" t="s">
        <v>1539</v>
      </c>
      <c r="M203" s="116"/>
      <c r="N203" s="149" t="str">
        <f t="shared" ref="N203:N266" ca="1" si="35">IF(INDIRECT("B"&amp;X203)="","",IF(EXACT(INDIRECT("L"&amp;X203),INDIRECT("B"&amp;X203)),INDIRECT("Ｙ"&amp;X203)&amp;"人目","エラー"))</f>
        <v/>
      </c>
      <c r="O203" s="150" t="str">
        <f t="shared" ref="O203:O266" ca="1" si="36">IFERROR(IF(INDIRECT("C"&amp;X203)="","",VLOOKUP(TEXT(INDIRECT("C"&amp;X203),"0"),$BF$3:$BG$8,2,FALSE)),"エラー")</f>
        <v/>
      </c>
      <c r="P203" s="150" t="str">
        <f t="shared" ca="1" si="33"/>
        <v/>
      </c>
      <c r="Q203" s="150" t="str">
        <f t="shared" ref="Q203:Q266" ca="1" si="37">IFERROR(IF(INDIRECT("E"&amp;X203)="","",VLOOKUP(TEXT(INDIRECT("E"&amp;X203),"000"),$BO$3:$BP$203,2,FALSE)),"エラー")</f>
        <v/>
      </c>
      <c r="R203" s="151" t="str">
        <f t="shared" ref="R203:R266" ca="1" si="38">IFERROR(IF(INDIRECT("F"&amp;X203)="","",VLOOKUP(TEXT(INDIRECT("F"&amp;X203),"0"),$BR$3:$BS$5,2,FALSE)),"エラー")</f>
        <v/>
      </c>
      <c r="S203" s="152" t="str">
        <f t="shared" ref="S203:S266" ca="1" si="39">IFERROR(IF(INDIRECT("G"&amp;X203)="","",VLOOKUP(TEXT(INDIRECT("G"&amp;X203),"000"),$BU$3:$BV$31,2,FALSE)),"エラー")</f>
        <v/>
      </c>
      <c r="T203" s="150" t="str">
        <f t="shared" ref="T203:T266" ca="1" si="40">IFERROR(IF(INDIRECT("H"&amp;X203)="","",VLOOKUP(TEXT(INDIRECT("H"&amp;X203),"0"),$BX$3:$BY$4,2,FALSE)),"エラー")</f>
        <v/>
      </c>
      <c r="U203" s="150" t="str">
        <f t="shared" ref="U203:U266" ca="1" si="41">IFERROR(IF(INDIRECT("I"&amp;X203)="","",VLOOKUP(TEXT(INDIRECT("I"&amp;X203),"0"),$CA$3:$CB$4,2,FALSE)),"エラー")</f>
        <v/>
      </c>
      <c r="V203" s="150" t="str">
        <f t="shared" ref="V203:V266" ca="1" si="42">IFERROR(IF(INDIRECT("J"&amp;X203)="","",VLOOKUP(TEXT(INDIRECT("J"&amp;X203),"0"),$CD$3:$CE$17,2,FALSE)),"エラー")</f>
        <v/>
      </c>
      <c r="W203" s="150" t="str">
        <f t="shared" ref="W203:W266" ca="1" si="43">IFERROR(IF(INDIRECT("K"&amp;X203)="","",VLOOKUP(TEXT(INDIRECT("K"&amp;X203),"00"),$CG$3:$CH$6,2,FALSE)),"エラー")</f>
        <v/>
      </c>
      <c r="X203" s="116">
        <v>203</v>
      </c>
      <c r="Y203" s="116">
        <v>194</v>
      </c>
      <c r="BB203" s="124" t="s">
        <v>3447</v>
      </c>
      <c r="BC203" s="125" t="s">
        <v>401</v>
      </c>
      <c r="BD203" s="63" t="s">
        <v>1262</v>
      </c>
      <c r="BO203" s="143" t="s">
        <v>3215</v>
      </c>
      <c r="BP203" s="87" t="s">
        <v>3052</v>
      </c>
    </row>
    <row r="204" spans="1:68">
      <c r="A204" s="159" t="str">
        <f t="shared" ca="1" si="34"/>
        <v/>
      </c>
      <c r="B204" s="147"/>
      <c r="C204" s="148"/>
      <c r="D204" s="147"/>
      <c r="E204" s="146"/>
      <c r="F204" s="146"/>
      <c r="G204" s="147"/>
      <c r="H204" s="146"/>
      <c r="I204" s="146"/>
      <c r="J204" s="146"/>
      <c r="K204" s="147"/>
      <c r="L204" s="116" t="s">
        <v>1540</v>
      </c>
      <c r="M204" s="116"/>
      <c r="N204" s="149" t="str">
        <f t="shared" ca="1" si="35"/>
        <v/>
      </c>
      <c r="O204" s="150" t="str">
        <f t="shared" ca="1" si="36"/>
        <v/>
      </c>
      <c r="P204" s="150" t="str">
        <f t="shared" ca="1" si="33"/>
        <v/>
      </c>
      <c r="Q204" s="150" t="str">
        <f t="shared" ca="1" si="37"/>
        <v/>
      </c>
      <c r="R204" s="151" t="str">
        <f t="shared" ca="1" si="38"/>
        <v/>
      </c>
      <c r="S204" s="152" t="str">
        <f t="shared" ca="1" si="39"/>
        <v/>
      </c>
      <c r="T204" s="150" t="str">
        <f t="shared" ca="1" si="40"/>
        <v/>
      </c>
      <c r="U204" s="150" t="str">
        <f t="shared" ca="1" si="41"/>
        <v/>
      </c>
      <c r="V204" s="150" t="str">
        <f t="shared" ca="1" si="42"/>
        <v/>
      </c>
      <c r="W204" s="150" t="str">
        <f t="shared" ca="1" si="43"/>
        <v/>
      </c>
      <c r="X204" s="116">
        <v>204</v>
      </c>
      <c r="Y204" s="116">
        <v>195</v>
      </c>
      <c r="BB204" s="124" t="s">
        <v>3448</v>
      </c>
      <c r="BC204" s="125" t="s">
        <v>402</v>
      </c>
      <c r="BD204" s="63" t="s">
        <v>1262</v>
      </c>
      <c r="BO204" s="54"/>
      <c r="BP204" s="54"/>
    </row>
    <row r="205" spans="1:68">
      <c r="A205" s="159" t="str">
        <f t="shared" ca="1" si="34"/>
        <v/>
      </c>
      <c r="B205" s="147"/>
      <c r="C205" s="148"/>
      <c r="D205" s="147"/>
      <c r="E205" s="146"/>
      <c r="F205" s="146"/>
      <c r="G205" s="147"/>
      <c r="H205" s="146"/>
      <c r="I205" s="146"/>
      <c r="J205" s="146"/>
      <c r="K205" s="147"/>
      <c r="L205" s="116" t="s">
        <v>1541</v>
      </c>
      <c r="M205" s="116"/>
      <c r="N205" s="149" t="str">
        <f t="shared" ca="1" si="35"/>
        <v/>
      </c>
      <c r="O205" s="150" t="str">
        <f t="shared" ca="1" si="36"/>
        <v/>
      </c>
      <c r="P205" s="150" t="str">
        <f t="shared" ca="1" si="33"/>
        <v/>
      </c>
      <c r="Q205" s="150" t="str">
        <f t="shared" ca="1" si="37"/>
        <v/>
      </c>
      <c r="R205" s="151" t="str">
        <f t="shared" ca="1" si="38"/>
        <v/>
      </c>
      <c r="S205" s="152" t="str">
        <f t="shared" ca="1" si="39"/>
        <v/>
      </c>
      <c r="T205" s="150" t="str">
        <f t="shared" ca="1" si="40"/>
        <v/>
      </c>
      <c r="U205" s="150" t="str">
        <f t="shared" ca="1" si="41"/>
        <v/>
      </c>
      <c r="V205" s="150" t="str">
        <f t="shared" ca="1" si="42"/>
        <v/>
      </c>
      <c r="W205" s="150" t="str">
        <f t="shared" ca="1" si="43"/>
        <v/>
      </c>
      <c r="X205" s="116">
        <v>205</v>
      </c>
      <c r="Y205" s="116">
        <v>196</v>
      </c>
      <c r="BB205" s="124" t="s">
        <v>3449</v>
      </c>
      <c r="BC205" s="125" t="s">
        <v>403</v>
      </c>
      <c r="BD205" s="63" t="s">
        <v>1262</v>
      </c>
      <c r="BO205" s="56"/>
      <c r="BP205" s="54"/>
    </row>
    <row r="206" spans="1:68">
      <c r="A206" s="159" t="str">
        <f t="shared" ca="1" si="34"/>
        <v/>
      </c>
      <c r="B206" s="147"/>
      <c r="C206" s="148"/>
      <c r="D206" s="147"/>
      <c r="E206" s="146"/>
      <c r="F206" s="146"/>
      <c r="G206" s="147"/>
      <c r="H206" s="146"/>
      <c r="I206" s="146"/>
      <c r="J206" s="146"/>
      <c r="K206" s="147"/>
      <c r="L206" s="116" t="s">
        <v>1542</v>
      </c>
      <c r="M206" s="116"/>
      <c r="N206" s="149" t="str">
        <f t="shared" ca="1" si="35"/>
        <v/>
      </c>
      <c r="O206" s="150" t="str">
        <f t="shared" ca="1" si="36"/>
        <v/>
      </c>
      <c r="P206" s="150" t="str">
        <f t="shared" ca="1" si="33"/>
        <v/>
      </c>
      <c r="Q206" s="150" t="str">
        <f t="shared" ca="1" si="37"/>
        <v/>
      </c>
      <c r="R206" s="151" t="str">
        <f t="shared" ca="1" si="38"/>
        <v/>
      </c>
      <c r="S206" s="152" t="str">
        <f t="shared" ca="1" si="39"/>
        <v/>
      </c>
      <c r="T206" s="150" t="str">
        <f t="shared" ca="1" si="40"/>
        <v/>
      </c>
      <c r="U206" s="150" t="str">
        <f t="shared" ca="1" si="41"/>
        <v/>
      </c>
      <c r="V206" s="150" t="str">
        <f t="shared" ca="1" si="42"/>
        <v/>
      </c>
      <c r="W206" s="150" t="str">
        <f t="shared" ca="1" si="43"/>
        <v/>
      </c>
      <c r="X206" s="116">
        <v>206</v>
      </c>
      <c r="Y206" s="116">
        <v>197</v>
      </c>
      <c r="BB206" s="124" t="s">
        <v>3450</v>
      </c>
      <c r="BC206" s="125" t="s">
        <v>4368</v>
      </c>
      <c r="BD206" s="63" t="s">
        <v>1262</v>
      </c>
      <c r="BO206" s="56"/>
      <c r="BP206" s="54"/>
    </row>
    <row r="207" spans="1:68">
      <c r="A207" s="159" t="str">
        <f t="shared" ca="1" si="34"/>
        <v/>
      </c>
      <c r="B207" s="147"/>
      <c r="C207" s="148"/>
      <c r="D207" s="147"/>
      <c r="E207" s="146"/>
      <c r="F207" s="146"/>
      <c r="G207" s="147"/>
      <c r="H207" s="146"/>
      <c r="I207" s="146"/>
      <c r="J207" s="146"/>
      <c r="K207" s="147"/>
      <c r="L207" s="116" t="s">
        <v>1543</v>
      </c>
      <c r="M207" s="116"/>
      <c r="N207" s="149" t="str">
        <f t="shared" ca="1" si="35"/>
        <v/>
      </c>
      <c r="O207" s="150" t="str">
        <f t="shared" ca="1" si="36"/>
        <v/>
      </c>
      <c r="P207" s="150" t="str">
        <f t="shared" ca="1" si="33"/>
        <v/>
      </c>
      <c r="Q207" s="150" t="str">
        <f t="shared" ca="1" si="37"/>
        <v/>
      </c>
      <c r="R207" s="151" t="str">
        <f t="shared" ca="1" si="38"/>
        <v/>
      </c>
      <c r="S207" s="152" t="str">
        <f t="shared" ca="1" si="39"/>
        <v/>
      </c>
      <c r="T207" s="150" t="str">
        <f t="shared" ca="1" si="40"/>
        <v/>
      </c>
      <c r="U207" s="150" t="str">
        <f t="shared" ca="1" si="41"/>
        <v/>
      </c>
      <c r="V207" s="150" t="str">
        <f t="shared" ca="1" si="42"/>
        <v/>
      </c>
      <c r="W207" s="150" t="str">
        <f t="shared" ca="1" si="43"/>
        <v/>
      </c>
      <c r="X207" s="116">
        <v>207</v>
      </c>
      <c r="Y207" s="116">
        <v>198</v>
      </c>
      <c r="BB207" s="124" t="s">
        <v>3451</v>
      </c>
      <c r="BC207" s="125" t="s">
        <v>404</v>
      </c>
      <c r="BD207" s="63" t="s">
        <v>1262</v>
      </c>
      <c r="BO207" s="56"/>
      <c r="BP207" s="54"/>
    </row>
    <row r="208" spans="1:68">
      <c r="A208" s="159" t="str">
        <f t="shared" ca="1" si="34"/>
        <v/>
      </c>
      <c r="B208" s="147"/>
      <c r="C208" s="148"/>
      <c r="D208" s="147"/>
      <c r="E208" s="146"/>
      <c r="F208" s="146"/>
      <c r="G208" s="147"/>
      <c r="H208" s="146"/>
      <c r="I208" s="146"/>
      <c r="J208" s="146"/>
      <c r="K208" s="147"/>
      <c r="L208" s="116" t="s">
        <v>1544</v>
      </c>
      <c r="M208" s="116"/>
      <c r="N208" s="149" t="str">
        <f t="shared" ca="1" si="35"/>
        <v/>
      </c>
      <c r="O208" s="150" t="str">
        <f t="shared" ca="1" si="36"/>
        <v/>
      </c>
      <c r="P208" s="150" t="str">
        <f t="shared" ca="1" si="33"/>
        <v/>
      </c>
      <c r="Q208" s="150" t="str">
        <f t="shared" ca="1" si="37"/>
        <v/>
      </c>
      <c r="R208" s="151" t="str">
        <f t="shared" ca="1" si="38"/>
        <v/>
      </c>
      <c r="S208" s="152" t="str">
        <f t="shared" ca="1" si="39"/>
        <v/>
      </c>
      <c r="T208" s="150" t="str">
        <f t="shared" ca="1" si="40"/>
        <v/>
      </c>
      <c r="U208" s="150" t="str">
        <f t="shared" ca="1" si="41"/>
        <v/>
      </c>
      <c r="V208" s="150" t="str">
        <f t="shared" ca="1" si="42"/>
        <v/>
      </c>
      <c r="W208" s="150" t="str">
        <f t="shared" ca="1" si="43"/>
        <v/>
      </c>
      <c r="X208" s="116">
        <v>208</v>
      </c>
      <c r="Y208" s="116">
        <v>199</v>
      </c>
      <c r="BB208" s="124" t="s">
        <v>3452</v>
      </c>
      <c r="BC208" s="125" t="s">
        <v>405</v>
      </c>
      <c r="BD208" s="63" t="s">
        <v>1262</v>
      </c>
    </row>
    <row r="209" spans="1:56">
      <c r="A209" s="159" t="str">
        <f t="shared" ca="1" si="34"/>
        <v/>
      </c>
      <c r="B209" s="147"/>
      <c r="C209" s="148"/>
      <c r="D209" s="147"/>
      <c r="E209" s="146"/>
      <c r="F209" s="146"/>
      <c r="G209" s="147"/>
      <c r="H209" s="146"/>
      <c r="I209" s="146"/>
      <c r="J209" s="146"/>
      <c r="K209" s="147"/>
      <c r="L209" s="116" t="s">
        <v>1545</v>
      </c>
      <c r="M209" s="116"/>
      <c r="N209" s="149" t="str">
        <f t="shared" ca="1" si="35"/>
        <v/>
      </c>
      <c r="O209" s="150" t="str">
        <f t="shared" ca="1" si="36"/>
        <v/>
      </c>
      <c r="P209" s="150" t="str">
        <f t="shared" ca="1" si="33"/>
        <v/>
      </c>
      <c r="Q209" s="150" t="str">
        <f t="shared" ca="1" si="37"/>
        <v/>
      </c>
      <c r="R209" s="151" t="str">
        <f t="shared" ca="1" si="38"/>
        <v/>
      </c>
      <c r="S209" s="152" t="str">
        <f t="shared" ca="1" si="39"/>
        <v/>
      </c>
      <c r="T209" s="150" t="str">
        <f t="shared" ca="1" si="40"/>
        <v/>
      </c>
      <c r="U209" s="150" t="str">
        <f t="shared" ca="1" si="41"/>
        <v/>
      </c>
      <c r="V209" s="150" t="str">
        <f t="shared" ca="1" si="42"/>
        <v/>
      </c>
      <c r="W209" s="150" t="str">
        <f t="shared" ca="1" si="43"/>
        <v/>
      </c>
      <c r="X209" s="116">
        <v>209</v>
      </c>
      <c r="Y209" s="116">
        <v>200</v>
      </c>
      <c r="BB209" s="124" t="s">
        <v>3453</v>
      </c>
      <c r="BC209" s="125" t="s">
        <v>406</v>
      </c>
      <c r="BD209" s="63" t="s">
        <v>1262</v>
      </c>
    </row>
    <row r="210" spans="1:56">
      <c r="A210" s="159" t="str">
        <f t="shared" ca="1" si="34"/>
        <v/>
      </c>
      <c r="B210" s="147"/>
      <c r="C210" s="148"/>
      <c r="D210" s="147"/>
      <c r="E210" s="146"/>
      <c r="F210" s="146"/>
      <c r="G210" s="147"/>
      <c r="H210" s="146"/>
      <c r="I210" s="146"/>
      <c r="J210" s="146"/>
      <c r="K210" s="147"/>
      <c r="L210" s="116" t="s">
        <v>1546</v>
      </c>
      <c r="M210" s="116"/>
      <c r="N210" s="149" t="str">
        <f t="shared" ca="1" si="35"/>
        <v/>
      </c>
      <c r="O210" s="150" t="str">
        <f t="shared" ca="1" si="36"/>
        <v/>
      </c>
      <c r="P210" s="150" t="str">
        <f t="shared" ca="1" si="33"/>
        <v/>
      </c>
      <c r="Q210" s="150" t="str">
        <f t="shared" ca="1" si="37"/>
        <v/>
      </c>
      <c r="R210" s="151" t="str">
        <f t="shared" ca="1" si="38"/>
        <v/>
      </c>
      <c r="S210" s="152" t="str">
        <f t="shared" ca="1" si="39"/>
        <v/>
      </c>
      <c r="T210" s="150" t="str">
        <f t="shared" ca="1" si="40"/>
        <v/>
      </c>
      <c r="U210" s="150" t="str">
        <f t="shared" ca="1" si="41"/>
        <v/>
      </c>
      <c r="V210" s="150" t="str">
        <f t="shared" ca="1" si="42"/>
        <v/>
      </c>
      <c r="W210" s="150" t="str">
        <f t="shared" ca="1" si="43"/>
        <v/>
      </c>
      <c r="X210" s="116">
        <v>210</v>
      </c>
      <c r="Y210" s="116">
        <v>201</v>
      </c>
      <c r="BB210" s="124" t="s">
        <v>3454</v>
      </c>
      <c r="BC210" s="125" t="s">
        <v>3229</v>
      </c>
      <c r="BD210" s="63" t="s">
        <v>1262</v>
      </c>
    </row>
    <row r="211" spans="1:56">
      <c r="A211" s="159" t="str">
        <f t="shared" ca="1" si="34"/>
        <v/>
      </c>
      <c r="B211" s="147"/>
      <c r="C211" s="148"/>
      <c r="D211" s="147"/>
      <c r="E211" s="146"/>
      <c r="F211" s="146"/>
      <c r="G211" s="147"/>
      <c r="H211" s="146"/>
      <c r="I211" s="146"/>
      <c r="J211" s="146"/>
      <c r="K211" s="147"/>
      <c r="L211" s="116" t="s">
        <v>1547</v>
      </c>
      <c r="M211" s="116"/>
      <c r="N211" s="149" t="str">
        <f t="shared" ca="1" si="35"/>
        <v/>
      </c>
      <c r="O211" s="150" t="str">
        <f t="shared" ca="1" si="36"/>
        <v/>
      </c>
      <c r="P211" s="150" t="str">
        <f t="shared" ca="1" si="33"/>
        <v/>
      </c>
      <c r="Q211" s="150" t="str">
        <f t="shared" ca="1" si="37"/>
        <v/>
      </c>
      <c r="R211" s="151" t="str">
        <f t="shared" ca="1" si="38"/>
        <v/>
      </c>
      <c r="S211" s="152" t="str">
        <f t="shared" ca="1" si="39"/>
        <v/>
      </c>
      <c r="T211" s="150" t="str">
        <f t="shared" ca="1" si="40"/>
        <v/>
      </c>
      <c r="U211" s="150" t="str">
        <f t="shared" ca="1" si="41"/>
        <v/>
      </c>
      <c r="V211" s="150" t="str">
        <f t="shared" ca="1" si="42"/>
        <v/>
      </c>
      <c r="W211" s="150" t="str">
        <f t="shared" ca="1" si="43"/>
        <v/>
      </c>
      <c r="X211" s="116">
        <v>211</v>
      </c>
      <c r="Y211" s="116">
        <v>202</v>
      </c>
      <c r="BB211" s="124" t="s">
        <v>3455</v>
      </c>
      <c r="BC211" s="125" t="s">
        <v>2861</v>
      </c>
      <c r="BD211" s="63" t="s">
        <v>1262</v>
      </c>
    </row>
    <row r="212" spans="1:56">
      <c r="A212" s="159" t="str">
        <f t="shared" ca="1" si="34"/>
        <v/>
      </c>
      <c r="B212" s="147"/>
      <c r="C212" s="148"/>
      <c r="D212" s="147"/>
      <c r="E212" s="146"/>
      <c r="F212" s="146"/>
      <c r="G212" s="147"/>
      <c r="H212" s="146"/>
      <c r="I212" s="146"/>
      <c r="J212" s="146"/>
      <c r="K212" s="147"/>
      <c r="L212" s="116" t="s">
        <v>1548</v>
      </c>
      <c r="M212" s="116"/>
      <c r="N212" s="149" t="str">
        <f t="shared" ca="1" si="35"/>
        <v/>
      </c>
      <c r="O212" s="150" t="str">
        <f t="shared" ca="1" si="36"/>
        <v/>
      </c>
      <c r="P212" s="150" t="str">
        <f t="shared" ca="1" si="33"/>
        <v/>
      </c>
      <c r="Q212" s="150" t="str">
        <f t="shared" ca="1" si="37"/>
        <v/>
      </c>
      <c r="R212" s="151" t="str">
        <f t="shared" ca="1" si="38"/>
        <v/>
      </c>
      <c r="S212" s="152" t="str">
        <f t="shared" ca="1" si="39"/>
        <v/>
      </c>
      <c r="T212" s="150" t="str">
        <f t="shared" ca="1" si="40"/>
        <v/>
      </c>
      <c r="U212" s="150" t="str">
        <f t="shared" ca="1" si="41"/>
        <v/>
      </c>
      <c r="V212" s="150" t="str">
        <f t="shared" ca="1" si="42"/>
        <v/>
      </c>
      <c r="W212" s="150" t="str">
        <f t="shared" ca="1" si="43"/>
        <v/>
      </c>
      <c r="X212" s="116">
        <v>212</v>
      </c>
      <c r="Y212" s="116">
        <v>203</v>
      </c>
      <c r="BB212" s="124" t="s">
        <v>3456</v>
      </c>
      <c r="BC212" s="125" t="s">
        <v>408</v>
      </c>
      <c r="BD212" s="63" t="s">
        <v>1262</v>
      </c>
    </row>
    <row r="213" spans="1:56">
      <c r="A213" s="159" t="str">
        <f t="shared" ca="1" si="34"/>
        <v/>
      </c>
      <c r="B213" s="147"/>
      <c r="C213" s="148"/>
      <c r="D213" s="147"/>
      <c r="E213" s="146"/>
      <c r="F213" s="146"/>
      <c r="G213" s="147"/>
      <c r="H213" s="146"/>
      <c r="I213" s="146"/>
      <c r="J213" s="146"/>
      <c r="K213" s="147"/>
      <c r="L213" s="116" t="s">
        <v>1549</v>
      </c>
      <c r="M213" s="116"/>
      <c r="N213" s="149" t="str">
        <f t="shared" ca="1" si="35"/>
        <v/>
      </c>
      <c r="O213" s="150" t="str">
        <f t="shared" ca="1" si="36"/>
        <v/>
      </c>
      <c r="P213" s="150" t="str">
        <f t="shared" ca="1" si="33"/>
        <v/>
      </c>
      <c r="Q213" s="150" t="str">
        <f t="shared" ca="1" si="37"/>
        <v/>
      </c>
      <c r="R213" s="151" t="str">
        <f t="shared" ca="1" si="38"/>
        <v/>
      </c>
      <c r="S213" s="152" t="str">
        <f t="shared" ca="1" si="39"/>
        <v/>
      </c>
      <c r="T213" s="150" t="str">
        <f t="shared" ca="1" si="40"/>
        <v/>
      </c>
      <c r="U213" s="150" t="str">
        <f t="shared" ca="1" si="41"/>
        <v/>
      </c>
      <c r="V213" s="150" t="str">
        <f t="shared" ca="1" si="42"/>
        <v/>
      </c>
      <c r="W213" s="150" t="str">
        <f t="shared" ca="1" si="43"/>
        <v/>
      </c>
      <c r="X213" s="116">
        <v>213</v>
      </c>
      <c r="Y213" s="116">
        <v>204</v>
      </c>
      <c r="BB213" s="124" t="s">
        <v>3457</v>
      </c>
      <c r="BC213" s="125" t="s">
        <v>409</v>
      </c>
      <c r="BD213" s="63" t="s">
        <v>1262</v>
      </c>
    </row>
    <row r="214" spans="1:56">
      <c r="A214" s="159" t="str">
        <f t="shared" ca="1" si="34"/>
        <v/>
      </c>
      <c r="B214" s="147"/>
      <c r="C214" s="148"/>
      <c r="D214" s="147"/>
      <c r="E214" s="146"/>
      <c r="F214" s="146"/>
      <c r="G214" s="147"/>
      <c r="H214" s="146"/>
      <c r="I214" s="146"/>
      <c r="J214" s="146"/>
      <c r="K214" s="147"/>
      <c r="L214" s="116" t="s">
        <v>1550</v>
      </c>
      <c r="M214" s="116"/>
      <c r="N214" s="149" t="str">
        <f t="shared" ca="1" si="35"/>
        <v/>
      </c>
      <c r="O214" s="150" t="str">
        <f t="shared" ca="1" si="36"/>
        <v/>
      </c>
      <c r="P214" s="150" t="str">
        <f t="shared" ca="1" si="33"/>
        <v/>
      </c>
      <c r="Q214" s="150" t="str">
        <f t="shared" ca="1" si="37"/>
        <v/>
      </c>
      <c r="R214" s="151" t="str">
        <f t="shared" ca="1" si="38"/>
        <v/>
      </c>
      <c r="S214" s="152" t="str">
        <f t="shared" ca="1" si="39"/>
        <v/>
      </c>
      <c r="T214" s="150" t="str">
        <f t="shared" ca="1" si="40"/>
        <v/>
      </c>
      <c r="U214" s="150" t="str">
        <f t="shared" ca="1" si="41"/>
        <v/>
      </c>
      <c r="V214" s="150" t="str">
        <f t="shared" ca="1" si="42"/>
        <v/>
      </c>
      <c r="W214" s="150" t="str">
        <f t="shared" ca="1" si="43"/>
        <v/>
      </c>
      <c r="X214" s="116">
        <v>214</v>
      </c>
      <c r="Y214" s="116">
        <v>205</v>
      </c>
      <c r="BB214" s="124" t="s">
        <v>3458</v>
      </c>
      <c r="BC214" s="125" t="s">
        <v>410</v>
      </c>
      <c r="BD214" s="63" t="s">
        <v>1262</v>
      </c>
    </row>
    <row r="215" spans="1:56">
      <c r="A215" s="159" t="str">
        <f t="shared" ca="1" si="34"/>
        <v/>
      </c>
      <c r="B215" s="147"/>
      <c r="C215" s="148"/>
      <c r="D215" s="147"/>
      <c r="E215" s="146"/>
      <c r="F215" s="146"/>
      <c r="G215" s="147"/>
      <c r="H215" s="146"/>
      <c r="I215" s="146"/>
      <c r="J215" s="146"/>
      <c r="K215" s="147"/>
      <c r="L215" s="116" t="s">
        <v>1551</v>
      </c>
      <c r="M215" s="116"/>
      <c r="N215" s="149" t="str">
        <f t="shared" ca="1" si="35"/>
        <v/>
      </c>
      <c r="O215" s="150" t="str">
        <f t="shared" ca="1" si="36"/>
        <v/>
      </c>
      <c r="P215" s="150" t="str">
        <f t="shared" ca="1" si="33"/>
        <v/>
      </c>
      <c r="Q215" s="150" t="str">
        <f t="shared" ca="1" si="37"/>
        <v/>
      </c>
      <c r="R215" s="151" t="str">
        <f t="shared" ca="1" si="38"/>
        <v/>
      </c>
      <c r="S215" s="152" t="str">
        <f t="shared" ca="1" si="39"/>
        <v/>
      </c>
      <c r="T215" s="150" t="str">
        <f t="shared" ca="1" si="40"/>
        <v/>
      </c>
      <c r="U215" s="150" t="str">
        <f t="shared" ca="1" si="41"/>
        <v/>
      </c>
      <c r="V215" s="150" t="str">
        <f t="shared" ca="1" si="42"/>
        <v/>
      </c>
      <c r="W215" s="150" t="str">
        <f t="shared" ca="1" si="43"/>
        <v/>
      </c>
      <c r="X215" s="116">
        <v>215</v>
      </c>
      <c r="Y215" s="116">
        <v>206</v>
      </c>
      <c r="BB215" s="124" t="s">
        <v>3459</v>
      </c>
      <c r="BC215" s="125" t="s">
        <v>1280</v>
      </c>
      <c r="BD215" s="63" t="s">
        <v>1262</v>
      </c>
    </row>
    <row r="216" spans="1:56">
      <c r="A216" s="159" t="str">
        <f t="shared" ca="1" si="34"/>
        <v/>
      </c>
      <c r="B216" s="147"/>
      <c r="C216" s="148"/>
      <c r="D216" s="147"/>
      <c r="E216" s="146"/>
      <c r="F216" s="146"/>
      <c r="G216" s="147"/>
      <c r="H216" s="146"/>
      <c r="I216" s="146"/>
      <c r="J216" s="146"/>
      <c r="K216" s="147"/>
      <c r="L216" s="116" t="s">
        <v>1552</v>
      </c>
      <c r="M216" s="116"/>
      <c r="N216" s="149" t="str">
        <f t="shared" ca="1" si="35"/>
        <v/>
      </c>
      <c r="O216" s="150" t="str">
        <f t="shared" ca="1" si="36"/>
        <v/>
      </c>
      <c r="P216" s="150" t="str">
        <f t="shared" ca="1" si="33"/>
        <v/>
      </c>
      <c r="Q216" s="150" t="str">
        <f t="shared" ca="1" si="37"/>
        <v/>
      </c>
      <c r="R216" s="151" t="str">
        <f t="shared" ca="1" si="38"/>
        <v/>
      </c>
      <c r="S216" s="152" t="str">
        <f t="shared" ca="1" si="39"/>
        <v/>
      </c>
      <c r="T216" s="150" t="str">
        <f t="shared" ca="1" si="40"/>
        <v/>
      </c>
      <c r="U216" s="150" t="str">
        <f t="shared" ca="1" si="41"/>
        <v/>
      </c>
      <c r="V216" s="150" t="str">
        <f t="shared" ca="1" si="42"/>
        <v/>
      </c>
      <c r="W216" s="150" t="str">
        <f t="shared" ca="1" si="43"/>
        <v/>
      </c>
      <c r="X216" s="116">
        <v>216</v>
      </c>
      <c r="Y216" s="116">
        <v>207</v>
      </c>
      <c r="BB216" s="124" t="s">
        <v>4369</v>
      </c>
      <c r="BC216" s="125" t="s">
        <v>4370</v>
      </c>
      <c r="BD216" s="63" t="s">
        <v>1262</v>
      </c>
    </row>
    <row r="217" spans="1:56">
      <c r="A217" s="159" t="str">
        <f t="shared" ca="1" si="34"/>
        <v/>
      </c>
      <c r="B217" s="147"/>
      <c r="C217" s="148"/>
      <c r="D217" s="147"/>
      <c r="E217" s="146"/>
      <c r="F217" s="146"/>
      <c r="G217" s="147"/>
      <c r="H217" s="146"/>
      <c r="I217" s="146"/>
      <c r="J217" s="146"/>
      <c r="K217" s="147"/>
      <c r="L217" s="116" t="s">
        <v>1553</v>
      </c>
      <c r="M217" s="116"/>
      <c r="N217" s="149" t="str">
        <f t="shared" ca="1" si="35"/>
        <v/>
      </c>
      <c r="O217" s="150" t="str">
        <f t="shared" ca="1" si="36"/>
        <v/>
      </c>
      <c r="P217" s="150" t="str">
        <f t="shared" ca="1" si="33"/>
        <v/>
      </c>
      <c r="Q217" s="150" t="str">
        <f t="shared" ca="1" si="37"/>
        <v/>
      </c>
      <c r="R217" s="151" t="str">
        <f t="shared" ca="1" si="38"/>
        <v/>
      </c>
      <c r="S217" s="152" t="str">
        <f t="shared" ca="1" si="39"/>
        <v/>
      </c>
      <c r="T217" s="150" t="str">
        <f t="shared" ca="1" si="40"/>
        <v/>
      </c>
      <c r="U217" s="150" t="str">
        <f t="shared" ca="1" si="41"/>
        <v/>
      </c>
      <c r="V217" s="150" t="str">
        <f t="shared" ca="1" si="42"/>
        <v/>
      </c>
      <c r="W217" s="150" t="str">
        <f t="shared" ca="1" si="43"/>
        <v/>
      </c>
      <c r="X217" s="116">
        <v>217</v>
      </c>
      <c r="Y217" s="116">
        <v>208</v>
      </c>
      <c r="BB217" s="124" t="s">
        <v>3460</v>
      </c>
      <c r="BC217" s="125" t="s">
        <v>411</v>
      </c>
      <c r="BD217" s="63" t="s">
        <v>1262</v>
      </c>
    </row>
    <row r="218" spans="1:56">
      <c r="A218" s="159" t="str">
        <f t="shared" ca="1" si="34"/>
        <v/>
      </c>
      <c r="B218" s="147"/>
      <c r="C218" s="148"/>
      <c r="D218" s="147"/>
      <c r="E218" s="146"/>
      <c r="F218" s="146"/>
      <c r="G218" s="147"/>
      <c r="H218" s="146"/>
      <c r="I218" s="146"/>
      <c r="J218" s="146"/>
      <c r="K218" s="147"/>
      <c r="L218" s="116" t="s">
        <v>1554</v>
      </c>
      <c r="M218" s="116"/>
      <c r="N218" s="149" t="str">
        <f t="shared" ca="1" si="35"/>
        <v/>
      </c>
      <c r="O218" s="150" t="str">
        <f t="shared" ca="1" si="36"/>
        <v/>
      </c>
      <c r="P218" s="150" t="str">
        <f t="shared" ca="1" si="33"/>
        <v/>
      </c>
      <c r="Q218" s="150" t="str">
        <f t="shared" ca="1" si="37"/>
        <v/>
      </c>
      <c r="R218" s="151" t="str">
        <f t="shared" ca="1" si="38"/>
        <v/>
      </c>
      <c r="S218" s="152" t="str">
        <f t="shared" ca="1" si="39"/>
        <v/>
      </c>
      <c r="T218" s="150" t="str">
        <f t="shared" ca="1" si="40"/>
        <v/>
      </c>
      <c r="U218" s="150" t="str">
        <f t="shared" ca="1" si="41"/>
        <v/>
      </c>
      <c r="V218" s="150" t="str">
        <f t="shared" ca="1" si="42"/>
        <v/>
      </c>
      <c r="W218" s="150" t="str">
        <f t="shared" ca="1" si="43"/>
        <v/>
      </c>
      <c r="X218" s="116">
        <v>218</v>
      </c>
      <c r="Y218" s="116">
        <v>209</v>
      </c>
      <c r="BB218" s="124" t="s">
        <v>3461</v>
      </c>
      <c r="BC218" s="125" t="s">
        <v>413</v>
      </c>
      <c r="BD218" s="63" t="s">
        <v>1262</v>
      </c>
    </row>
    <row r="219" spans="1:56">
      <c r="A219" s="159" t="str">
        <f t="shared" ca="1" si="34"/>
        <v/>
      </c>
      <c r="B219" s="147"/>
      <c r="C219" s="148"/>
      <c r="D219" s="147"/>
      <c r="E219" s="146"/>
      <c r="F219" s="146"/>
      <c r="G219" s="147"/>
      <c r="H219" s="146"/>
      <c r="I219" s="146"/>
      <c r="J219" s="146"/>
      <c r="K219" s="147"/>
      <c r="L219" s="116" t="s">
        <v>1555</v>
      </c>
      <c r="M219" s="116"/>
      <c r="N219" s="149" t="str">
        <f t="shared" ca="1" si="35"/>
        <v/>
      </c>
      <c r="O219" s="150" t="str">
        <f t="shared" ca="1" si="36"/>
        <v/>
      </c>
      <c r="P219" s="150" t="str">
        <f t="shared" ca="1" si="33"/>
        <v/>
      </c>
      <c r="Q219" s="150" t="str">
        <f t="shared" ca="1" si="37"/>
        <v/>
      </c>
      <c r="R219" s="151" t="str">
        <f t="shared" ca="1" si="38"/>
        <v/>
      </c>
      <c r="S219" s="152" t="str">
        <f t="shared" ca="1" si="39"/>
        <v/>
      </c>
      <c r="T219" s="150" t="str">
        <f t="shared" ca="1" si="40"/>
        <v/>
      </c>
      <c r="U219" s="150" t="str">
        <f t="shared" ca="1" si="41"/>
        <v/>
      </c>
      <c r="V219" s="150" t="str">
        <f t="shared" ca="1" si="42"/>
        <v/>
      </c>
      <c r="W219" s="150" t="str">
        <f t="shared" ca="1" si="43"/>
        <v/>
      </c>
      <c r="X219" s="116">
        <v>219</v>
      </c>
      <c r="Y219" s="116">
        <v>210</v>
      </c>
      <c r="BB219" s="124" t="s">
        <v>3462</v>
      </c>
      <c r="BC219" s="125" t="s">
        <v>414</v>
      </c>
      <c r="BD219" s="63" t="s">
        <v>1262</v>
      </c>
    </row>
    <row r="220" spans="1:56">
      <c r="A220" s="159" t="str">
        <f t="shared" ca="1" si="34"/>
        <v/>
      </c>
      <c r="B220" s="147"/>
      <c r="C220" s="148"/>
      <c r="D220" s="147"/>
      <c r="E220" s="146"/>
      <c r="F220" s="146"/>
      <c r="G220" s="147"/>
      <c r="H220" s="146"/>
      <c r="I220" s="146"/>
      <c r="J220" s="146"/>
      <c r="K220" s="147"/>
      <c r="L220" s="116" t="s">
        <v>1556</v>
      </c>
      <c r="M220" s="116"/>
      <c r="N220" s="149" t="str">
        <f t="shared" ca="1" si="35"/>
        <v/>
      </c>
      <c r="O220" s="150" t="str">
        <f t="shared" ca="1" si="36"/>
        <v/>
      </c>
      <c r="P220" s="150" t="str">
        <f t="shared" ca="1" si="33"/>
        <v/>
      </c>
      <c r="Q220" s="150" t="str">
        <f t="shared" ca="1" si="37"/>
        <v/>
      </c>
      <c r="R220" s="151" t="str">
        <f t="shared" ca="1" si="38"/>
        <v/>
      </c>
      <c r="S220" s="152" t="str">
        <f t="shared" ca="1" si="39"/>
        <v/>
      </c>
      <c r="T220" s="150" t="str">
        <f t="shared" ca="1" si="40"/>
        <v/>
      </c>
      <c r="U220" s="150" t="str">
        <f t="shared" ca="1" si="41"/>
        <v/>
      </c>
      <c r="V220" s="150" t="str">
        <f t="shared" ca="1" si="42"/>
        <v/>
      </c>
      <c r="W220" s="150" t="str">
        <f t="shared" ca="1" si="43"/>
        <v/>
      </c>
      <c r="X220" s="116">
        <v>220</v>
      </c>
      <c r="Y220" s="116">
        <v>211</v>
      </c>
      <c r="BB220" s="124" t="s">
        <v>3463</v>
      </c>
      <c r="BC220" s="125" t="s">
        <v>2862</v>
      </c>
      <c r="BD220" s="63" t="s">
        <v>1262</v>
      </c>
    </row>
    <row r="221" spans="1:56">
      <c r="A221" s="159" t="str">
        <f t="shared" ca="1" si="34"/>
        <v/>
      </c>
      <c r="B221" s="147"/>
      <c r="C221" s="148"/>
      <c r="D221" s="147"/>
      <c r="E221" s="146"/>
      <c r="F221" s="146"/>
      <c r="G221" s="147"/>
      <c r="H221" s="146"/>
      <c r="I221" s="146"/>
      <c r="J221" s="146"/>
      <c r="K221" s="147"/>
      <c r="L221" s="116" t="s">
        <v>1557</v>
      </c>
      <c r="M221" s="116"/>
      <c r="N221" s="149" t="str">
        <f t="shared" ca="1" si="35"/>
        <v/>
      </c>
      <c r="O221" s="150" t="str">
        <f t="shared" ca="1" si="36"/>
        <v/>
      </c>
      <c r="P221" s="150" t="str">
        <f t="shared" ca="1" si="33"/>
        <v/>
      </c>
      <c r="Q221" s="150" t="str">
        <f t="shared" ca="1" si="37"/>
        <v/>
      </c>
      <c r="R221" s="151" t="str">
        <f t="shared" ca="1" si="38"/>
        <v/>
      </c>
      <c r="S221" s="152" t="str">
        <f t="shared" ca="1" si="39"/>
        <v/>
      </c>
      <c r="T221" s="150" t="str">
        <f t="shared" ca="1" si="40"/>
        <v/>
      </c>
      <c r="U221" s="150" t="str">
        <f t="shared" ca="1" si="41"/>
        <v/>
      </c>
      <c r="V221" s="150" t="str">
        <f t="shared" ca="1" si="42"/>
        <v/>
      </c>
      <c r="W221" s="150" t="str">
        <f t="shared" ca="1" si="43"/>
        <v/>
      </c>
      <c r="X221" s="116">
        <v>221</v>
      </c>
      <c r="Y221" s="116">
        <v>212</v>
      </c>
      <c r="BB221" s="124" t="s">
        <v>3464</v>
      </c>
      <c r="BC221" s="125" t="s">
        <v>415</v>
      </c>
      <c r="BD221" s="63" t="s">
        <v>1262</v>
      </c>
    </row>
    <row r="222" spans="1:56">
      <c r="A222" s="159" t="str">
        <f t="shared" ca="1" si="34"/>
        <v/>
      </c>
      <c r="B222" s="147"/>
      <c r="C222" s="148"/>
      <c r="D222" s="147"/>
      <c r="E222" s="146"/>
      <c r="F222" s="146"/>
      <c r="G222" s="147"/>
      <c r="H222" s="146"/>
      <c r="I222" s="146"/>
      <c r="J222" s="146"/>
      <c r="K222" s="147"/>
      <c r="L222" s="116" t="s">
        <v>1558</v>
      </c>
      <c r="M222" s="116"/>
      <c r="N222" s="149" t="str">
        <f t="shared" ca="1" si="35"/>
        <v/>
      </c>
      <c r="O222" s="150" t="str">
        <f t="shared" ca="1" si="36"/>
        <v/>
      </c>
      <c r="P222" s="150" t="str">
        <f t="shared" ca="1" si="33"/>
        <v/>
      </c>
      <c r="Q222" s="150" t="str">
        <f t="shared" ca="1" si="37"/>
        <v/>
      </c>
      <c r="R222" s="151" t="str">
        <f t="shared" ca="1" si="38"/>
        <v/>
      </c>
      <c r="S222" s="152" t="str">
        <f t="shared" ca="1" si="39"/>
        <v/>
      </c>
      <c r="T222" s="150" t="str">
        <f t="shared" ca="1" si="40"/>
        <v/>
      </c>
      <c r="U222" s="150" t="str">
        <f t="shared" ca="1" si="41"/>
        <v/>
      </c>
      <c r="V222" s="150" t="str">
        <f t="shared" ca="1" si="42"/>
        <v/>
      </c>
      <c r="W222" s="150" t="str">
        <f t="shared" ca="1" si="43"/>
        <v/>
      </c>
      <c r="X222" s="116">
        <v>222</v>
      </c>
      <c r="Y222" s="116">
        <v>213</v>
      </c>
      <c r="BB222" s="124" t="s">
        <v>3465</v>
      </c>
      <c r="BC222" s="125" t="s">
        <v>416</v>
      </c>
      <c r="BD222" s="63" t="s">
        <v>1262</v>
      </c>
    </row>
    <row r="223" spans="1:56">
      <c r="A223" s="159" t="str">
        <f t="shared" ca="1" si="34"/>
        <v/>
      </c>
      <c r="B223" s="147"/>
      <c r="C223" s="148"/>
      <c r="D223" s="147"/>
      <c r="E223" s="146"/>
      <c r="F223" s="146"/>
      <c r="G223" s="147"/>
      <c r="H223" s="146"/>
      <c r="I223" s="146"/>
      <c r="J223" s="146"/>
      <c r="K223" s="147"/>
      <c r="L223" s="116" t="s">
        <v>1559</v>
      </c>
      <c r="M223" s="116"/>
      <c r="N223" s="149" t="str">
        <f t="shared" ca="1" si="35"/>
        <v/>
      </c>
      <c r="O223" s="150" t="str">
        <f t="shared" ca="1" si="36"/>
        <v/>
      </c>
      <c r="P223" s="150" t="str">
        <f t="shared" ca="1" si="33"/>
        <v/>
      </c>
      <c r="Q223" s="150" t="str">
        <f t="shared" ca="1" si="37"/>
        <v/>
      </c>
      <c r="R223" s="151" t="str">
        <f t="shared" ca="1" si="38"/>
        <v/>
      </c>
      <c r="S223" s="152" t="str">
        <f t="shared" ca="1" si="39"/>
        <v/>
      </c>
      <c r="T223" s="150" t="str">
        <f t="shared" ca="1" si="40"/>
        <v/>
      </c>
      <c r="U223" s="150" t="str">
        <f t="shared" ca="1" si="41"/>
        <v/>
      </c>
      <c r="V223" s="150" t="str">
        <f t="shared" ca="1" si="42"/>
        <v/>
      </c>
      <c r="W223" s="150" t="str">
        <f t="shared" ca="1" si="43"/>
        <v/>
      </c>
      <c r="X223" s="116">
        <v>223</v>
      </c>
      <c r="Y223" s="116">
        <v>214</v>
      </c>
      <c r="BB223" s="124" t="s">
        <v>3466</v>
      </c>
      <c r="BC223" s="125" t="s">
        <v>417</v>
      </c>
      <c r="BD223" s="63" t="s">
        <v>1262</v>
      </c>
    </row>
    <row r="224" spans="1:56">
      <c r="A224" s="159" t="str">
        <f t="shared" ca="1" si="34"/>
        <v/>
      </c>
      <c r="B224" s="147"/>
      <c r="C224" s="148"/>
      <c r="D224" s="147"/>
      <c r="E224" s="146"/>
      <c r="F224" s="146"/>
      <c r="G224" s="147"/>
      <c r="H224" s="146"/>
      <c r="I224" s="146"/>
      <c r="J224" s="146"/>
      <c r="K224" s="147"/>
      <c r="L224" s="116" t="s">
        <v>1560</v>
      </c>
      <c r="M224" s="116"/>
      <c r="N224" s="149" t="str">
        <f t="shared" ca="1" si="35"/>
        <v/>
      </c>
      <c r="O224" s="150" t="str">
        <f t="shared" ca="1" si="36"/>
        <v/>
      </c>
      <c r="P224" s="150" t="str">
        <f t="shared" ca="1" si="33"/>
        <v/>
      </c>
      <c r="Q224" s="150" t="str">
        <f t="shared" ca="1" si="37"/>
        <v/>
      </c>
      <c r="R224" s="151" t="str">
        <f t="shared" ca="1" si="38"/>
        <v/>
      </c>
      <c r="S224" s="152" t="str">
        <f t="shared" ca="1" si="39"/>
        <v/>
      </c>
      <c r="T224" s="150" t="str">
        <f t="shared" ca="1" si="40"/>
        <v/>
      </c>
      <c r="U224" s="150" t="str">
        <f t="shared" ca="1" si="41"/>
        <v/>
      </c>
      <c r="V224" s="150" t="str">
        <f t="shared" ca="1" si="42"/>
        <v/>
      </c>
      <c r="W224" s="150" t="str">
        <f t="shared" ca="1" si="43"/>
        <v/>
      </c>
      <c r="X224" s="116">
        <v>224</v>
      </c>
      <c r="Y224" s="116">
        <v>215</v>
      </c>
      <c r="BB224" s="124" t="s">
        <v>3467</v>
      </c>
      <c r="BC224" s="125" t="s">
        <v>418</v>
      </c>
      <c r="BD224" s="63" t="s">
        <v>1262</v>
      </c>
    </row>
    <row r="225" spans="1:56">
      <c r="A225" s="159" t="str">
        <f t="shared" ca="1" si="34"/>
        <v/>
      </c>
      <c r="B225" s="147"/>
      <c r="C225" s="148"/>
      <c r="D225" s="147"/>
      <c r="E225" s="146"/>
      <c r="F225" s="146"/>
      <c r="G225" s="147"/>
      <c r="H225" s="146"/>
      <c r="I225" s="146"/>
      <c r="J225" s="146"/>
      <c r="K225" s="147"/>
      <c r="L225" s="116" t="s">
        <v>1561</v>
      </c>
      <c r="M225" s="116"/>
      <c r="N225" s="149" t="str">
        <f t="shared" ca="1" si="35"/>
        <v/>
      </c>
      <c r="O225" s="150" t="str">
        <f t="shared" ca="1" si="36"/>
        <v/>
      </c>
      <c r="P225" s="150" t="str">
        <f t="shared" ca="1" si="33"/>
        <v/>
      </c>
      <c r="Q225" s="150" t="str">
        <f t="shared" ca="1" si="37"/>
        <v/>
      </c>
      <c r="R225" s="151" t="str">
        <f t="shared" ca="1" si="38"/>
        <v/>
      </c>
      <c r="S225" s="152" t="str">
        <f t="shared" ca="1" si="39"/>
        <v/>
      </c>
      <c r="T225" s="150" t="str">
        <f t="shared" ca="1" si="40"/>
        <v/>
      </c>
      <c r="U225" s="150" t="str">
        <f t="shared" ca="1" si="41"/>
        <v/>
      </c>
      <c r="V225" s="150" t="str">
        <f t="shared" ca="1" si="42"/>
        <v/>
      </c>
      <c r="W225" s="150" t="str">
        <f t="shared" ca="1" si="43"/>
        <v/>
      </c>
      <c r="X225" s="116">
        <v>225</v>
      </c>
      <c r="Y225" s="116">
        <v>216</v>
      </c>
      <c r="BB225" s="124" t="s">
        <v>3468</v>
      </c>
      <c r="BC225" s="125" t="s">
        <v>419</v>
      </c>
      <c r="BD225" s="63" t="s">
        <v>1262</v>
      </c>
    </row>
    <row r="226" spans="1:56">
      <c r="A226" s="159" t="str">
        <f t="shared" ca="1" si="34"/>
        <v/>
      </c>
      <c r="B226" s="147"/>
      <c r="C226" s="148"/>
      <c r="D226" s="147"/>
      <c r="E226" s="146"/>
      <c r="F226" s="146"/>
      <c r="G226" s="147"/>
      <c r="H226" s="146"/>
      <c r="I226" s="146"/>
      <c r="J226" s="146"/>
      <c r="K226" s="147"/>
      <c r="L226" s="116" t="s">
        <v>1562</v>
      </c>
      <c r="M226" s="116"/>
      <c r="N226" s="149" t="str">
        <f t="shared" ca="1" si="35"/>
        <v/>
      </c>
      <c r="O226" s="150" t="str">
        <f t="shared" ca="1" si="36"/>
        <v/>
      </c>
      <c r="P226" s="150" t="str">
        <f t="shared" ca="1" si="33"/>
        <v/>
      </c>
      <c r="Q226" s="150" t="str">
        <f t="shared" ca="1" si="37"/>
        <v/>
      </c>
      <c r="R226" s="151" t="str">
        <f t="shared" ca="1" si="38"/>
        <v/>
      </c>
      <c r="S226" s="152" t="str">
        <f t="shared" ca="1" si="39"/>
        <v/>
      </c>
      <c r="T226" s="150" t="str">
        <f t="shared" ca="1" si="40"/>
        <v/>
      </c>
      <c r="U226" s="150" t="str">
        <f t="shared" ca="1" si="41"/>
        <v/>
      </c>
      <c r="V226" s="150" t="str">
        <f t="shared" ca="1" si="42"/>
        <v/>
      </c>
      <c r="W226" s="150" t="str">
        <f t="shared" ca="1" si="43"/>
        <v/>
      </c>
      <c r="X226" s="116">
        <v>226</v>
      </c>
      <c r="Y226" s="116">
        <v>217</v>
      </c>
      <c r="BB226" s="124" t="s">
        <v>3469</v>
      </c>
      <c r="BC226" s="125" t="s">
        <v>420</v>
      </c>
      <c r="BD226" s="63" t="s">
        <v>1262</v>
      </c>
    </row>
    <row r="227" spans="1:56">
      <c r="A227" s="159" t="str">
        <f t="shared" ca="1" si="34"/>
        <v/>
      </c>
      <c r="B227" s="147"/>
      <c r="C227" s="148"/>
      <c r="D227" s="147"/>
      <c r="E227" s="146"/>
      <c r="F227" s="146"/>
      <c r="G227" s="147"/>
      <c r="H227" s="146"/>
      <c r="I227" s="146"/>
      <c r="J227" s="146"/>
      <c r="K227" s="147"/>
      <c r="L227" s="116" t="s">
        <v>1563</v>
      </c>
      <c r="M227" s="116"/>
      <c r="N227" s="149" t="str">
        <f t="shared" ca="1" si="35"/>
        <v/>
      </c>
      <c r="O227" s="150" t="str">
        <f t="shared" ca="1" si="36"/>
        <v/>
      </c>
      <c r="P227" s="150" t="str">
        <f t="shared" ca="1" si="33"/>
        <v/>
      </c>
      <c r="Q227" s="150" t="str">
        <f t="shared" ca="1" si="37"/>
        <v/>
      </c>
      <c r="R227" s="151" t="str">
        <f t="shared" ca="1" si="38"/>
        <v/>
      </c>
      <c r="S227" s="152" t="str">
        <f t="shared" ca="1" si="39"/>
        <v/>
      </c>
      <c r="T227" s="150" t="str">
        <f t="shared" ca="1" si="40"/>
        <v/>
      </c>
      <c r="U227" s="150" t="str">
        <f t="shared" ca="1" si="41"/>
        <v/>
      </c>
      <c r="V227" s="150" t="str">
        <f t="shared" ca="1" si="42"/>
        <v/>
      </c>
      <c r="W227" s="150" t="str">
        <f t="shared" ca="1" si="43"/>
        <v/>
      </c>
      <c r="X227" s="116">
        <v>227</v>
      </c>
      <c r="Y227" s="116">
        <v>218</v>
      </c>
      <c r="BB227" s="124" t="s">
        <v>3470</v>
      </c>
      <c r="BC227" s="125" t="s">
        <v>421</v>
      </c>
      <c r="BD227" s="63" t="s">
        <v>1262</v>
      </c>
    </row>
    <row r="228" spans="1:56">
      <c r="A228" s="159" t="str">
        <f t="shared" ca="1" si="34"/>
        <v/>
      </c>
      <c r="B228" s="147"/>
      <c r="C228" s="148"/>
      <c r="D228" s="147"/>
      <c r="E228" s="146"/>
      <c r="F228" s="146"/>
      <c r="G228" s="147"/>
      <c r="H228" s="146"/>
      <c r="I228" s="146"/>
      <c r="J228" s="146"/>
      <c r="K228" s="147"/>
      <c r="L228" s="116" t="s">
        <v>1564</v>
      </c>
      <c r="M228" s="116"/>
      <c r="N228" s="149" t="str">
        <f t="shared" ca="1" si="35"/>
        <v/>
      </c>
      <c r="O228" s="150" t="str">
        <f t="shared" ca="1" si="36"/>
        <v/>
      </c>
      <c r="P228" s="150" t="str">
        <f t="shared" ca="1" si="33"/>
        <v/>
      </c>
      <c r="Q228" s="150" t="str">
        <f t="shared" ca="1" si="37"/>
        <v/>
      </c>
      <c r="R228" s="151" t="str">
        <f t="shared" ca="1" si="38"/>
        <v/>
      </c>
      <c r="S228" s="152" t="str">
        <f t="shared" ca="1" si="39"/>
        <v/>
      </c>
      <c r="T228" s="150" t="str">
        <f t="shared" ca="1" si="40"/>
        <v/>
      </c>
      <c r="U228" s="150" t="str">
        <f t="shared" ca="1" si="41"/>
        <v/>
      </c>
      <c r="V228" s="150" t="str">
        <f t="shared" ca="1" si="42"/>
        <v/>
      </c>
      <c r="W228" s="150" t="str">
        <f t="shared" ca="1" si="43"/>
        <v/>
      </c>
      <c r="X228" s="116">
        <v>228</v>
      </c>
      <c r="Y228" s="116">
        <v>219</v>
      </c>
      <c r="BB228" s="124" t="s">
        <v>3471</v>
      </c>
      <c r="BC228" s="125" t="s">
        <v>422</v>
      </c>
      <c r="BD228" s="63" t="s">
        <v>1262</v>
      </c>
    </row>
    <row r="229" spans="1:56">
      <c r="A229" s="159" t="str">
        <f t="shared" ca="1" si="34"/>
        <v/>
      </c>
      <c r="B229" s="147"/>
      <c r="C229" s="148"/>
      <c r="D229" s="147"/>
      <c r="E229" s="146"/>
      <c r="F229" s="146"/>
      <c r="G229" s="147"/>
      <c r="H229" s="146"/>
      <c r="I229" s="146"/>
      <c r="J229" s="146"/>
      <c r="K229" s="147"/>
      <c r="L229" s="116" t="s">
        <v>1565</v>
      </c>
      <c r="M229" s="116"/>
      <c r="N229" s="149" t="str">
        <f t="shared" ca="1" si="35"/>
        <v/>
      </c>
      <c r="O229" s="150" t="str">
        <f t="shared" ca="1" si="36"/>
        <v/>
      </c>
      <c r="P229" s="150" t="str">
        <f t="shared" ca="1" si="33"/>
        <v/>
      </c>
      <c r="Q229" s="150" t="str">
        <f t="shared" ca="1" si="37"/>
        <v/>
      </c>
      <c r="R229" s="151" t="str">
        <f t="shared" ca="1" si="38"/>
        <v/>
      </c>
      <c r="S229" s="152" t="str">
        <f t="shared" ca="1" si="39"/>
        <v/>
      </c>
      <c r="T229" s="150" t="str">
        <f t="shared" ca="1" si="40"/>
        <v/>
      </c>
      <c r="U229" s="150" t="str">
        <f t="shared" ca="1" si="41"/>
        <v/>
      </c>
      <c r="V229" s="150" t="str">
        <f t="shared" ca="1" si="42"/>
        <v/>
      </c>
      <c r="W229" s="150" t="str">
        <f t="shared" ca="1" si="43"/>
        <v/>
      </c>
      <c r="X229" s="116">
        <v>229</v>
      </c>
      <c r="Y229" s="116">
        <v>220</v>
      </c>
      <c r="BB229" s="124" t="s">
        <v>3472</v>
      </c>
      <c r="BC229" s="125" t="s">
        <v>3230</v>
      </c>
      <c r="BD229" s="63" t="s">
        <v>1262</v>
      </c>
    </row>
    <row r="230" spans="1:56">
      <c r="A230" s="159" t="str">
        <f t="shared" ca="1" si="34"/>
        <v/>
      </c>
      <c r="B230" s="147"/>
      <c r="C230" s="148"/>
      <c r="D230" s="147"/>
      <c r="E230" s="146"/>
      <c r="F230" s="146"/>
      <c r="G230" s="147"/>
      <c r="H230" s="146"/>
      <c r="I230" s="146"/>
      <c r="J230" s="146"/>
      <c r="K230" s="147"/>
      <c r="L230" s="116" t="s">
        <v>1566</v>
      </c>
      <c r="M230" s="116"/>
      <c r="N230" s="149" t="str">
        <f t="shared" ca="1" si="35"/>
        <v/>
      </c>
      <c r="O230" s="150" t="str">
        <f t="shared" ca="1" si="36"/>
        <v/>
      </c>
      <c r="P230" s="150" t="str">
        <f t="shared" ca="1" si="33"/>
        <v/>
      </c>
      <c r="Q230" s="150" t="str">
        <f t="shared" ca="1" si="37"/>
        <v/>
      </c>
      <c r="R230" s="151" t="str">
        <f t="shared" ca="1" si="38"/>
        <v/>
      </c>
      <c r="S230" s="152" t="str">
        <f t="shared" ca="1" si="39"/>
        <v/>
      </c>
      <c r="T230" s="150" t="str">
        <f t="shared" ca="1" si="40"/>
        <v/>
      </c>
      <c r="U230" s="150" t="str">
        <f t="shared" ca="1" si="41"/>
        <v/>
      </c>
      <c r="V230" s="150" t="str">
        <f t="shared" ca="1" si="42"/>
        <v/>
      </c>
      <c r="W230" s="150" t="str">
        <f t="shared" ca="1" si="43"/>
        <v/>
      </c>
      <c r="X230" s="116">
        <v>230</v>
      </c>
      <c r="Y230" s="116">
        <v>221</v>
      </c>
      <c r="BB230" s="124" t="s">
        <v>3473</v>
      </c>
      <c r="BC230" s="125" t="s">
        <v>423</v>
      </c>
      <c r="BD230" s="63" t="s">
        <v>1262</v>
      </c>
    </row>
    <row r="231" spans="1:56">
      <c r="A231" s="159" t="str">
        <f t="shared" ca="1" si="34"/>
        <v/>
      </c>
      <c r="B231" s="147"/>
      <c r="C231" s="148"/>
      <c r="D231" s="147"/>
      <c r="E231" s="146"/>
      <c r="F231" s="146"/>
      <c r="G231" s="147"/>
      <c r="H231" s="146"/>
      <c r="I231" s="146"/>
      <c r="J231" s="146"/>
      <c r="K231" s="147"/>
      <c r="L231" s="116" t="s">
        <v>1567</v>
      </c>
      <c r="M231" s="116"/>
      <c r="N231" s="149" t="str">
        <f t="shared" ca="1" si="35"/>
        <v/>
      </c>
      <c r="O231" s="150" t="str">
        <f t="shared" ca="1" si="36"/>
        <v/>
      </c>
      <c r="P231" s="150" t="str">
        <f t="shared" ca="1" si="33"/>
        <v/>
      </c>
      <c r="Q231" s="150" t="str">
        <f t="shared" ca="1" si="37"/>
        <v/>
      </c>
      <c r="R231" s="151" t="str">
        <f t="shared" ca="1" si="38"/>
        <v/>
      </c>
      <c r="S231" s="152" t="str">
        <f t="shared" ca="1" si="39"/>
        <v/>
      </c>
      <c r="T231" s="150" t="str">
        <f t="shared" ca="1" si="40"/>
        <v/>
      </c>
      <c r="U231" s="150" t="str">
        <f t="shared" ca="1" si="41"/>
        <v/>
      </c>
      <c r="V231" s="150" t="str">
        <f t="shared" ca="1" si="42"/>
        <v/>
      </c>
      <c r="W231" s="150" t="str">
        <f t="shared" ca="1" si="43"/>
        <v/>
      </c>
      <c r="X231" s="116">
        <v>231</v>
      </c>
      <c r="Y231" s="116">
        <v>222</v>
      </c>
      <c r="BB231" s="124" t="s">
        <v>3474</v>
      </c>
      <c r="BC231" s="125" t="s">
        <v>424</v>
      </c>
      <c r="BD231" s="63" t="s">
        <v>1262</v>
      </c>
    </row>
    <row r="232" spans="1:56">
      <c r="A232" s="159" t="str">
        <f t="shared" ca="1" si="34"/>
        <v/>
      </c>
      <c r="B232" s="147"/>
      <c r="C232" s="148"/>
      <c r="D232" s="147"/>
      <c r="E232" s="146"/>
      <c r="F232" s="146"/>
      <c r="G232" s="147"/>
      <c r="H232" s="146"/>
      <c r="I232" s="146"/>
      <c r="J232" s="146"/>
      <c r="K232" s="147"/>
      <c r="L232" s="116" t="s">
        <v>1568</v>
      </c>
      <c r="M232" s="116"/>
      <c r="N232" s="149" t="str">
        <f t="shared" ca="1" si="35"/>
        <v/>
      </c>
      <c r="O232" s="150" t="str">
        <f t="shared" ca="1" si="36"/>
        <v/>
      </c>
      <c r="P232" s="150" t="str">
        <f t="shared" ca="1" si="33"/>
        <v/>
      </c>
      <c r="Q232" s="150" t="str">
        <f t="shared" ca="1" si="37"/>
        <v/>
      </c>
      <c r="R232" s="151" t="str">
        <f t="shared" ca="1" si="38"/>
        <v/>
      </c>
      <c r="S232" s="152" t="str">
        <f t="shared" ca="1" si="39"/>
        <v/>
      </c>
      <c r="T232" s="150" t="str">
        <f t="shared" ca="1" si="40"/>
        <v/>
      </c>
      <c r="U232" s="150" t="str">
        <f t="shared" ca="1" si="41"/>
        <v/>
      </c>
      <c r="V232" s="150" t="str">
        <f t="shared" ca="1" si="42"/>
        <v/>
      </c>
      <c r="W232" s="150" t="str">
        <f t="shared" ca="1" si="43"/>
        <v/>
      </c>
      <c r="X232" s="116">
        <v>232</v>
      </c>
      <c r="Y232" s="116">
        <v>223</v>
      </c>
      <c r="BB232" s="124" t="s">
        <v>3475</v>
      </c>
      <c r="BC232" s="125" t="s">
        <v>425</v>
      </c>
      <c r="BD232" s="63" t="s">
        <v>1262</v>
      </c>
    </row>
    <row r="233" spans="1:56">
      <c r="A233" s="159" t="str">
        <f t="shared" ca="1" si="34"/>
        <v/>
      </c>
      <c r="B233" s="147"/>
      <c r="C233" s="148"/>
      <c r="D233" s="147"/>
      <c r="E233" s="146"/>
      <c r="F233" s="146"/>
      <c r="G233" s="147"/>
      <c r="H233" s="146"/>
      <c r="I233" s="146"/>
      <c r="J233" s="146"/>
      <c r="K233" s="147"/>
      <c r="L233" s="116" t="s">
        <v>1569</v>
      </c>
      <c r="M233" s="116"/>
      <c r="N233" s="149" t="str">
        <f t="shared" ca="1" si="35"/>
        <v/>
      </c>
      <c r="O233" s="150" t="str">
        <f t="shared" ca="1" si="36"/>
        <v/>
      </c>
      <c r="P233" s="150" t="str">
        <f t="shared" ca="1" si="33"/>
        <v/>
      </c>
      <c r="Q233" s="150" t="str">
        <f t="shared" ca="1" si="37"/>
        <v/>
      </c>
      <c r="R233" s="151" t="str">
        <f t="shared" ca="1" si="38"/>
        <v/>
      </c>
      <c r="S233" s="152" t="str">
        <f t="shared" ca="1" si="39"/>
        <v/>
      </c>
      <c r="T233" s="150" t="str">
        <f t="shared" ca="1" si="40"/>
        <v/>
      </c>
      <c r="U233" s="150" t="str">
        <f t="shared" ca="1" si="41"/>
        <v/>
      </c>
      <c r="V233" s="150" t="str">
        <f t="shared" ca="1" si="42"/>
        <v/>
      </c>
      <c r="W233" s="150" t="str">
        <f t="shared" ca="1" si="43"/>
        <v/>
      </c>
      <c r="X233" s="116">
        <v>233</v>
      </c>
      <c r="Y233" s="116">
        <v>224</v>
      </c>
      <c r="BB233" s="124" t="s">
        <v>3476</v>
      </c>
      <c r="BC233" s="125" t="s">
        <v>426</v>
      </c>
      <c r="BD233" s="63" t="s">
        <v>1262</v>
      </c>
    </row>
    <row r="234" spans="1:56">
      <c r="A234" s="159" t="str">
        <f t="shared" ca="1" si="34"/>
        <v/>
      </c>
      <c r="B234" s="147"/>
      <c r="C234" s="148"/>
      <c r="D234" s="147"/>
      <c r="E234" s="146"/>
      <c r="F234" s="146"/>
      <c r="G234" s="147"/>
      <c r="H234" s="146"/>
      <c r="I234" s="146"/>
      <c r="J234" s="146"/>
      <c r="K234" s="147"/>
      <c r="L234" s="116" t="s">
        <v>1570</v>
      </c>
      <c r="M234" s="116"/>
      <c r="N234" s="149" t="str">
        <f t="shared" ca="1" si="35"/>
        <v/>
      </c>
      <c r="O234" s="150" t="str">
        <f t="shared" ca="1" si="36"/>
        <v/>
      </c>
      <c r="P234" s="150" t="str">
        <f t="shared" ca="1" si="33"/>
        <v/>
      </c>
      <c r="Q234" s="150" t="str">
        <f t="shared" ca="1" si="37"/>
        <v/>
      </c>
      <c r="R234" s="151" t="str">
        <f t="shared" ca="1" si="38"/>
        <v/>
      </c>
      <c r="S234" s="152" t="str">
        <f t="shared" ca="1" si="39"/>
        <v/>
      </c>
      <c r="T234" s="150" t="str">
        <f t="shared" ca="1" si="40"/>
        <v/>
      </c>
      <c r="U234" s="150" t="str">
        <f t="shared" ca="1" si="41"/>
        <v/>
      </c>
      <c r="V234" s="150" t="str">
        <f t="shared" ca="1" si="42"/>
        <v/>
      </c>
      <c r="W234" s="150" t="str">
        <f t="shared" ca="1" si="43"/>
        <v/>
      </c>
      <c r="X234" s="116">
        <v>234</v>
      </c>
      <c r="Y234" s="116">
        <v>225</v>
      </c>
      <c r="BB234" s="124" t="s">
        <v>3477</v>
      </c>
      <c r="BC234" s="125" t="s">
        <v>427</v>
      </c>
      <c r="BD234" s="63" t="s">
        <v>1262</v>
      </c>
    </row>
    <row r="235" spans="1:56">
      <c r="A235" s="159" t="str">
        <f t="shared" ca="1" si="34"/>
        <v/>
      </c>
      <c r="B235" s="147"/>
      <c r="C235" s="148"/>
      <c r="D235" s="147"/>
      <c r="E235" s="146"/>
      <c r="F235" s="146"/>
      <c r="G235" s="147"/>
      <c r="H235" s="146"/>
      <c r="I235" s="146"/>
      <c r="J235" s="146"/>
      <c r="K235" s="147"/>
      <c r="L235" s="116" t="s">
        <v>1571</v>
      </c>
      <c r="M235" s="116"/>
      <c r="N235" s="149" t="str">
        <f t="shared" ca="1" si="35"/>
        <v/>
      </c>
      <c r="O235" s="150" t="str">
        <f t="shared" ca="1" si="36"/>
        <v/>
      </c>
      <c r="P235" s="150" t="str">
        <f t="shared" ca="1" si="33"/>
        <v/>
      </c>
      <c r="Q235" s="150" t="str">
        <f t="shared" ca="1" si="37"/>
        <v/>
      </c>
      <c r="R235" s="151" t="str">
        <f t="shared" ca="1" si="38"/>
        <v/>
      </c>
      <c r="S235" s="152" t="str">
        <f t="shared" ca="1" si="39"/>
        <v/>
      </c>
      <c r="T235" s="150" t="str">
        <f t="shared" ca="1" si="40"/>
        <v/>
      </c>
      <c r="U235" s="150" t="str">
        <f t="shared" ca="1" si="41"/>
        <v/>
      </c>
      <c r="V235" s="150" t="str">
        <f t="shared" ca="1" si="42"/>
        <v/>
      </c>
      <c r="W235" s="150" t="str">
        <f t="shared" ca="1" si="43"/>
        <v/>
      </c>
      <c r="X235" s="116">
        <v>235</v>
      </c>
      <c r="Y235" s="116">
        <v>226</v>
      </c>
      <c r="BB235" s="124" t="s">
        <v>3478</v>
      </c>
      <c r="BC235" s="125" t="s">
        <v>3117</v>
      </c>
      <c r="BD235" s="63" t="s">
        <v>1262</v>
      </c>
    </row>
    <row r="236" spans="1:56">
      <c r="A236" s="159" t="str">
        <f t="shared" ca="1" si="34"/>
        <v/>
      </c>
      <c r="B236" s="147"/>
      <c r="C236" s="148"/>
      <c r="D236" s="147"/>
      <c r="E236" s="146"/>
      <c r="F236" s="146"/>
      <c r="G236" s="147"/>
      <c r="H236" s="146"/>
      <c r="I236" s="146"/>
      <c r="J236" s="146"/>
      <c r="K236" s="147"/>
      <c r="L236" s="116" t="s">
        <v>1572</v>
      </c>
      <c r="M236" s="116"/>
      <c r="N236" s="149" t="str">
        <f t="shared" ca="1" si="35"/>
        <v/>
      </c>
      <c r="O236" s="150" t="str">
        <f t="shared" ca="1" si="36"/>
        <v/>
      </c>
      <c r="P236" s="150" t="str">
        <f t="shared" ca="1" si="33"/>
        <v/>
      </c>
      <c r="Q236" s="150" t="str">
        <f t="shared" ca="1" si="37"/>
        <v/>
      </c>
      <c r="R236" s="151" t="str">
        <f t="shared" ca="1" si="38"/>
        <v/>
      </c>
      <c r="S236" s="152" t="str">
        <f t="shared" ca="1" si="39"/>
        <v/>
      </c>
      <c r="T236" s="150" t="str">
        <f t="shared" ca="1" si="40"/>
        <v/>
      </c>
      <c r="U236" s="150" t="str">
        <f t="shared" ca="1" si="41"/>
        <v/>
      </c>
      <c r="V236" s="150" t="str">
        <f t="shared" ca="1" si="42"/>
        <v/>
      </c>
      <c r="W236" s="150" t="str">
        <f t="shared" ca="1" si="43"/>
        <v/>
      </c>
      <c r="X236" s="116">
        <v>236</v>
      </c>
      <c r="Y236" s="116">
        <v>227</v>
      </c>
      <c r="BB236" s="124" t="s">
        <v>3479</v>
      </c>
      <c r="BC236" s="125" t="s">
        <v>428</v>
      </c>
      <c r="BD236" s="63" t="s">
        <v>1262</v>
      </c>
    </row>
    <row r="237" spans="1:56">
      <c r="A237" s="159" t="str">
        <f t="shared" ca="1" si="34"/>
        <v/>
      </c>
      <c r="B237" s="147"/>
      <c r="C237" s="148"/>
      <c r="D237" s="147"/>
      <c r="E237" s="146"/>
      <c r="F237" s="146"/>
      <c r="G237" s="147"/>
      <c r="H237" s="146"/>
      <c r="I237" s="146"/>
      <c r="J237" s="146"/>
      <c r="K237" s="147"/>
      <c r="L237" s="116" t="s">
        <v>1573</v>
      </c>
      <c r="M237" s="116"/>
      <c r="N237" s="149" t="str">
        <f t="shared" ca="1" si="35"/>
        <v/>
      </c>
      <c r="O237" s="150" t="str">
        <f t="shared" ca="1" si="36"/>
        <v/>
      </c>
      <c r="P237" s="150" t="str">
        <f t="shared" ca="1" si="33"/>
        <v/>
      </c>
      <c r="Q237" s="150" t="str">
        <f t="shared" ca="1" si="37"/>
        <v/>
      </c>
      <c r="R237" s="151" t="str">
        <f t="shared" ca="1" si="38"/>
        <v/>
      </c>
      <c r="S237" s="152" t="str">
        <f t="shared" ca="1" si="39"/>
        <v/>
      </c>
      <c r="T237" s="150" t="str">
        <f t="shared" ca="1" si="40"/>
        <v/>
      </c>
      <c r="U237" s="150" t="str">
        <f t="shared" ca="1" si="41"/>
        <v/>
      </c>
      <c r="V237" s="150" t="str">
        <f t="shared" ca="1" si="42"/>
        <v/>
      </c>
      <c r="W237" s="150" t="str">
        <f t="shared" ca="1" si="43"/>
        <v/>
      </c>
      <c r="X237" s="116">
        <v>237</v>
      </c>
      <c r="Y237" s="116">
        <v>228</v>
      </c>
      <c r="BB237" s="124" t="s">
        <v>3480</v>
      </c>
      <c r="BC237" s="125" t="s">
        <v>429</v>
      </c>
      <c r="BD237" s="63" t="s">
        <v>1262</v>
      </c>
    </row>
    <row r="238" spans="1:56">
      <c r="A238" s="159" t="str">
        <f t="shared" ca="1" si="34"/>
        <v/>
      </c>
      <c r="B238" s="147"/>
      <c r="C238" s="148"/>
      <c r="D238" s="147"/>
      <c r="E238" s="146"/>
      <c r="F238" s="146"/>
      <c r="G238" s="147"/>
      <c r="H238" s="146"/>
      <c r="I238" s="146"/>
      <c r="J238" s="146"/>
      <c r="K238" s="147"/>
      <c r="L238" s="116" t="s">
        <v>1574</v>
      </c>
      <c r="M238" s="116"/>
      <c r="N238" s="149" t="str">
        <f t="shared" ca="1" si="35"/>
        <v/>
      </c>
      <c r="O238" s="150" t="str">
        <f t="shared" ca="1" si="36"/>
        <v/>
      </c>
      <c r="P238" s="150" t="str">
        <f t="shared" ca="1" si="33"/>
        <v/>
      </c>
      <c r="Q238" s="150" t="str">
        <f t="shared" ca="1" si="37"/>
        <v/>
      </c>
      <c r="R238" s="151" t="str">
        <f t="shared" ca="1" si="38"/>
        <v/>
      </c>
      <c r="S238" s="152" t="str">
        <f t="shared" ca="1" si="39"/>
        <v/>
      </c>
      <c r="T238" s="150" t="str">
        <f t="shared" ca="1" si="40"/>
        <v/>
      </c>
      <c r="U238" s="150" t="str">
        <f t="shared" ca="1" si="41"/>
        <v/>
      </c>
      <c r="V238" s="150" t="str">
        <f t="shared" ca="1" si="42"/>
        <v/>
      </c>
      <c r="W238" s="150" t="str">
        <f t="shared" ca="1" si="43"/>
        <v/>
      </c>
      <c r="X238" s="116">
        <v>238</v>
      </c>
      <c r="Y238" s="116">
        <v>229</v>
      </c>
      <c r="BB238" s="124" t="s">
        <v>3481</v>
      </c>
      <c r="BC238" s="125" t="s">
        <v>430</v>
      </c>
      <c r="BD238" s="63" t="s">
        <v>1262</v>
      </c>
    </row>
    <row r="239" spans="1:56">
      <c r="A239" s="159" t="str">
        <f t="shared" ca="1" si="34"/>
        <v/>
      </c>
      <c r="B239" s="147"/>
      <c r="C239" s="148"/>
      <c r="D239" s="147"/>
      <c r="E239" s="146"/>
      <c r="F239" s="146"/>
      <c r="G239" s="147"/>
      <c r="H239" s="146"/>
      <c r="I239" s="146"/>
      <c r="J239" s="146"/>
      <c r="K239" s="147"/>
      <c r="L239" s="116" t="s">
        <v>1575</v>
      </c>
      <c r="M239" s="116"/>
      <c r="N239" s="149" t="str">
        <f t="shared" ca="1" si="35"/>
        <v/>
      </c>
      <c r="O239" s="150" t="str">
        <f t="shared" ca="1" si="36"/>
        <v/>
      </c>
      <c r="P239" s="150" t="str">
        <f t="shared" ca="1" si="33"/>
        <v/>
      </c>
      <c r="Q239" s="150" t="str">
        <f t="shared" ca="1" si="37"/>
        <v/>
      </c>
      <c r="R239" s="151" t="str">
        <f t="shared" ca="1" si="38"/>
        <v/>
      </c>
      <c r="S239" s="152" t="str">
        <f t="shared" ca="1" si="39"/>
        <v/>
      </c>
      <c r="T239" s="150" t="str">
        <f t="shared" ca="1" si="40"/>
        <v/>
      </c>
      <c r="U239" s="150" t="str">
        <f t="shared" ca="1" si="41"/>
        <v/>
      </c>
      <c r="V239" s="150" t="str">
        <f t="shared" ca="1" si="42"/>
        <v/>
      </c>
      <c r="W239" s="150" t="str">
        <f t="shared" ca="1" si="43"/>
        <v/>
      </c>
      <c r="X239" s="116">
        <v>239</v>
      </c>
      <c r="Y239" s="116">
        <v>230</v>
      </c>
      <c r="BB239" s="124" t="s">
        <v>3482</v>
      </c>
      <c r="BC239" s="125" t="s">
        <v>431</v>
      </c>
      <c r="BD239" s="63" t="s">
        <v>1262</v>
      </c>
    </row>
    <row r="240" spans="1:56">
      <c r="A240" s="159" t="str">
        <f t="shared" ca="1" si="34"/>
        <v/>
      </c>
      <c r="B240" s="147"/>
      <c r="C240" s="148"/>
      <c r="D240" s="147"/>
      <c r="E240" s="146"/>
      <c r="F240" s="146"/>
      <c r="G240" s="147"/>
      <c r="H240" s="146"/>
      <c r="I240" s="146"/>
      <c r="J240" s="146"/>
      <c r="K240" s="147"/>
      <c r="L240" s="116" t="s">
        <v>1576</v>
      </c>
      <c r="M240" s="116"/>
      <c r="N240" s="149" t="str">
        <f t="shared" ca="1" si="35"/>
        <v/>
      </c>
      <c r="O240" s="150" t="str">
        <f t="shared" ca="1" si="36"/>
        <v/>
      </c>
      <c r="P240" s="150" t="str">
        <f t="shared" ca="1" si="33"/>
        <v/>
      </c>
      <c r="Q240" s="150" t="str">
        <f t="shared" ca="1" si="37"/>
        <v/>
      </c>
      <c r="R240" s="151" t="str">
        <f t="shared" ca="1" si="38"/>
        <v/>
      </c>
      <c r="S240" s="152" t="str">
        <f t="shared" ca="1" si="39"/>
        <v/>
      </c>
      <c r="T240" s="150" t="str">
        <f t="shared" ca="1" si="40"/>
        <v/>
      </c>
      <c r="U240" s="150" t="str">
        <f t="shared" ca="1" si="41"/>
        <v/>
      </c>
      <c r="V240" s="150" t="str">
        <f t="shared" ca="1" si="42"/>
        <v/>
      </c>
      <c r="W240" s="150" t="str">
        <f t="shared" ca="1" si="43"/>
        <v/>
      </c>
      <c r="X240" s="116">
        <v>240</v>
      </c>
      <c r="Y240" s="116">
        <v>231</v>
      </c>
      <c r="BB240" s="124" t="s">
        <v>3483</v>
      </c>
      <c r="BC240" s="125" t="s">
        <v>432</v>
      </c>
      <c r="BD240" s="63" t="s">
        <v>1262</v>
      </c>
    </row>
    <row r="241" spans="1:56">
      <c r="A241" s="159" t="str">
        <f t="shared" ca="1" si="34"/>
        <v/>
      </c>
      <c r="B241" s="147"/>
      <c r="C241" s="148"/>
      <c r="D241" s="147"/>
      <c r="E241" s="146"/>
      <c r="F241" s="146"/>
      <c r="G241" s="147"/>
      <c r="H241" s="146"/>
      <c r="I241" s="146"/>
      <c r="J241" s="146"/>
      <c r="K241" s="147"/>
      <c r="L241" s="116" t="s">
        <v>1577</v>
      </c>
      <c r="M241" s="116"/>
      <c r="N241" s="149" t="str">
        <f t="shared" ca="1" si="35"/>
        <v/>
      </c>
      <c r="O241" s="150" t="str">
        <f t="shared" ca="1" si="36"/>
        <v/>
      </c>
      <c r="P241" s="150" t="str">
        <f t="shared" ca="1" si="33"/>
        <v/>
      </c>
      <c r="Q241" s="150" t="str">
        <f t="shared" ca="1" si="37"/>
        <v/>
      </c>
      <c r="R241" s="151" t="str">
        <f t="shared" ca="1" si="38"/>
        <v/>
      </c>
      <c r="S241" s="152" t="str">
        <f t="shared" ca="1" si="39"/>
        <v/>
      </c>
      <c r="T241" s="150" t="str">
        <f t="shared" ca="1" si="40"/>
        <v/>
      </c>
      <c r="U241" s="150" t="str">
        <f t="shared" ca="1" si="41"/>
        <v/>
      </c>
      <c r="V241" s="150" t="str">
        <f t="shared" ca="1" si="42"/>
        <v/>
      </c>
      <c r="W241" s="150" t="str">
        <f t="shared" ca="1" si="43"/>
        <v/>
      </c>
      <c r="X241" s="116">
        <v>241</v>
      </c>
      <c r="Y241" s="116">
        <v>232</v>
      </c>
      <c r="BB241" s="124" t="s">
        <v>3484</v>
      </c>
      <c r="BC241" s="125" t="s">
        <v>433</v>
      </c>
      <c r="BD241" s="63" t="s">
        <v>1262</v>
      </c>
    </row>
    <row r="242" spans="1:56">
      <c r="A242" s="159" t="str">
        <f t="shared" ca="1" si="34"/>
        <v/>
      </c>
      <c r="B242" s="147"/>
      <c r="C242" s="148"/>
      <c r="D242" s="147"/>
      <c r="E242" s="146"/>
      <c r="F242" s="146"/>
      <c r="G242" s="147"/>
      <c r="H242" s="146"/>
      <c r="I242" s="146"/>
      <c r="J242" s="146"/>
      <c r="K242" s="147"/>
      <c r="L242" s="116" t="s">
        <v>1578</v>
      </c>
      <c r="M242" s="116"/>
      <c r="N242" s="149" t="str">
        <f t="shared" ca="1" si="35"/>
        <v/>
      </c>
      <c r="O242" s="150" t="str">
        <f t="shared" ca="1" si="36"/>
        <v/>
      </c>
      <c r="P242" s="150" t="str">
        <f t="shared" ca="1" si="33"/>
        <v/>
      </c>
      <c r="Q242" s="150" t="str">
        <f t="shared" ca="1" si="37"/>
        <v/>
      </c>
      <c r="R242" s="151" t="str">
        <f t="shared" ca="1" si="38"/>
        <v/>
      </c>
      <c r="S242" s="152" t="str">
        <f t="shared" ca="1" si="39"/>
        <v/>
      </c>
      <c r="T242" s="150" t="str">
        <f t="shared" ca="1" si="40"/>
        <v/>
      </c>
      <c r="U242" s="150" t="str">
        <f t="shared" ca="1" si="41"/>
        <v/>
      </c>
      <c r="V242" s="150" t="str">
        <f t="shared" ca="1" si="42"/>
        <v/>
      </c>
      <c r="W242" s="150" t="str">
        <f t="shared" ca="1" si="43"/>
        <v/>
      </c>
      <c r="X242" s="116">
        <v>242</v>
      </c>
      <c r="Y242" s="116">
        <v>233</v>
      </c>
      <c r="BB242" s="124" t="s">
        <v>3485</v>
      </c>
      <c r="BC242" s="125" t="s">
        <v>434</v>
      </c>
      <c r="BD242" s="63" t="s">
        <v>1262</v>
      </c>
    </row>
    <row r="243" spans="1:56">
      <c r="A243" s="159" t="str">
        <f t="shared" ca="1" si="34"/>
        <v/>
      </c>
      <c r="B243" s="147"/>
      <c r="C243" s="148"/>
      <c r="D243" s="147"/>
      <c r="E243" s="146"/>
      <c r="F243" s="146"/>
      <c r="G243" s="147"/>
      <c r="H243" s="146"/>
      <c r="I243" s="146"/>
      <c r="J243" s="146"/>
      <c r="K243" s="147"/>
      <c r="L243" s="116" t="s">
        <v>1579</v>
      </c>
      <c r="M243" s="116"/>
      <c r="N243" s="149" t="str">
        <f t="shared" ca="1" si="35"/>
        <v/>
      </c>
      <c r="O243" s="150" t="str">
        <f t="shared" ca="1" si="36"/>
        <v/>
      </c>
      <c r="P243" s="150" t="str">
        <f t="shared" ca="1" si="33"/>
        <v/>
      </c>
      <c r="Q243" s="150" t="str">
        <f t="shared" ca="1" si="37"/>
        <v/>
      </c>
      <c r="R243" s="151" t="str">
        <f t="shared" ca="1" si="38"/>
        <v/>
      </c>
      <c r="S243" s="152" t="str">
        <f t="shared" ca="1" si="39"/>
        <v/>
      </c>
      <c r="T243" s="150" t="str">
        <f t="shared" ca="1" si="40"/>
        <v/>
      </c>
      <c r="U243" s="150" t="str">
        <f t="shared" ca="1" si="41"/>
        <v/>
      </c>
      <c r="V243" s="150" t="str">
        <f t="shared" ca="1" si="42"/>
        <v/>
      </c>
      <c r="W243" s="150" t="str">
        <f t="shared" ca="1" si="43"/>
        <v/>
      </c>
      <c r="X243" s="116">
        <v>243</v>
      </c>
      <c r="Y243" s="116">
        <v>234</v>
      </c>
      <c r="BB243" s="124" t="s">
        <v>3486</v>
      </c>
      <c r="BC243" s="125" t="s">
        <v>435</v>
      </c>
      <c r="BD243" s="63" t="s">
        <v>1262</v>
      </c>
    </row>
    <row r="244" spans="1:56">
      <c r="A244" s="159" t="str">
        <f t="shared" ca="1" si="34"/>
        <v/>
      </c>
      <c r="B244" s="147"/>
      <c r="C244" s="148"/>
      <c r="D244" s="147"/>
      <c r="E244" s="146"/>
      <c r="F244" s="146"/>
      <c r="G244" s="147"/>
      <c r="H244" s="146"/>
      <c r="I244" s="146"/>
      <c r="J244" s="146"/>
      <c r="K244" s="147"/>
      <c r="L244" s="116" t="s">
        <v>1580</v>
      </c>
      <c r="M244" s="116"/>
      <c r="N244" s="149" t="str">
        <f t="shared" ca="1" si="35"/>
        <v/>
      </c>
      <c r="O244" s="150" t="str">
        <f t="shared" ca="1" si="36"/>
        <v/>
      </c>
      <c r="P244" s="150" t="str">
        <f t="shared" ca="1" si="33"/>
        <v/>
      </c>
      <c r="Q244" s="150" t="str">
        <f t="shared" ca="1" si="37"/>
        <v/>
      </c>
      <c r="R244" s="151" t="str">
        <f t="shared" ca="1" si="38"/>
        <v/>
      </c>
      <c r="S244" s="152" t="str">
        <f t="shared" ca="1" si="39"/>
        <v/>
      </c>
      <c r="T244" s="150" t="str">
        <f t="shared" ca="1" si="40"/>
        <v/>
      </c>
      <c r="U244" s="150" t="str">
        <f t="shared" ca="1" si="41"/>
        <v/>
      </c>
      <c r="V244" s="150" t="str">
        <f t="shared" ca="1" si="42"/>
        <v/>
      </c>
      <c r="W244" s="150" t="str">
        <f t="shared" ca="1" si="43"/>
        <v/>
      </c>
      <c r="X244" s="116">
        <v>244</v>
      </c>
      <c r="Y244" s="116">
        <v>235</v>
      </c>
      <c r="BB244" s="124" t="s">
        <v>3487</v>
      </c>
      <c r="BC244" s="125" t="s">
        <v>436</v>
      </c>
      <c r="BD244" s="63" t="s">
        <v>1262</v>
      </c>
    </row>
    <row r="245" spans="1:56">
      <c r="A245" s="159" t="str">
        <f t="shared" ca="1" si="34"/>
        <v/>
      </c>
      <c r="B245" s="147"/>
      <c r="C245" s="148"/>
      <c r="D245" s="147"/>
      <c r="E245" s="146"/>
      <c r="F245" s="146"/>
      <c r="G245" s="147"/>
      <c r="H245" s="146"/>
      <c r="I245" s="146"/>
      <c r="J245" s="146"/>
      <c r="K245" s="147"/>
      <c r="L245" s="116" t="s">
        <v>1581</v>
      </c>
      <c r="M245" s="116"/>
      <c r="N245" s="149" t="str">
        <f t="shared" ca="1" si="35"/>
        <v/>
      </c>
      <c r="O245" s="150" t="str">
        <f t="shared" ca="1" si="36"/>
        <v/>
      </c>
      <c r="P245" s="150" t="str">
        <f t="shared" ca="1" si="33"/>
        <v/>
      </c>
      <c r="Q245" s="150" t="str">
        <f t="shared" ca="1" si="37"/>
        <v/>
      </c>
      <c r="R245" s="151" t="str">
        <f t="shared" ca="1" si="38"/>
        <v/>
      </c>
      <c r="S245" s="152" t="str">
        <f t="shared" ca="1" si="39"/>
        <v/>
      </c>
      <c r="T245" s="150" t="str">
        <f t="shared" ca="1" si="40"/>
        <v/>
      </c>
      <c r="U245" s="150" t="str">
        <f t="shared" ca="1" si="41"/>
        <v/>
      </c>
      <c r="V245" s="150" t="str">
        <f t="shared" ca="1" si="42"/>
        <v/>
      </c>
      <c r="W245" s="150" t="str">
        <f t="shared" ca="1" si="43"/>
        <v/>
      </c>
      <c r="X245" s="116">
        <v>245</v>
      </c>
      <c r="Y245" s="116">
        <v>236</v>
      </c>
      <c r="BB245" s="124" t="s">
        <v>3488</v>
      </c>
      <c r="BC245" s="125" t="s">
        <v>437</v>
      </c>
      <c r="BD245" s="63" t="s">
        <v>1262</v>
      </c>
    </row>
    <row r="246" spans="1:56">
      <c r="A246" s="159" t="str">
        <f t="shared" ca="1" si="34"/>
        <v/>
      </c>
      <c r="B246" s="147"/>
      <c r="C246" s="148"/>
      <c r="D246" s="147"/>
      <c r="E246" s="146"/>
      <c r="F246" s="146"/>
      <c r="G246" s="147"/>
      <c r="H246" s="146"/>
      <c r="I246" s="146"/>
      <c r="J246" s="146"/>
      <c r="K246" s="147"/>
      <c r="L246" s="116" t="s">
        <v>1582</v>
      </c>
      <c r="M246" s="116"/>
      <c r="N246" s="149" t="str">
        <f t="shared" ca="1" si="35"/>
        <v/>
      </c>
      <c r="O246" s="150" t="str">
        <f t="shared" ca="1" si="36"/>
        <v/>
      </c>
      <c r="P246" s="150" t="str">
        <f t="shared" ca="1" si="33"/>
        <v/>
      </c>
      <c r="Q246" s="150" t="str">
        <f t="shared" ca="1" si="37"/>
        <v/>
      </c>
      <c r="R246" s="151" t="str">
        <f t="shared" ca="1" si="38"/>
        <v/>
      </c>
      <c r="S246" s="152" t="str">
        <f t="shared" ca="1" si="39"/>
        <v/>
      </c>
      <c r="T246" s="150" t="str">
        <f t="shared" ca="1" si="40"/>
        <v/>
      </c>
      <c r="U246" s="150" t="str">
        <f t="shared" ca="1" si="41"/>
        <v/>
      </c>
      <c r="V246" s="150" t="str">
        <f t="shared" ca="1" si="42"/>
        <v/>
      </c>
      <c r="W246" s="150" t="str">
        <f t="shared" ca="1" si="43"/>
        <v/>
      </c>
      <c r="X246" s="116">
        <v>246</v>
      </c>
      <c r="Y246" s="116">
        <v>237</v>
      </c>
      <c r="BB246" s="124" t="s">
        <v>3489</v>
      </c>
      <c r="BC246" s="125" t="s">
        <v>438</v>
      </c>
      <c r="BD246" s="63" t="s">
        <v>1262</v>
      </c>
    </row>
    <row r="247" spans="1:56">
      <c r="A247" s="159" t="str">
        <f t="shared" ca="1" si="34"/>
        <v/>
      </c>
      <c r="B247" s="147"/>
      <c r="C247" s="148"/>
      <c r="D247" s="147"/>
      <c r="E247" s="146"/>
      <c r="F247" s="146"/>
      <c r="G247" s="147"/>
      <c r="H247" s="146"/>
      <c r="I247" s="146"/>
      <c r="J247" s="146"/>
      <c r="K247" s="147"/>
      <c r="L247" s="116" t="s">
        <v>1583</v>
      </c>
      <c r="M247" s="116"/>
      <c r="N247" s="149" t="str">
        <f t="shared" ca="1" si="35"/>
        <v/>
      </c>
      <c r="O247" s="150" t="str">
        <f t="shared" ca="1" si="36"/>
        <v/>
      </c>
      <c r="P247" s="150" t="str">
        <f t="shared" ca="1" si="33"/>
        <v/>
      </c>
      <c r="Q247" s="150" t="str">
        <f t="shared" ca="1" si="37"/>
        <v/>
      </c>
      <c r="R247" s="151" t="str">
        <f t="shared" ca="1" si="38"/>
        <v/>
      </c>
      <c r="S247" s="152" t="str">
        <f t="shared" ca="1" si="39"/>
        <v/>
      </c>
      <c r="T247" s="150" t="str">
        <f t="shared" ca="1" si="40"/>
        <v/>
      </c>
      <c r="U247" s="150" t="str">
        <f t="shared" ca="1" si="41"/>
        <v/>
      </c>
      <c r="V247" s="150" t="str">
        <f t="shared" ca="1" si="42"/>
        <v/>
      </c>
      <c r="W247" s="150" t="str">
        <f t="shared" ca="1" si="43"/>
        <v/>
      </c>
      <c r="X247" s="116">
        <v>247</v>
      </c>
      <c r="Y247" s="116">
        <v>238</v>
      </c>
      <c r="BB247" s="124" t="s">
        <v>3490</v>
      </c>
      <c r="BC247" s="125" t="s">
        <v>439</v>
      </c>
      <c r="BD247" s="63" t="s">
        <v>1262</v>
      </c>
    </row>
    <row r="248" spans="1:56">
      <c r="A248" s="159" t="str">
        <f t="shared" ca="1" si="34"/>
        <v/>
      </c>
      <c r="B248" s="147"/>
      <c r="C248" s="148"/>
      <c r="D248" s="147"/>
      <c r="E248" s="146"/>
      <c r="F248" s="146"/>
      <c r="G248" s="147"/>
      <c r="H248" s="146"/>
      <c r="I248" s="146"/>
      <c r="J248" s="146"/>
      <c r="K248" s="147"/>
      <c r="L248" s="116" t="s">
        <v>1584</v>
      </c>
      <c r="M248" s="116"/>
      <c r="N248" s="149" t="str">
        <f t="shared" ca="1" si="35"/>
        <v/>
      </c>
      <c r="O248" s="150" t="str">
        <f t="shared" ca="1" si="36"/>
        <v/>
      </c>
      <c r="P248" s="150" t="str">
        <f t="shared" ca="1" si="33"/>
        <v/>
      </c>
      <c r="Q248" s="150" t="str">
        <f t="shared" ca="1" si="37"/>
        <v/>
      </c>
      <c r="R248" s="151" t="str">
        <f t="shared" ca="1" si="38"/>
        <v/>
      </c>
      <c r="S248" s="152" t="str">
        <f t="shared" ca="1" si="39"/>
        <v/>
      </c>
      <c r="T248" s="150" t="str">
        <f t="shared" ca="1" si="40"/>
        <v/>
      </c>
      <c r="U248" s="150" t="str">
        <f t="shared" ca="1" si="41"/>
        <v/>
      </c>
      <c r="V248" s="150" t="str">
        <f t="shared" ca="1" si="42"/>
        <v/>
      </c>
      <c r="W248" s="150" t="str">
        <f t="shared" ca="1" si="43"/>
        <v/>
      </c>
      <c r="X248" s="116">
        <v>248</v>
      </c>
      <c r="Y248" s="116">
        <v>239</v>
      </c>
      <c r="BB248" s="124" t="s">
        <v>3491</v>
      </c>
      <c r="BC248" s="125" t="s">
        <v>440</v>
      </c>
      <c r="BD248" s="63" t="s">
        <v>1262</v>
      </c>
    </row>
    <row r="249" spans="1:56">
      <c r="A249" s="159" t="str">
        <f t="shared" ca="1" si="34"/>
        <v/>
      </c>
      <c r="B249" s="147"/>
      <c r="C249" s="148"/>
      <c r="D249" s="147"/>
      <c r="E249" s="146"/>
      <c r="F249" s="146"/>
      <c r="G249" s="147"/>
      <c r="H249" s="146"/>
      <c r="I249" s="146"/>
      <c r="J249" s="146"/>
      <c r="K249" s="147"/>
      <c r="L249" s="116" t="s">
        <v>1585</v>
      </c>
      <c r="M249" s="116"/>
      <c r="N249" s="149" t="str">
        <f t="shared" ca="1" si="35"/>
        <v/>
      </c>
      <c r="O249" s="150" t="str">
        <f t="shared" ca="1" si="36"/>
        <v/>
      </c>
      <c r="P249" s="150" t="str">
        <f t="shared" ca="1" si="33"/>
        <v/>
      </c>
      <c r="Q249" s="150" t="str">
        <f t="shared" ca="1" si="37"/>
        <v/>
      </c>
      <c r="R249" s="151" t="str">
        <f t="shared" ca="1" si="38"/>
        <v/>
      </c>
      <c r="S249" s="152" t="str">
        <f t="shared" ca="1" si="39"/>
        <v/>
      </c>
      <c r="T249" s="150" t="str">
        <f t="shared" ca="1" si="40"/>
        <v/>
      </c>
      <c r="U249" s="150" t="str">
        <f t="shared" ca="1" si="41"/>
        <v/>
      </c>
      <c r="V249" s="150" t="str">
        <f t="shared" ca="1" si="42"/>
        <v/>
      </c>
      <c r="W249" s="150" t="str">
        <f t="shared" ca="1" si="43"/>
        <v/>
      </c>
      <c r="X249" s="116">
        <v>249</v>
      </c>
      <c r="Y249" s="116">
        <v>240</v>
      </c>
      <c r="BB249" s="124" t="s">
        <v>3492</v>
      </c>
      <c r="BC249" s="125" t="s">
        <v>1281</v>
      </c>
      <c r="BD249" s="63" t="s">
        <v>1262</v>
      </c>
    </row>
    <row r="250" spans="1:56">
      <c r="A250" s="159" t="str">
        <f t="shared" ca="1" si="34"/>
        <v/>
      </c>
      <c r="B250" s="147"/>
      <c r="C250" s="148"/>
      <c r="D250" s="147"/>
      <c r="E250" s="146"/>
      <c r="F250" s="146"/>
      <c r="G250" s="147"/>
      <c r="H250" s="146"/>
      <c r="I250" s="146"/>
      <c r="J250" s="146"/>
      <c r="K250" s="147"/>
      <c r="L250" s="116" t="s">
        <v>1586</v>
      </c>
      <c r="M250" s="116"/>
      <c r="N250" s="149" t="str">
        <f t="shared" ca="1" si="35"/>
        <v/>
      </c>
      <c r="O250" s="150" t="str">
        <f t="shared" ca="1" si="36"/>
        <v/>
      </c>
      <c r="P250" s="150" t="str">
        <f t="shared" ca="1" si="33"/>
        <v/>
      </c>
      <c r="Q250" s="150" t="str">
        <f t="shared" ca="1" si="37"/>
        <v/>
      </c>
      <c r="R250" s="151" t="str">
        <f t="shared" ca="1" si="38"/>
        <v/>
      </c>
      <c r="S250" s="152" t="str">
        <f t="shared" ca="1" si="39"/>
        <v/>
      </c>
      <c r="T250" s="150" t="str">
        <f t="shared" ca="1" si="40"/>
        <v/>
      </c>
      <c r="U250" s="150" t="str">
        <f t="shared" ca="1" si="41"/>
        <v/>
      </c>
      <c r="V250" s="150" t="str">
        <f t="shared" ca="1" si="42"/>
        <v/>
      </c>
      <c r="W250" s="150" t="str">
        <f t="shared" ca="1" si="43"/>
        <v/>
      </c>
      <c r="X250" s="116">
        <v>250</v>
      </c>
      <c r="Y250" s="116">
        <v>241</v>
      </c>
      <c r="BB250" s="124" t="s">
        <v>4352</v>
      </c>
      <c r="BC250" s="125" t="s">
        <v>4353</v>
      </c>
      <c r="BD250" s="63" t="s">
        <v>1262</v>
      </c>
    </row>
    <row r="251" spans="1:56">
      <c r="A251" s="159" t="str">
        <f t="shared" ca="1" si="34"/>
        <v/>
      </c>
      <c r="B251" s="147"/>
      <c r="C251" s="148"/>
      <c r="D251" s="147"/>
      <c r="E251" s="146"/>
      <c r="F251" s="146"/>
      <c r="G251" s="147"/>
      <c r="H251" s="146"/>
      <c r="I251" s="146"/>
      <c r="J251" s="146"/>
      <c r="K251" s="147"/>
      <c r="L251" s="116" t="s">
        <v>1587</v>
      </c>
      <c r="M251" s="116"/>
      <c r="N251" s="149" t="str">
        <f t="shared" ca="1" si="35"/>
        <v/>
      </c>
      <c r="O251" s="150" t="str">
        <f t="shared" ca="1" si="36"/>
        <v/>
      </c>
      <c r="P251" s="150" t="str">
        <f t="shared" ca="1" si="33"/>
        <v/>
      </c>
      <c r="Q251" s="150" t="str">
        <f t="shared" ca="1" si="37"/>
        <v/>
      </c>
      <c r="R251" s="151" t="str">
        <f t="shared" ca="1" si="38"/>
        <v/>
      </c>
      <c r="S251" s="152" t="str">
        <f t="shared" ca="1" si="39"/>
        <v/>
      </c>
      <c r="T251" s="150" t="str">
        <f t="shared" ca="1" si="40"/>
        <v/>
      </c>
      <c r="U251" s="150" t="str">
        <f t="shared" ca="1" si="41"/>
        <v/>
      </c>
      <c r="V251" s="150" t="str">
        <f t="shared" ca="1" si="42"/>
        <v/>
      </c>
      <c r="W251" s="150" t="str">
        <f t="shared" ca="1" si="43"/>
        <v/>
      </c>
      <c r="X251" s="116">
        <v>251</v>
      </c>
      <c r="Y251" s="116">
        <v>242</v>
      </c>
      <c r="BB251" s="124" t="s">
        <v>4371</v>
      </c>
      <c r="BC251" s="125" t="s">
        <v>4372</v>
      </c>
      <c r="BD251" s="63" t="s">
        <v>1262</v>
      </c>
    </row>
    <row r="252" spans="1:56">
      <c r="A252" s="159" t="str">
        <f t="shared" ca="1" si="34"/>
        <v/>
      </c>
      <c r="B252" s="147"/>
      <c r="C252" s="148"/>
      <c r="D252" s="147"/>
      <c r="E252" s="146"/>
      <c r="F252" s="146"/>
      <c r="G252" s="147"/>
      <c r="H252" s="146"/>
      <c r="I252" s="146"/>
      <c r="J252" s="146"/>
      <c r="K252" s="147"/>
      <c r="L252" s="116" t="s">
        <v>1588</v>
      </c>
      <c r="M252" s="116"/>
      <c r="N252" s="149" t="str">
        <f t="shared" ca="1" si="35"/>
        <v/>
      </c>
      <c r="O252" s="150" t="str">
        <f t="shared" ca="1" si="36"/>
        <v/>
      </c>
      <c r="P252" s="150" t="str">
        <f t="shared" ca="1" si="33"/>
        <v/>
      </c>
      <c r="Q252" s="150" t="str">
        <f t="shared" ca="1" si="37"/>
        <v/>
      </c>
      <c r="R252" s="151" t="str">
        <f t="shared" ca="1" si="38"/>
        <v/>
      </c>
      <c r="S252" s="152" t="str">
        <f t="shared" ca="1" si="39"/>
        <v/>
      </c>
      <c r="T252" s="150" t="str">
        <f t="shared" ca="1" si="40"/>
        <v/>
      </c>
      <c r="U252" s="150" t="str">
        <f t="shared" ca="1" si="41"/>
        <v/>
      </c>
      <c r="V252" s="150" t="str">
        <f t="shared" ca="1" si="42"/>
        <v/>
      </c>
      <c r="W252" s="150" t="str">
        <f t="shared" ca="1" si="43"/>
        <v/>
      </c>
      <c r="X252" s="116">
        <v>252</v>
      </c>
      <c r="Y252" s="116">
        <v>243</v>
      </c>
      <c r="BB252" s="124" t="s">
        <v>3493</v>
      </c>
      <c r="BC252" s="125" t="s">
        <v>441</v>
      </c>
      <c r="BD252" s="63" t="s">
        <v>1262</v>
      </c>
    </row>
    <row r="253" spans="1:56">
      <c r="A253" s="159" t="str">
        <f t="shared" ca="1" si="34"/>
        <v/>
      </c>
      <c r="B253" s="147"/>
      <c r="C253" s="148"/>
      <c r="D253" s="147"/>
      <c r="E253" s="146"/>
      <c r="F253" s="146"/>
      <c r="G253" s="147"/>
      <c r="H253" s="146"/>
      <c r="I253" s="146"/>
      <c r="J253" s="146"/>
      <c r="K253" s="147"/>
      <c r="L253" s="116" t="s">
        <v>1589</v>
      </c>
      <c r="M253" s="116"/>
      <c r="N253" s="149" t="str">
        <f t="shared" ca="1" si="35"/>
        <v/>
      </c>
      <c r="O253" s="150" t="str">
        <f t="shared" ca="1" si="36"/>
        <v/>
      </c>
      <c r="P253" s="150" t="str">
        <f t="shared" ca="1" si="33"/>
        <v/>
      </c>
      <c r="Q253" s="150" t="str">
        <f t="shared" ca="1" si="37"/>
        <v/>
      </c>
      <c r="R253" s="151" t="str">
        <f t="shared" ca="1" si="38"/>
        <v/>
      </c>
      <c r="S253" s="152" t="str">
        <f t="shared" ca="1" si="39"/>
        <v/>
      </c>
      <c r="T253" s="150" t="str">
        <f t="shared" ca="1" si="40"/>
        <v/>
      </c>
      <c r="U253" s="150" t="str">
        <f t="shared" ca="1" si="41"/>
        <v/>
      </c>
      <c r="V253" s="150" t="str">
        <f t="shared" ca="1" si="42"/>
        <v/>
      </c>
      <c r="W253" s="150" t="str">
        <f t="shared" ca="1" si="43"/>
        <v/>
      </c>
      <c r="X253" s="116">
        <v>253</v>
      </c>
      <c r="Y253" s="116">
        <v>244</v>
      </c>
      <c r="BB253" s="124" t="s">
        <v>3494</v>
      </c>
      <c r="BC253" s="125" t="s">
        <v>442</v>
      </c>
      <c r="BD253" s="63" t="s">
        <v>1262</v>
      </c>
    </row>
    <row r="254" spans="1:56">
      <c r="A254" s="159" t="str">
        <f t="shared" ca="1" si="34"/>
        <v/>
      </c>
      <c r="B254" s="147"/>
      <c r="C254" s="148"/>
      <c r="D254" s="147"/>
      <c r="E254" s="146"/>
      <c r="F254" s="146"/>
      <c r="G254" s="147"/>
      <c r="H254" s="146"/>
      <c r="I254" s="146"/>
      <c r="J254" s="146"/>
      <c r="K254" s="147"/>
      <c r="L254" s="116" t="s">
        <v>1590</v>
      </c>
      <c r="M254" s="116"/>
      <c r="N254" s="149" t="str">
        <f t="shared" ca="1" si="35"/>
        <v/>
      </c>
      <c r="O254" s="150" t="str">
        <f t="shared" ca="1" si="36"/>
        <v/>
      </c>
      <c r="P254" s="150" t="str">
        <f t="shared" ca="1" si="33"/>
        <v/>
      </c>
      <c r="Q254" s="150" t="str">
        <f t="shared" ca="1" si="37"/>
        <v/>
      </c>
      <c r="R254" s="151" t="str">
        <f t="shared" ca="1" si="38"/>
        <v/>
      </c>
      <c r="S254" s="152" t="str">
        <f t="shared" ca="1" si="39"/>
        <v/>
      </c>
      <c r="T254" s="150" t="str">
        <f t="shared" ca="1" si="40"/>
        <v/>
      </c>
      <c r="U254" s="150" t="str">
        <f t="shared" ca="1" si="41"/>
        <v/>
      </c>
      <c r="V254" s="150" t="str">
        <f t="shared" ca="1" si="42"/>
        <v/>
      </c>
      <c r="W254" s="150" t="str">
        <f t="shared" ca="1" si="43"/>
        <v/>
      </c>
      <c r="X254" s="116">
        <v>254</v>
      </c>
      <c r="Y254" s="116">
        <v>245</v>
      </c>
      <c r="BB254" s="124" t="s">
        <v>3495</v>
      </c>
      <c r="BC254" s="125" t="s">
        <v>443</v>
      </c>
      <c r="BD254" s="63" t="s">
        <v>1262</v>
      </c>
    </row>
    <row r="255" spans="1:56">
      <c r="A255" s="159" t="str">
        <f t="shared" ca="1" si="34"/>
        <v/>
      </c>
      <c r="B255" s="147"/>
      <c r="C255" s="148"/>
      <c r="D255" s="147"/>
      <c r="E255" s="146"/>
      <c r="F255" s="146"/>
      <c r="G255" s="147"/>
      <c r="H255" s="146"/>
      <c r="I255" s="146"/>
      <c r="J255" s="146"/>
      <c r="K255" s="147"/>
      <c r="L255" s="116" t="s">
        <v>1591</v>
      </c>
      <c r="M255" s="116"/>
      <c r="N255" s="149" t="str">
        <f t="shared" ca="1" si="35"/>
        <v/>
      </c>
      <c r="O255" s="150" t="str">
        <f t="shared" ca="1" si="36"/>
        <v/>
      </c>
      <c r="P255" s="150" t="str">
        <f t="shared" ca="1" si="33"/>
        <v/>
      </c>
      <c r="Q255" s="150" t="str">
        <f t="shared" ca="1" si="37"/>
        <v/>
      </c>
      <c r="R255" s="151" t="str">
        <f t="shared" ca="1" si="38"/>
        <v/>
      </c>
      <c r="S255" s="152" t="str">
        <f t="shared" ca="1" si="39"/>
        <v/>
      </c>
      <c r="T255" s="150" t="str">
        <f t="shared" ca="1" si="40"/>
        <v/>
      </c>
      <c r="U255" s="150" t="str">
        <f t="shared" ca="1" si="41"/>
        <v/>
      </c>
      <c r="V255" s="150" t="str">
        <f t="shared" ca="1" si="42"/>
        <v/>
      </c>
      <c r="W255" s="150" t="str">
        <f t="shared" ca="1" si="43"/>
        <v/>
      </c>
      <c r="X255" s="116">
        <v>255</v>
      </c>
      <c r="Y255" s="116">
        <v>246</v>
      </c>
      <c r="BB255" s="124" t="s">
        <v>3496</v>
      </c>
      <c r="BC255" s="125" t="s">
        <v>444</v>
      </c>
      <c r="BD255" s="63" t="s">
        <v>1262</v>
      </c>
    </row>
    <row r="256" spans="1:56">
      <c r="A256" s="159" t="str">
        <f t="shared" ca="1" si="34"/>
        <v/>
      </c>
      <c r="B256" s="147"/>
      <c r="C256" s="148"/>
      <c r="D256" s="147"/>
      <c r="E256" s="146"/>
      <c r="F256" s="146"/>
      <c r="G256" s="147"/>
      <c r="H256" s="146"/>
      <c r="I256" s="146"/>
      <c r="J256" s="146"/>
      <c r="K256" s="147"/>
      <c r="L256" s="116" t="s">
        <v>1592</v>
      </c>
      <c r="M256" s="116"/>
      <c r="N256" s="149" t="str">
        <f t="shared" ca="1" si="35"/>
        <v/>
      </c>
      <c r="O256" s="150" t="str">
        <f t="shared" ca="1" si="36"/>
        <v/>
      </c>
      <c r="P256" s="150" t="str">
        <f t="shared" ca="1" si="33"/>
        <v/>
      </c>
      <c r="Q256" s="150" t="str">
        <f t="shared" ca="1" si="37"/>
        <v/>
      </c>
      <c r="R256" s="151" t="str">
        <f t="shared" ca="1" si="38"/>
        <v/>
      </c>
      <c r="S256" s="152" t="str">
        <f t="shared" ca="1" si="39"/>
        <v/>
      </c>
      <c r="T256" s="150" t="str">
        <f t="shared" ca="1" si="40"/>
        <v/>
      </c>
      <c r="U256" s="150" t="str">
        <f t="shared" ca="1" si="41"/>
        <v/>
      </c>
      <c r="V256" s="150" t="str">
        <f t="shared" ca="1" si="42"/>
        <v/>
      </c>
      <c r="W256" s="150" t="str">
        <f t="shared" ca="1" si="43"/>
        <v/>
      </c>
      <c r="X256" s="116">
        <v>256</v>
      </c>
      <c r="Y256" s="116">
        <v>247</v>
      </c>
      <c r="BB256" s="124" t="s">
        <v>3497</v>
      </c>
      <c r="BC256" s="125" t="s">
        <v>445</v>
      </c>
      <c r="BD256" s="63" t="s">
        <v>1262</v>
      </c>
    </row>
    <row r="257" spans="1:56">
      <c r="A257" s="159" t="str">
        <f t="shared" ca="1" si="34"/>
        <v/>
      </c>
      <c r="B257" s="147"/>
      <c r="C257" s="148"/>
      <c r="D257" s="147"/>
      <c r="E257" s="146"/>
      <c r="F257" s="146"/>
      <c r="G257" s="147"/>
      <c r="H257" s="146"/>
      <c r="I257" s="146"/>
      <c r="J257" s="146"/>
      <c r="K257" s="147"/>
      <c r="L257" s="116" t="s">
        <v>1593</v>
      </c>
      <c r="M257" s="116"/>
      <c r="N257" s="149" t="str">
        <f t="shared" ca="1" si="35"/>
        <v/>
      </c>
      <c r="O257" s="150" t="str">
        <f t="shared" ca="1" si="36"/>
        <v/>
      </c>
      <c r="P257" s="150" t="str">
        <f t="shared" ca="1" si="33"/>
        <v/>
      </c>
      <c r="Q257" s="150" t="str">
        <f t="shared" ca="1" si="37"/>
        <v/>
      </c>
      <c r="R257" s="151" t="str">
        <f t="shared" ca="1" si="38"/>
        <v/>
      </c>
      <c r="S257" s="152" t="str">
        <f t="shared" ca="1" si="39"/>
        <v/>
      </c>
      <c r="T257" s="150" t="str">
        <f t="shared" ca="1" si="40"/>
        <v/>
      </c>
      <c r="U257" s="150" t="str">
        <f t="shared" ca="1" si="41"/>
        <v/>
      </c>
      <c r="V257" s="150" t="str">
        <f t="shared" ca="1" si="42"/>
        <v/>
      </c>
      <c r="W257" s="150" t="str">
        <f t="shared" ca="1" si="43"/>
        <v/>
      </c>
      <c r="X257" s="116">
        <v>257</v>
      </c>
      <c r="Y257" s="116">
        <v>248</v>
      </c>
      <c r="BB257" s="124" t="s">
        <v>3498</v>
      </c>
      <c r="BC257" s="125" t="s">
        <v>446</v>
      </c>
      <c r="BD257" s="63" t="s">
        <v>1262</v>
      </c>
    </row>
    <row r="258" spans="1:56">
      <c r="A258" s="159" t="str">
        <f t="shared" ca="1" si="34"/>
        <v/>
      </c>
      <c r="B258" s="147"/>
      <c r="C258" s="148"/>
      <c r="D258" s="147"/>
      <c r="E258" s="146"/>
      <c r="F258" s="146"/>
      <c r="G258" s="147"/>
      <c r="H258" s="146"/>
      <c r="I258" s="146"/>
      <c r="J258" s="146"/>
      <c r="K258" s="147"/>
      <c r="L258" s="116" t="s">
        <v>1594</v>
      </c>
      <c r="M258" s="116"/>
      <c r="N258" s="149" t="str">
        <f t="shared" ca="1" si="35"/>
        <v/>
      </c>
      <c r="O258" s="150" t="str">
        <f t="shared" ca="1" si="36"/>
        <v/>
      </c>
      <c r="P258" s="150" t="str">
        <f t="shared" ca="1" si="33"/>
        <v/>
      </c>
      <c r="Q258" s="150" t="str">
        <f t="shared" ca="1" si="37"/>
        <v/>
      </c>
      <c r="R258" s="151" t="str">
        <f t="shared" ca="1" si="38"/>
        <v/>
      </c>
      <c r="S258" s="152" t="str">
        <f t="shared" ca="1" si="39"/>
        <v/>
      </c>
      <c r="T258" s="150" t="str">
        <f t="shared" ca="1" si="40"/>
        <v/>
      </c>
      <c r="U258" s="150" t="str">
        <f t="shared" ca="1" si="41"/>
        <v/>
      </c>
      <c r="V258" s="150" t="str">
        <f t="shared" ca="1" si="42"/>
        <v/>
      </c>
      <c r="W258" s="150" t="str">
        <f t="shared" ca="1" si="43"/>
        <v/>
      </c>
      <c r="X258" s="116">
        <v>258</v>
      </c>
      <c r="Y258" s="116">
        <v>249</v>
      </c>
      <c r="BB258" s="124" t="s">
        <v>3499</v>
      </c>
      <c r="BC258" s="125" t="s">
        <v>447</v>
      </c>
      <c r="BD258" s="63" t="s">
        <v>1262</v>
      </c>
    </row>
    <row r="259" spans="1:56">
      <c r="A259" s="159" t="str">
        <f t="shared" ca="1" si="34"/>
        <v/>
      </c>
      <c r="B259" s="147"/>
      <c r="C259" s="148"/>
      <c r="D259" s="147"/>
      <c r="E259" s="146"/>
      <c r="F259" s="146"/>
      <c r="G259" s="147"/>
      <c r="H259" s="146"/>
      <c r="I259" s="146"/>
      <c r="J259" s="146"/>
      <c r="K259" s="147"/>
      <c r="L259" s="116" t="s">
        <v>1595</v>
      </c>
      <c r="M259" s="116"/>
      <c r="N259" s="149" t="str">
        <f t="shared" ca="1" si="35"/>
        <v/>
      </c>
      <c r="O259" s="150" t="str">
        <f t="shared" ca="1" si="36"/>
        <v/>
      </c>
      <c r="P259" s="150" t="str">
        <f t="shared" ca="1" si="33"/>
        <v/>
      </c>
      <c r="Q259" s="150" t="str">
        <f t="shared" ca="1" si="37"/>
        <v/>
      </c>
      <c r="R259" s="151" t="str">
        <f t="shared" ca="1" si="38"/>
        <v/>
      </c>
      <c r="S259" s="152" t="str">
        <f t="shared" ca="1" si="39"/>
        <v/>
      </c>
      <c r="T259" s="150" t="str">
        <f t="shared" ca="1" si="40"/>
        <v/>
      </c>
      <c r="U259" s="150" t="str">
        <f t="shared" ca="1" si="41"/>
        <v/>
      </c>
      <c r="V259" s="150" t="str">
        <f t="shared" ca="1" si="42"/>
        <v/>
      </c>
      <c r="W259" s="150" t="str">
        <f t="shared" ca="1" si="43"/>
        <v/>
      </c>
      <c r="X259" s="116">
        <v>259</v>
      </c>
      <c r="Y259" s="116">
        <v>250</v>
      </c>
      <c r="BB259" s="124" t="s">
        <v>3500</v>
      </c>
      <c r="BC259" s="125" t="s">
        <v>448</v>
      </c>
      <c r="BD259" s="63" t="s">
        <v>1262</v>
      </c>
    </row>
    <row r="260" spans="1:56">
      <c r="A260" s="159" t="str">
        <f t="shared" ca="1" si="34"/>
        <v/>
      </c>
      <c r="B260" s="147"/>
      <c r="C260" s="148"/>
      <c r="D260" s="147"/>
      <c r="E260" s="146"/>
      <c r="F260" s="146"/>
      <c r="G260" s="147"/>
      <c r="H260" s="146"/>
      <c r="I260" s="146"/>
      <c r="J260" s="146"/>
      <c r="K260" s="147"/>
      <c r="L260" s="116" t="s">
        <v>1596</v>
      </c>
      <c r="M260" s="116"/>
      <c r="N260" s="149" t="str">
        <f t="shared" ca="1" si="35"/>
        <v/>
      </c>
      <c r="O260" s="150" t="str">
        <f t="shared" ca="1" si="36"/>
        <v/>
      </c>
      <c r="P260" s="150" t="str">
        <f t="shared" ca="1" si="33"/>
        <v/>
      </c>
      <c r="Q260" s="150" t="str">
        <f t="shared" ca="1" si="37"/>
        <v/>
      </c>
      <c r="R260" s="151" t="str">
        <f t="shared" ca="1" si="38"/>
        <v/>
      </c>
      <c r="S260" s="152" t="str">
        <f t="shared" ca="1" si="39"/>
        <v/>
      </c>
      <c r="T260" s="150" t="str">
        <f t="shared" ca="1" si="40"/>
        <v/>
      </c>
      <c r="U260" s="150" t="str">
        <f t="shared" ca="1" si="41"/>
        <v/>
      </c>
      <c r="V260" s="150" t="str">
        <f t="shared" ca="1" si="42"/>
        <v/>
      </c>
      <c r="W260" s="150" t="str">
        <f t="shared" ca="1" si="43"/>
        <v/>
      </c>
      <c r="X260" s="116">
        <v>260</v>
      </c>
      <c r="Y260" s="116">
        <v>251</v>
      </c>
      <c r="BB260" s="124" t="s">
        <v>3501</v>
      </c>
      <c r="BC260" s="125" t="s">
        <v>449</v>
      </c>
      <c r="BD260" s="63" t="s">
        <v>1262</v>
      </c>
    </row>
    <row r="261" spans="1:56">
      <c r="A261" s="159" t="str">
        <f t="shared" ca="1" si="34"/>
        <v/>
      </c>
      <c r="B261" s="147"/>
      <c r="C261" s="148"/>
      <c r="D261" s="147"/>
      <c r="E261" s="146"/>
      <c r="F261" s="146"/>
      <c r="G261" s="147"/>
      <c r="H261" s="146"/>
      <c r="I261" s="146"/>
      <c r="J261" s="146"/>
      <c r="K261" s="147"/>
      <c r="L261" s="116" t="s">
        <v>1597</v>
      </c>
      <c r="M261" s="116"/>
      <c r="N261" s="149" t="str">
        <f t="shared" ca="1" si="35"/>
        <v/>
      </c>
      <c r="O261" s="150" t="str">
        <f t="shared" ca="1" si="36"/>
        <v/>
      </c>
      <c r="P261" s="150" t="str">
        <f t="shared" ca="1" si="33"/>
        <v/>
      </c>
      <c r="Q261" s="150" t="str">
        <f t="shared" ca="1" si="37"/>
        <v/>
      </c>
      <c r="R261" s="151" t="str">
        <f t="shared" ca="1" si="38"/>
        <v/>
      </c>
      <c r="S261" s="152" t="str">
        <f t="shared" ca="1" si="39"/>
        <v/>
      </c>
      <c r="T261" s="150" t="str">
        <f t="shared" ca="1" si="40"/>
        <v/>
      </c>
      <c r="U261" s="150" t="str">
        <f t="shared" ca="1" si="41"/>
        <v/>
      </c>
      <c r="V261" s="150" t="str">
        <f t="shared" ca="1" si="42"/>
        <v/>
      </c>
      <c r="W261" s="150" t="str">
        <f t="shared" ca="1" si="43"/>
        <v/>
      </c>
      <c r="X261" s="116">
        <v>261</v>
      </c>
      <c r="Y261" s="116">
        <v>252</v>
      </c>
      <c r="BB261" s="124" t="s">
        <v>3502</v>
      </c>
      <c r="BC261" s="125" t="s">
        <v>450</v>
      </c>
      <c r="BD261" s="63" t="s">
        <v>1262</v>
      </c>
    </row>
    <row r="262" spans="1:56">
      <c r="A262" s="159" t="str">
        <f t="shared" ca="1" si="34"/>
        <v/>
      </c>
      <c r="B262" s="147"/>
      <c r="C262" s="148"/>
      <c r="D262" s="147"/>
      <c r="E262" s="146"/>
      <c r="F262" s="146"/>
      <c r="G262" s="147"/>
      <c r="H262" s="146"/>
      <c r="I262" s="146"/>
      <c r="J262" s="146"/>
      <c r="K262" s="147"/>
      <c r="L262" s="116" t="s">
        <v>1598</v>
      </c>
      <c r="M262" s="116"/>
      <c r="N262" s="149" t="str">
        <f t="shared" ca="1" si="35"/>
        <v/>
      </c>
      <c r="O262" s="150" t="str">
        <f t="shared" ca="1" si="36"/>
        <v/>
      </c>
      <c r="P262" s="150" t="str">
        <f t="shared" ca="1" si="33"/>
        <v/>
      </c>
      <c r="Q262" s="150" t="str">
        <f t="shared" ca="1" si="37"/>
        <v/>
      </c>
      <c r="R262" s="151" t="str">
        <f t="shared" ca="1" si="38"/>
        <v/>
      </c>
      <c r="S262" s="152" t="str">
        <f t="shared" ca="1" si="39"/>
        <v/>
      </c>
      <c r="T262" s="150" t="str">
        <f t="shared" ca="1" si="40"/>
        <v/>
      </c>
      <c r="U262" s="150" t="str">
        <f t="shared" ca="1" si="41"/>
        <v/>
      </c>
      <c r="V262" s="150" t="str">
        <f t="shared" ca="1" si="42"/>
        <v/>
      </c>
      <c r="W262" s="150" t="str">
        <f t="shared" ca="1" si="43"/>
        <v/>
      </c>
      <c r="X262" s="116">
        <v>262</v>
      </c>
      <c r="Y262" s="116">
        <v>253</v>
      </c>
      <c r="BB262" s="124" t="s">
        <v>3503</v>
      </c>
      <c r="BC262" s="125" t="s">
        <v>451</v>
      </c>
      <c r="BD262" s="63" t="s">
        <v>1262</v>
      </c>
    </row>
    <row r="263" spans="1:56">
      <c r="A263" s="159" t="str">
        <f t="shared" ca="1" si="34"/>
        <v/>
      </c>
      <c r="B263" s="147"/>
      <c r="C263" s="148"/>
      <c r="D263" s="147"/>
      <c r="E263" s="146"/>
      <c r="F263" s="146"/>
      <c r="G263" s="147"/>
      <c r="H263" s="146"/>
      <c r="I263" s="146"/>
      <c r="J263" s="146"/>
      <c r="K263" s="147"/>
      <c r="L263" s="116" t="s">
        <v>1599</v>
      </c>
      <c r="M263" s="116"/>
      <c r="N263" s="149" t="str">
        <f t="shared" ca="1" si="35"/>
        <v/>
      </c>
      <c r="O263" s="150" t="str">
        <f t="shared" ca="1" si="36"/>
        <v/>
      </c>
      <c r="P263" s="150" t="str">
        <f t="shared" ca="1" si="33"/>
        <v/>
      </c>
      <c r="Q263" s="150" t="str">
        <f t="shared" ca="1" si="37"/>
        <v/>
      </c>
      <c r="R263" s="151" t="str">
        <f t="shared" ca="1" si="38"/>
        <v/>
      </c>
      <c r="S263" s="152" t="str">
        <f t="shared" ca="1" si="39"/>
        <v/>
      </c>
      <c r="T263" s="150" t="str">
        <f t="shared" ca="1" si="40"/>
        <v/>
      </c>
      <c r="U263" s="150" t="str">
        <f t="shared" ca="1" si="41"/>
        <v/>
      </c>
      <c r="V263" s="150" t="str">
        <f t="shared" ca="1" si="42"/>
        <v/>
      </c>
      <c r="W263" s="150" t="str">
        <f t="shared" ca="1" si="43"/>
        <v/>
      </c>
      <c r="X263" s="116">
        <v>263</v>
      </c>
      <c r="Y263" s="116">
        <v>254</v>
      </c>
      <c r="BB263" s="124" t="s">
        <v>3504</v>
      </c>
      <c r="BC263" s="125" t="s">
        <v>452</v>
      </c>
      <c r="BD263" s="63" t="s">
        <v>1262</v>
      </c>
    </row>
    <row r="264" spans="1:56">
      <c r="A264" s="159" t="str">
        <f t="shared" ca="1" si="34"/>
        <v/>
      </c>
      <c r="B264" s="147"/>
      <c r="C264" s="148"/>
      <c r="D264" s="147"/>
      <c r="E264" s="146"/>
      <c r="F264" s="146"/>
      <c r="G264" s="147"/>
      <c r="H264" s="146"/>
      <c r="I264" s="146"/>
      <c r="J264" s="146"/>
      <c r="K264" s="147"/>
      <c r="L264" s="116" t="s">
        <v>1600</v>
      </c>
      <c r="M264" s="116"/>
      <c r="N264" s="149" t="str">
        <f t="shared" ca="1" si="35"/>
        <v/>
      </c>
      <c r="O264" s="150" t="str">
        <f t="shared" ca="1" si="36"/>
        <v/>
      </c>
      <c r="P264" s="150" t="str">
        <f t="shared" ca="1" si="33"/>
        <v/>
      </c>
      <c r="Q264" s="150" t="str">
        <f t="shared" ca="1" si="37"/>
        <v/>
      </c>
      <c r="R264" s="151" t="str">
        <f t="shared" ca="1" si="38"/>
        <v/>
      </c>
      <c r="S264" s="152" t="str">
        <f t="shared" ca="1" si="39"/>
        <v/>
      </c>
      <c r="T264" s="150" t="str">
        <f t="shared" ca="1" si="40"/>
        <v/>
      </c>
      <c r="U264" s="150" t="str">
        <f t="shared" ca="1" si="41"/>
        <v/>
      </c>
      <c r="V264" s="150" t="str">
        <f t="shared" ca="1" si="42"/>
        <v/>
      </c>
      <c r="W264" s="150" t="str">
        <f t="shared" ca="1" si="43"/>
        <v/>
      </c>
      <c r="X264" s="116">
        <v>264</v>
      </c>
      <c r="Y264" s="116">
        <v>255</v>
      </c>
      <c r="BB264" s="124" t="s">
        <v>3505</v>
      </c>
      <c r="BC264" s="125" t="s">
        <v>453</v>
      </c>
      <c r="BD264" s="63" t="s">
        <v>1262</v>
      </c>
    </row>
    <row r="265" spans="1:56">
      <c r="A265" s="159" t="str">
        <f t="shared" ca="1" si="34"/>
        <v/>
      </c>
      <c r="B265" s="147"/>
      <c r="C265" s="148"/>
      <c r="D265" s="147"/>
      <c r="E265" s="146"/>
      <c r="F265" s="146"/>
      <c r="G265" s="147"/>
      <c r="H265" s="146"/>
      <c r="I265" s="146"/>
      <c r="J265" s="146"/>
      <c r="K265" s="147"/>
      <c r="L265" s="116" t="s">
        <v>1601</v>
      </c>
      <c r="M265" s="116"/>
      <c r="N265" s="149" t="str">
        <f t="shared" ca="1" si="35"/>
        <v/>
      </c>
      <c r="O265" s="150" t="str">
        <f t="shared" ca="1" si="36"/>
        <v/>
      </c>
      <c r="P265" s="150" t="str">
        <f t="shared" ca="1" si="33"/>
        <v/>
      </c>
      <c r="Q265" s="150" t="str">
        <f t="shared" ca="1" si="37"/>
        <v/>
      </c>
      <c r="R265" s="151" t="str">
        <f t="shared" ca="1" si="38"/>
        <v/>
      </c>
      <c r="S265" s="152" t="str">
        <f t="shared" ca="1" si="39"/>
        <v/>
      </c>
      <c r="T265" s="150" t="str">
        <f t="shared" ca="1" si="40"/>
        <v/>
      </c>
      <c r="U265" s="150" t="str">
        <f t="shared" ca="1" si="41"/>
        <v/>
      </c>
      <c r="V265" s="150" t="str">
        <f t="shared" ca="1" si="42"/>
        <v/>
      </c>
      <c r="W265" s="150" t="str">
        <f t="shared" ca="1" si="43"/>
        <v/>
      </c>
      <c r="X265" s="116">
        <v>265</v>
      </c>
      <c r="Y265" s="116">
        <v>256</v>
      </c>
      <c r="BB265" s="124" t="s">
        <v>3506</v>
      </c>
      <c r="BC265" s="125" t="s">
        <v>454</v>
      </c>
      <c r="BD265" s="63" t="s">
        <v>1262</v>
      </c>
    </row>
    <row r="266" spans="1:56">
      <c r="A266" s="159" t="str">
        <f t="shared" ca="1" si="34"/>
        <v/>
      </c>
      <c r="B266" s="147"/>
      <c r="C266" s="148"/>
      <c r="D266" s="147"/>
      <c r="E266" s="146"/>
      <c r="F266" s="146"/>
      <c r="G266" s="147"/>
      <c r="H266" s="146"/>
      <c r="I266" s="146"/>
      <c r="J266" s="146"/>
      <c r="K266" s="147"/>
      <c r="L266" s="116" t="s">
        <v>1602</v>
      </c>
      <c r="M266" s="116"/>
      <c r="N266" s="149" t="str">
        <f t="shared" ca="1" si="35"/>
        <v/>
      </c>
      <c r="O266" s="150" t="str">
        <f t="shared" ca="1" si="36"/>
        <v/>
      </c>
      <c r="P266" s="150" t="str">
        <f t="shared" ref="P266:P329" ca="1" si="44">IFERROR(IF(INDIRECT("D"&amp;X266)="","",IF($F$5="大学",VLOOKUP(TEXT(INDIRECT("D"&amp;X266),"00"),$BL$3:$BM$16,2,0),IF($F$5="短大",VLOOKUP(TEXT(INDIRECT("D"&amp;X266),"00"),$BI$3:$BJ$15,2,0)))),"エラー：専攻区分と在籍区分に矛盾")</f>
        <v/>
      </c>
      <c r="Q266" s="150" t="str">
        <f t="shared" ca="1" si="37"/>
        <v/>
      </c>
      <c r="R266" s="151" t="str">
        <f t="shared" ca="1" si="38"/>
        <v/>
      </c>
      <c r="S266" s="152" t="str">
        <f t="shared" ca="1" si="39"/>
        <v/>
      </c>
      <c r="T266" s="150" t="str">
        <f t="shared" ca="1" si="40"/>
        <v/>
      </c>
      <c r="U266" s="150" t="str">
        <f t="shared" ca="1" si="41"/>
        <v/>
      </c>
      <c r="V266" s="150" t="str">
        <f t="shared" ca="1" si="42"/>
        <v/>
      </c>
      <c r="W266" s="150" t="str">
        <f t="shared" ca="1" si="43"/>
        <v/>
      </c>
      <c r="X266" s="116">
        <v>266</v>
      </c>
      <c r="Y266" s="116">
        <v>257</v>
      </c>
      <c r="BB266" s="124" t="s">
        <v>3507</v>
      </c>
      <c r="BC266" s="125" t="s">
        <v>455</v>
      </c>
      <c r="BD266" s="63" t="s">
        <v>1262</v>
      </c>
    </row>
    <row r="267" spans="1:56">
      <c r="A267" s="159" t="str">
        <f t="shared" ref="A267:A330" ca="1" si="45">IF(INDIRECT("B"&amp;X267)="","",$C$5)</f>
        <v/>
      </c>
      <c r="B267" s="147"/>
      <c r="C267" s="148"/>
      <c r="D267" s="147"/>
      <c r="E267" s="146"/>
      <c r="F267" s="146"/>
      <c r="G267" s="147"/>
      <c r="H267" s="146"/>
      <c r="I267" s="146"/>
      <c r="J267" s="146"/>
      <c r="K267" s="147"/>
      <c r="L267" s="116" t="s">
        <v>1603</v>
      </c>
      <c r="M267" s="116"/>
      <c r="N267" s="149" t="str">
        <f t="shared" ref="N267:N330" ca="1" si="46">IF(INDIRECT("B"&amp;X267)="","",IF(EXACT(INDIRECT("L"&amp;X267),INDIRECT("B"&amp;X267)),INDIRECT("Ｙ"&amp;X267)&amp;"人目","エラー"))</f>
        <v/>
      </c>
      <c r="O267" s="150" t="str">
        <f t="shared" ref="O267:O330" ca="1" si="47">IFERROR(IF(INDIRECT("C"&amp;X267)="","",VLOOKUP(TEXT(INDIRECT("C"&amp;X267),"0"),$BF$3:$BG$8,2,FALSE)),"エラー")</f>
        <v/>
      </c>
      <c r="P267" s="150" t="str">
        <f t="shared" ca="1" si="44"/>
        <v/>
      </c>
      <c r="Q267" s="150" t="str">
        <f t="shared" ref="Q267:Q330" ca="1" si="48">IFERROR(IF(INDIRECT("E"&amp;X267)="","",VLOOKUP(TEXT(INDIRECT("E"&amp;X267),"000"),$BO$3:$BP$203,2,FALSE)),"エラー")</f>
        <v/>
      </c>
      <c r="R267" s="151" t="str">
        <f t="shared" ref="R267:R330" ca="1" si="49">IFERROR(IF(INDIRECT("F"&amp;X267)="","",VLOOKUP(TEXT(INDIRECT("F"&amp;X267),"0"),$BR$3:$BS$5,2,FALSE)),"エラー")</f>
        <v/>
      </c>
      <c r="S267" s="152" t="str">
        <f t="shared" ref="S267:S330" ca="1" si="50">IFERROR(IF(INDIRECT("G"&amp;X267)="","",VLOOKUP(TEXT(INDIRECT("G"&amp;X267),"000"),$BU$3:$BV$31,2,FALSE)),"エラー")</f>
        <v/>
      </c>
      <c r="T267" s="150" t="str">
        <f t="shared" ref="T267:T330" ca="1" si="51">IFERROR(IF(INDIRECT("H"&amp;X267)="","",VLOOKUP(TEXT(INDIRECT("H"&amp;X267),"0"),$BX$3:$BY$4,2,FALSE)),"エラー")</f>
        <v/>
      </c>
      <c r="U267" s="150" t="str">
        <f t="shared" ref="U267:U330" ca="1" si="52">IFERROR(IF(INDIRECT("I"&amp;X267)="","",VLOOKUP(TEXT(INDIRECT("I"&amp;X267),"0"),$CA$3:$CB$4,2,FALSE)),"エラー")</f>
        <v/>
      </c>
      <c r="V267" s="150" t="str">
        <f t="shared" ref="V267:V330" ca="1" si="53">IFERROR(IF(INDIRECT("J"&amp;X267)="","",VLOOKUP(TEXT(INDIRECT("J"&amp;X267),"0"),$CD$3:$CE$17,2,FALSE)),"エラー")</f>
        <v/>
      </c>
      <c r="W267" s="150" t="str">
        <f t="shared" ref="W267:W330" ca="1" si="54">IFERROR(IF(INDIRECT("K"&amp;X267)="","",VLOOKUP(TEXT(INDIRECT("K"&amp;X267),"00"),$CG$3:$CH$6,2,FALSE)),"エラー")</f>
        <v/>
      </c>
      <c r="X267" s="116">
        <v>267</v>
      </c>
      <c r="Y267" s="116">
        <v>258</v>
      </c>
      <c r="BB267" s="124" t="s">
        <v>3508</v>
      </c>
      <c r="BC267" s="125" t="s">
        <v>456</v>
      </c>
      <c r="BD267" s="63" t="s">
        <v>1262</v>
      </c>
    </row>
    <row r="268" spans="1:56">
      <c r="A268" s="159" t="str">
        <f t="shared" ca="1" si="45"/>
        <v/>
      </c>
      <c r="B268" s="147"/>
      <c r="C268" s="148"/>
      <c r="D268" s="147"/>
      <c r="E268" s="146"/>
      <c r="F268" s="146"/>
      <c r="G268" s="147"/>
      <c r="H268" s="146"/>
      <c r="I268" s="146"/>
      <c r="J268" s="146"/>
      <c r="K268" s="147"/>
      <c r="L268" s="116" t="s">
        <v>1604</v>
      </c>
      <c r="M268" s="116"/>
      <c r="N268" s="149" t="str">
        <f t="shared" ca="1" si="46"/>
        <v/>
      </c>
      <c r="O268" s="150" t="str">
        <f t="shared" ca="1" si="47"/>
        <v/>
      </c>
      <c r="P268" s="150" t="str">
        <f t="shared" ca="1" si="44"/>
        <v/>
      </c>
      <c r="Q268" s="150" t="str">
        <f t="shared" ca="1" si="48"/>
        <v/>
      </c>
      <c r="R268" s="151" t="str">
        <f t="shared" ca="1" si="49"/>
        <v/>
      </c>
      <c r="S268" s="152" t="str">
        <f t="shared" ca="1" si="50"/>
        <v/>
      </c>
      <c r="T268" s="150" t="str">
        <f t="shared" ca="1" si="51"/>
        <v/>
      </c>
      <c r="U268" s="150" t="str">
        <f t="shared" ca="1" si="52"/>
        <v/>
      </c>
      <c r="V268" s="150" t="str">
        <f t="shared" ca="1" si="53"/>
        <v/>
      </c>
      <c r="W268" s="150" t="str">
        <f t="shared" ca="1" si="54"/>
        <v/>
      </c>
      <c r="X268" s="116">
        <v>268</v>
      </c>
      <c r="Y268" s="116">
        <v>259</v>
      </c>
      <c r="BB268" s="124" t="s">
        <v>3509</v>
      </c>
      <c r="BC268" s="125" t="s">
        <v>457</v>
      </c>
      <c r="BD268" s="63" t="s">
        <v>1262</v>
      </c>
    </row>
    <row r="269" spans="1:56">
      <c r="A269" s="159" t="str">
        <f t="shared" ca="1" si="45"/>
        <v/>
      </c>
      <c r="B269" s="147"/>
      <c r="C269" s="148"/>
      <c r="D269" s="147"/>
      <c r="E269" s="146"/>
      <c r="F269" s="146"/>
      <c r="G269" s="147"/>
      <c r="H269" s="146"/>
      <c r="I269" s="146"/>
      <c r="J269" s="146"/>
      <c r="K269" s="147"/>
      <c r="L269" s="116" t="s">
        <v>1605</v>
      </c>
      <c r="M269" s="116"/>
      <c r="N269" s="149" t="str">
        <f t="shared" ca="1" si="46"/>
        <v/>
      </c>
      <c r="O269" s="150" t="str">
        <f t="shared" ca="1" si="47"/>
        <v/>
      </c>
      <c r="P269" s="150" t="str">
        <f t="shared" ca="1" si="44"/>
        <v/>
      </c>
      <c r="Q269" s="150" t="str">
        <f t="shared" ca="1" si="48"/>
        <v/>
      </c>
      <c r="R269" s="151" t="str">
        <f t="shared" ca="1" si="49"/>
        <v/>
      </c>
      <c r="S269" s="152" t="str">
        <f t="shared" ca="1" si="50"/>
        <v/>
      </c>
      <c r="T269" s="150" t="str">
        <f t="shared" ca="1" si="51"/>
        <v/>
      </c>
      <c r="U269" s="150" t="str">
        <f t="shared" ca="1" si="52"/>
        <v/>
      </c>
      <c r="V269" s="150" t="str">
        <f t="shared" ca="1" si="53"/>
        <v/>
      </c>
      <c r="W269" s="150" t="str">
        <f t="shared" ca="1" si="54"/>
        <v/>
      </c>
      <c r="X269" s="116">
        <v>269</v>
      </c>
      <c r="Y269" s="116">
        <v>260</v>
      </c>
      <c r="BB269" s="124" t="s">
        <v>3510</v>
      </c>
      <c r="BC269" s="125" t="s">
        <v>458</v>
      </c>
      <c r="BD269" s="63" t="s">
        <v>1262</v>
      </c>
    </row>
    <row r="270" spans="1:56">
      <c r="A270" s="159" t="str">
        <f t="shared" ca="1" si="45"/>
        <v/>
      </c>
      <c r="B270" s="147"/>
      <c r="C270" s="148"/>
      <c r="D270" s="147"/>
      <c r="E270" s="146"/>
      <c r="F270" s="146"/>
      <c r="G270" s="147"/>
      <c r="H270" s="146"/>
      <c r="I270" s="146"/>
      <c r="J270" s="146"/>
      <c r="K270" s="147"/>
      <c r="L270" s="116" t="s">
        <v>1606</v>
      </c>
      <c r="M270" s="116"/>
      <c r="N270" s="149" t="str">
        <f t="shared" ca="1" si="46"/>
        <v/>
      </c>
      <c r="O270" s="150" t="str">
        <f t="shared" ca="1" si="47"/>
        <v/>
      </c>
      <c r="P270" s="150" t="str">
        <f t="shared" ca="1" si="44"/>
        <v/>
      </c>
      <c r="Q270" s="150" t="str">
        <f t="shared" ca="1" si="48"/>
        <v/>
      </c>
      <c r="R270" s="151" t="str">
        <f t="shared" ca="1" si="49"/>
        <v/>
      </c>
      <c r="S270" s="152" t="str">
        <f t="shared" ca="1" si="50"/>
        <v/>
      </c>
      <c r="T270" s="150" t="str">
        <f t="shared" ca="1" si="51"/>
        <v/>
      </c>
      <c r="U270" s="150" t="str">
        <f t="shared" ca="1" si="52"/>
        <v/>
      </c>
      <c r="V270" s="150" t="str">
        <f t="shared" ca="1" si="53"/>
        <v/>
      </c>
      <c r="W270" s="150" t="str">
        <f t="shared" ca="1" si="54"/>
        <v/>
      </c>
      <c r="X270" s="116">
        <v>270</v>
      </c>
      <c r="Y270" s="116">
        <v>261</v>
      </c>
      <c r="BB270" s="124" t="s">
        <v>3511</v>
      </c>
      <c r="BC270" s="125" t="s">
        <v>459</v>
      </c>
      <c r="BD270" s="63" t="s">
        <v>1262</v>
      </c>
    </row>
    <row r="271" spans="1:56">
      <c r="A271" s="159" t="str">
        <f t="shared" ca="1" si="45"/>
        <v/>
      </c>
      <c r="B271" s="147"/>
      <c r="C271" s="148"/>
      <c r="D271" s="147"/>
      <c r="E271" s="146"/>
      <c r="F271" s="146"/>
      <c r="G271" s="147"/>
      <c r="H271" s="146"/>
      <c r="I271" s="146"/>
      <c r="J271" s="146"/>
      <c r="K271" s="147"/>
      <c r="L271" s="116" t="s">
        <v>1607</v>
      </c>
      <c r="M271" s="116"/>
      <c r="N271" s="149" t="str">
        <f t="shared" ca="1" si="46"/>
        <v/>
      </c>
      <c r="O271" s="150" t="str">
        <f t="shared" ca="1" si="47"/>
        <v/>
      </c>
      <c r="P271" s="150" t="str">
        <f t="shared" ca="1" si="44"/>
        <v/>
      </c>
      <c r="Q271" s="150" t="str">
        <f t="shared" ca="1" si="48"/>
        <v/>
      </c>
      <c r="R271" s="151" t="str">
        <f t="shared" ca="1" si="49"/>
        <v/>
      </c>
      <c r="S271" s="152" t="str">
        <f t="shared" ca="1" si="50"/>
        <v/>
      </c>
      <c r="T271" s="150" t="str">
        <f t="shared" ca="1" si="51"/>
        <v/>
      </c>
      <c r="U271" s="150" t="str">
        <f t="shared" ca="1" si="52"/>
        <v/>
      </c>
      <c r="V271" s="150" t="str">
        <f t="shared" ca="1" si="53"/>
        <v/>
      </c>
      <c r="W271" s="150" t="str">
        <f t="shared" ca="1" si="54"/>
        <v/>
      </c>
      <c r="X271" s="116">
        <v>271</v>
      </c>
      <c r="Y271" s="116">
        <v>262</v>
      </c>
      <c r="BB271" s="124" t="s">
        <v>3512</v>
      </c>
      <c r="BC271" s="125" t="s">
        <v>460</v>
      </c>
      <c r="BD271" s="63" t="s">
        <v>1262</v>
      </c>
    </row>
    <row r="272" spans="1:56">
      <c r="A272" s="159" t="str">
        <f t="shared" ca="1" si="45"/>
        <v/>
      </c>
      <c r="B272" s="147"/>
      <c r="C272" s="148"/>
      <c r="D272" s="147"/>
      <c r="E272" s="146"/>
      <c r="F272" s="146"/>
      <c r="G272" s="147"/>
      <c r="H272" s="146"/>
      <c r="I272" s="146"/>
      <c r="J272" s="146"/>
      <c r="K272" s="147"/>
      <c r="L272" s="116" t="s">
        <v>1608</v>
      </c>
      <c r="M272" s="116"/>
      <c r="N272" s="149" t="str">
        <f t="shared" ca="1" si="46"/>
        <v/>
      </c>
      <c r="O272" s="150" t="str">
        <f t="shared" ca="1" si="47"/>
        <v/>
      </c>
      <c r="P272" s="150" t="str">
        <f t="shared" ca="1" si="44"/>
        <v/>
      </c>
      <c r="Q272" s="150" t="str">
        <f t="shared" ca="1" si="48"/>
        <v/>
      </c>
      <c r="R272" s="151" t="str">
        <f t="shared" ca="1" si="49"/>
        <v/>
      </c>
      <c r="S272" s="152" t="str">
        <f t="shared" ca="1" si="50"/>
        <v/>
      </c>
      <c r="T272" s="150" t="str">
        <f t="shared" ca="1" si="51"/>
        <v/>
      </c>
      <c r="U272" s="150" t="str">
        <f t="shared" ca="1" si="52"/>
        <v/>
      </c>
      <c r="V272" s="150" t="str">
        <f t="shared" ca="1" si="53"/>
        <v/>
      </c>
      <c r="W272" s="150" t="str">
        <f t="shared" ca="1" si="54"/>
        <v/>
      </c>
      <c r="X272" s="116">
        <v>272</v>
      </c>
      <c r="Y272" s="116">
        <v>263</v>
      </c>
      <c r="BB272" s="124" t="s">
        <v>3513</v>
      </c>
      <c r="BC272" s="125" t="s">
        <v>461</v>
      </c>
      <c r="BD272" s="63" t="s">
        <v>1262</v>
      </c>
    </row>
    <row r="273" spans="1:56">
      <c r="A273" s="159" t="str">
        <f t="shared" ca="1" si="45"/>
        <v/>
      </c>
      <c r="B273" s="147"/>
      <c r="C273" s="148"/>
      <c r="D273" s="147"/>
      <c r="E273" s="146"/>
      <c r="F273" s="146"/>
      <c r="G273" s="147"/>
      <c r="H273" s="146"/>
      <c r="I273" s="146"/>
      <c r="J273" s="146"/>
      <c r="K273" s="147"/>
      <c r="L273" s="116" t="s">
        <v>1609</v>
      </c>
      <c r="M273" s="116"/>
      <c r="N273" s="149" t="str">
        <f t="shared" ca="1" si="46"/>
        <v/>
      </c>
      <c r="O273" s="150" t="str">
        <f t="shared" ca="1" si="47"/>
        <v/>
      </c>
      <c r="P273" s="150" t="str">
        <f t="shared" ca="1" si="44"/>
        <v/>
      </c>
      <c r="Q273" s="150" t="str">
        <f t="shared" ca="1" si="48"/>
        <v/>
      </c>
      <c r="R273" s="151" t="str">
        <f t="shared" ca="1" si="49"/>
        <v/>
      </c>
      <c r="S273" s="152" t="str">
        <f t="shared" ca="1" si="50"/>
        <v/>
      </c>
      <c r="T273" s="150" t="str">
        <f t="shared" ca="1" si="51"/>
        <v/>
      </c>
      <c r="U273" s="150" t="str">
        <f t="shared" ca="1" si="52"/>
        <v/>
      </c>
      <c r="V273" s="150" t="str">
        <f t="shared" ca="1" si="53"/>
        <v/>
      </c>
      <c r="W273" s="150" t="str">
        <f t="shared" ca="1" si="54"/>
        <v/>
      </c>
      <c r="X273" s="116">
        <v>273</v>
      </c>
      <c r="Y273" s="116">
        <v>264</v>
      </c>
      <c r="BB273" s="124" t="s">
        <v>3514</v>
      </c>
      <c r="BC273" s="125" t="s">
        <v>462</v>
      </c>
      <c r="BD273" s="63" t="s">
        <v>1262</v>
      </c>
    </row>
    <row r="274" spans="1:56">
      <c r="A274" s="159" t="str">
        <f t="shared" ca="1" si="45"/>
        <v/>
      </c>
      <c r="B274" s="147"/>
      <c r="C274" s="148"/>
      <c r="D274" s="147"/>
      <c r="E274" s="146"/>
      <c r="F274" s="146"/>
      <c r="G274" s="147"/>
      <c r="H274" s="146"/>
      <c r="I274" s="146"/>
      <c r="J274" s="146"/>
      <c r="K274" s="147"/>
      <c r="L274" s="116" t="s">
        <v>1610</v>
      </c>
      <c r="M274" s="116"/>
      <c r="N274" s="149" t="str">
        <f t="shared" ca="1" si="46"/>
        <v/>
      </c>
      <c r="O274" s="150" t="str">
        <f t="shared" ca="1" si="47"/>
        <v/>
      </c>
      <c r="P274" s="150" t="str">
        <f t="shared" ca="1" si="44"/>
        <v/>
      </c>
      <c r="Q274" s="150" t="str">
        <f t="shared" ca="1" si="48"/>
        <v/>
      </c>
      <c r="R274" s="151" t="str">
        <f t="shared" ca="1" si="49"/>
        <v/>
      </c>
      <c r="S274" s="152" t="str">
        <f t="shared" ca="1" si="50"/>
        <v/>
      </c>
      <c r="T274" s="150" t="str">
        <f t="shared" ca="1" si="51"/>
        <v/>
      </c>
      <c r="U274" s="150" t="str">
        <f t="shared" ca="1" si="52"/>
        <v/>
      </c>
      <c r="V274" s="150" t="str">
        <f t="shared" ca="1" si="53"/>
        <v/>
      </c>
      <c r="W274" s="150" t="str">
        <f t="shared" ca="1" si="54"/>
        <v/>
      </c>
      <c r="X274" s="116">
        <v>274</v>
      </c>
      <c r="Y274" s="116">
        <v>265</v>
      </c>
      <c r="BB274" s="124" t="s">
        <v>3515</v>
      </c>
      <c r="BC274" s="125" t="s">
        <v>463</v>
      </c>
      <c r="BD274" s="63" t="s">
        <v>1262</v>
      </c>
    </row>
    <row r="275" spans="1:56">
      <c r="A275" s="159" t="str">
        <f t="shared" ca="1" si="45"/>
        <v/>
      </c>
      <c r="B275" s="147"/>
      <c r="C275" s="148"/>
      <c r="D275" s="147"/>
      <c r="E275" s="146"/>
      <c r="F275" s="146"/>
      <c r="G275" s="147"/>
      <c r="H275" s="146"/>
      <c r="I275" s="146"/>
      <c r="J275" s="146"/>
      <c r="K275" s="147"/>
      <c r="L275" s="116" t="s">
        <v>1611</v>
      </c>
      <c r="M275" s="116"/>
      <c r="N275" s="149" t="str">
        <f t="shared" ca="1" si="46"/>
        <v/>
      </c>
      <c r="O275" s="150" t="str">
        <f t="shared" ca="1" si="47"/>
        <v/>
      </c>
      <c r="P275" s="150" t="str">
        <f t="shared" ca="1" si="44"/>
        <v/>
      </c>
      <c r="Q275" s="150" t="str">
        <f t="shared" ca="1" si="48"/>
        <v/>
      </c>
      <c r="R275" s="151" t="str">
        <f t="shared" ca="1" si="49"/>
        <v/>
      </c>
      <c r="S275" s="152" t="str">
        <f t="shared" ca="1" si="50"/>
        <v/>
      </c>
      <c r="T275" s="150" t="str">
        <f t="shared" ca="1" si="51"/>
        <v/>
      </c>
      <c r="U275" s="150" t="str">
        <f t="shared" ca="1" si="52"/>
        <v/>
      </c>
      <c r="V275" s="150" t="str">
        <f t="shared" ca="1" si="53"/>
        <v/>
      </c>
      <c r="W275" s="150" t="str">
        <f t="shared" ca="1" si="54"/>
        <v/>
      </c>
      <c r="X275" s="116">
        <v>275</v>
      </c>
      <c r="Y275" s="116">
        <v>266</v>
      </c>
      <c r="BB275" s="124" t="s">
        <v>3516</v>
      </c>
      <c r="BC275" s="125" t="s">
        <v>464</v>
      </c>
      <c r="BD275" s="63" t="s">
        <v>1262</v>
      </c>
    </row>
    <row r="276" spans="1:56">
      <c r="A276" s="159" t="str">
        <f t="shared" ca="1" si="45"/>
        <v/>
      </c>
      <c r="B276" s="147"/>
      <c r="C276" s="148"/>
      <c r="D276" s="147"/>
      <c r="E276" s="146"/>
      <c r="F276" s="146"/>
      <c r="G276" s="147"/>
      <c r="H276" s="146"/>
      <c r="I276" s="146"/>
      <c r="J276" s="146"/>
      <c r="K276" s="147"/>
      <c r="L276" s="116" t="s">
        <v>1612</v>
      </c>
      <c r="M276" s="116"/>
      <c r="N276" s="149" t="str">
        <f t="shared" ca="1" si="46"/>
        <v/>
      </c>
      <c r="O276" s="150" t="str">
        <f t="shared" ca="1" si="47"/>
        <v/>
      </c>
      <c r="P276" s="150" t="str">
        <f t="shared" ca="1" si="44"/>
        <v/>
      </c>
      <c r="Q276" s="150" t="str">
        <f t="shared" ca="1" si="48"/>
        <v/>
      </c>
      <c r="R276" s="151" t="str">
        <f t="shared" ca="1" si="49"/>
        <v/>
      </c>
      <c r="S276" s="152" t="str">
        <f t="shared" ca="1" si="50"/>
        <v/>
      </c>
      <c r="T276" s="150" t="str">
        <f t="shared" ca="1" si="51"/>
        <v/>
      </c>
      <c r="U276" s="150" t="str">
        <f t="shared" ca="1" si="52"/>
        <v/>
      </c>
      <c r="V276" s="150" t="str">
        <f t="shared" ca="1" si="53"/>
        <v/>
      </c>
      <c r="W276" s="150" t="str">
        <f t="shared" ca="1" si="54"/>
        <v/>
      </c>
      <c r="X276" s="116">
        <v>276</v>
      </c>
      <c r="Y276" s="116">
        <v>267</v>
      </c>
      <c r="BB276" s="124" t="s">
        <v>3517</v>
      </c>
      <c r="BC276" s="125" t="s">
        <v>465</v>
      </c>
      <c r="BD276" s="63" t="s">
        <v>1262</v>
      </c>
    </row>
    <row r="277" spans="1:56">
      <c r="A277" s="159" t="str">
        <f t="shared" ca="1" si="45"/>
        <v/>
      </c>
      <c r="B277" s="147"/>
      <c r="C277" s="148"/>
      <c r="D277" s="147"/>
      <c r="E277" s="146"/>
      <c r="F277" s="146"/>
      <c r="G277" s="147"/>
      <c r="H277" s="146"/>
      <c r="I277" s="146"/>
      <c r="J277" s="146"/>
      <c r="K277" s="147"/>
      <c r="L277" s="116" t="s">
        <v>1613</v>
      </c>
      <c r="M277" s="116"/>
      <c r="N277" s="149" t="str">
        <f t="shared" ca="1" si="46"/>
        <v/>
      </c>
      <c r="O277" s="150" t="str">
        <f t="shared" ca="1" si="47"/>
        <v/>
      </c>
      <c r="P277" s="150" t="str">
        <f t="shared" ca="1" si="44"/>
        <v/>
      </c>
      <c r="Q277" s="150" t="str">
        <f t="shared" ca="1" si="48"/>
        <v/>
      </c>
      <c r="R277" s="151" t="str">
        <f t="shared" ca="1" si="49"/>
        <v/>
      </c>
      <c r="S277" s="152" t="str">
        <f t="shared" ca="1" si="50"/>
        <v/>
      </c>
      <c r="T277" s="150" t="str">
        <f t="shared" ca="1" si="51"/>
        <v/>
      </c>
      <c r="U277" s="150" t="str">
        <f t="shared" ca="1" si="52"/>
        <v/>
      </c>
      <c r="V277" s="150" t="str">
        <f t="shared" ca="1" si="53"/>
        <v/>
      </c>
      <c r="W277" s="150" t="str">
        <f t="shared" ca="1" si="54"/>
        <v/>
      </c>
      <c r="X277" s="116">
        <v>277</v>
      </c>
      <c r="Y277" s="116">
        <v>268</v>
      </c>
      <c r="BB277" s="124" t="s">
        <v>3518</v>
      </c>
      <c r="BC277" s="125" t="s">
        <v>467</v>
      </c>
      <c r="BD277" s="63" t="s">
        <v>1262</v>
      </c>
    </row>
    <row r="278" spans="1:56">
      <c r="A278" s="159" t="str">
        <f t="shared" ca="1" si="45"/>
        <v/>
      </c>
      <c r="B278" s="147"/>
      <c r="C278" s="148"/>
      <c r="D278" s="147"/>
      <c r="E278" s="146"/>
      <c r="F278" s="146"/>
      <c r="G278" s="147"/>
      <c r="H278" s="146"/>
      <c r="I278" s="146"/>
      <c r="J278" s="146"/>
      <c r="K278" s="147"/>
      <c r="L278" s="116" t="s">
        <v>1614</v>
      </c>
      <c r="M278" s="116"/>
      <c r="N278" s="149" t="str">
        <f t="shared" ca="1" si="46"/>
        <v/>
      </c>
      <c r="O278" s="150" t="str">
        <f t="shared" ca="1" si="47"/>
        <v/>
      </c>
      <c r="P278" s="150" t="str">
        <f t="shared" ca="1" si="44"/>
        <v/>
      </c>
      <c r="Q278" s="150" t="str">
        <f t="shared" ca="1" si="48"/>
        <v/>
      </c>
      <c r="R278" s="151" t="str">
        <f t="shared" ca="1" si="49"/>
        <v/>
      </c>
      <c r="S278" s="152" t="str">
        <f t="shared" ca="1" si="50"/>
        <v/>
      </c>
      <c r="T278" s="150" t="str">
        <f t="shared" ca="1" si="51"/>
        <v/>
      </c>
      <c r="U278" s="150" t="str">
        <f t="shared" ca="1" si="52"/>
        <v/>
      </c>
      <c r="V278" s="150" t="str">
        <f t="shared" ca="1" si="53"/>
        <v/>
      </c>
      <c r="W278" s="150" t="str">
        <f t="shared" ca="1" si="54"/>
        <v/>
      </c>
      <c r="X278" s="116">
        <v>278</v>
      </c>
      <c r="Y278" s="116">
        <v>269</v>
      </c>
      <c r="BB278" s="124" t="s">
        <v>3519</v>
      </c>
      <c r="BC278" s="125" t="s">
        <v>1289</v>
      </c>
      <c r="BD278" s="63" t="s">
        <v>1262</v>
      </c>
    </row>
    <row r="279" spans="1:56">
      <c r="A279" s="159" t="str">
        <f t="shared" ca="1" si="45"/>
        <v/>
      </c>
      <c r="B279" s="147"/>
      <c r="C279" s="148"/>
      <c r="D279" s="147"/>
      <c r="E279" s="146"/>
      <c r="F279" s="146"/>
      <c r="G279" s="147"/>
      <c r="H279" s="146"/>
      <c r="I279" s="146"/>
      <c r="J279" s="146"/>
      <c r="K279" s="147"/>
      <c r="L279" s="116" t="s">
        <v>1615</v>
      </c>
      <c r="M279" s="116"/>
      <c r="N279" s="149" t="str">
        <f t="shared" ca="1" si="46"/>
        <v/>
      </c>
      <c r="O279" s="150" t="str">
        <f t="shared" ca="1" si="47"/>
        <v/>
      </c>
      <c r="P279" s="150" t="str">
        <f t="shared" ca="1" si="44"/>
        <v/>
      </c>
      <c r="Q279" s="150" t="str">
        <f t="shared" ca="1" si="48"/>
        <v/>
      </c>
      <c r="R279" s="151" t="str">
        <f t="shared" ca="1" si="49"/>
        <v/>
      </c>
      <c r="S279" s="152" t="str">
        <f t="shared" ca="1" si="50"/>
        <v/>
      </c>
      <c r="T279" s="150" t="str">
        <f t="shared" ca="1" si="51"/>
        <v/>
      </c>
      <c r="U279" s="150" t="str">
        <f t="shared" ca="1" si="52"/>
        <v/>
      </c>
      <c r="V279" s="150" t="str">
        <f t="shared" ca="1" si="53"/>
        <v/>
      </c>
      <c r="W279" s="150" t="str">
        <f t="shared" ca="1" si="54"/>
        <v/>
      </c>
      <c r="X279" s="116">
        <v>279</v>
      </c>
      <c r="Y279" s="116">
        <v>270</v>
      </c>
      <c r="BB279" s="124" t="s">
        <v>3520</v>
      </c>
      <c r="BC279" s="125" t="s">
        <v>468</v>
      </c>
      <c r="BD279" s="63" t="s">
        <v>1262</v>
      </c>
    </row>
    <row r="280" spans="1:56">
      <c r="A280" s="159" t="str">
        <f t="shared" ca="1" si="45"/>
        <v/>
      </c>
      <c r="B280" s="147"/>
      <c r="C280" s="148"/>
      <c r="D280" s="147"/>
      <c r="E280" s="146"/>
      <c r="F280" s="146"/>
      <c r="G280" s="147"/>
      <c r="H280" s="146"/>
      <c r="I280" s="146"/>
      <c r="J280" s="146"/>
      <c r="K280" s="147"/>
      <c r="L280" s="116" t="s">
        <v>1616</v>
      </c>
      <c r="M280" s="116"/>
      <c r="N280" s="149" t="str">
        <f t="shared" ca="1" si="46"/>
        <v/>
      </c>
      <c r="O280" s="150" t="str">
        <f t="shared" ca="1" si="47"/>
        <v/>
      </c>
      <c r="P280" s="150" t="str">
        <f t="shared" ca="1" si="44"/>
        <v/>
      </c>
      <c r="Q280" s="150" t="str">
        <f t="shared" ca="1" si="48"/>
        <v/>
      </c>
      <c r="R280" s="151" t="str">
        <f t="shared" ca="1" si="49"/>
        <v/>
      </c>
      <c r="S280" s="152" t="str">
        <f t="shared" ca="1" si="50"/>
        <v/>
      </c>
      <c r="T280" s="150" t="str">
        <f t="shared" ca="1" si="51"/>
        <v/>
      </c>
      <c r="U280" s="150" t="str">
        <f t="shared" ca="1" si="52"/>
        <v/>
      </c>
      <c r="V280" s="150" t="str">
        <f t="shared" ca="1" si="53"/>
        <v/>
      </c>
      <c r="W280" s="150" t="str">
        <f t="shared" ca="1" si="54"/>
        <v/>
      </c>
      <c r="X280" s="116">
        <v>280</v>
      </c>
      <c r="Y280" s="116">
        <v>271</v>
      </c>
      <c r="BB280" s="124" t="s">
        <v>3521</v>
      </c>
      <c r="BC280" s="125" t="s">
        <v>469</v>
      </c>
      <c r="BD280" s="63" t="s">
        <v>1262</v>
      </c>
    </row>
    <row r="281" spans="1:56">
      <c r="A281" s="159" t="str">
        <f t="shared" ca="1" si="45"/>
        <v/>
      </c>
      <c r="B281" s="147"/>
      <c r="C281" s="148"/>
      <c r="D281" s="147"/>
      <c r="E281" s="146"/>
      <c r="F281" s="146"/>
      <c r="G281" s="147"/>
      <c r="H281" s="146"/>
      <c r="I281" s="146"/>
      <c r="J281" s="146"/>
      <c r="K281" s="147"/>
      <c r="L281" s="116" t="s">
        <v>1617</v>
      </c>
      <c r="M281" s="116"/>
      <c r="N281" s="149" t="str">
        <f t="shared" ca="1" si="46"/>
        <v/>
      </c>
      <c r="O281" s="150" t="str">
        <f t="shared" ca="1" si="47"/>
        <v/>
      </c>
      <c r="P281" s="150" t="str">
        <f t="shared" ca="1" si="44"/>
        <v/>
      </c>
      <c r="Q281" s="150" t="str">
        <f t="shared" ca="1" si="48"/>
        <v/>
      </c>
      <c r="R281" s="151" t="str">
        <f t="shared" ca="1" si="49"/>
        <v/>
      </c>
      <c r="S281" s="152" t="str">
        <f t="shared" ca="1" si="50"/>
        <v/>
      </c>
      <c r="T281" s="150" t="str">
        <f t="shared" ca="1" si="51"/>
        <v/>
      </c>
      <c r="U281" s="150" t="str">
        <f t="shared" ca="1" si="52"/>
        <v/>
      </c>
      <c r="V281" s="150" t="str">
        <f t="shared" ca="1" si="53"/>
        <v/>
      </c>
      <c r="W281" s="150" t="str">
        <f t="shared" ca="1" si="54"/>
        <v/>
      </c>
      <c r="X281" s="116">
        <v>281</v>
      </c>
      <c r="Y281" s="116">
        <v>272</v>
      </c>
      <c r="BB281" s="124" t="s">
        <v>3522</v>
      </c>
      <c r="BC281" s="125" t="s">
        <v>470</v>
      </c>
      <c r="BD281" s="63" t="s">
        <v>1262</v>
      </c>
    </row>
    <row r="282" spans="1:56">
      <c r="A282" s="159" t="str">
        <f t="shared" ca="1" si="45"/>
        <v/>
      </c>
      <c r="B282" s="147"/>
      <c r="C282" s="148"/>
      <c r="D282" s="147"/>
      <c r="E282" s="146"/>
      <c r="F282" s="146"/>
      <c r="G282" s="147"/>
      <c r="H282" s="146"/>
      <c r="I282" s="146"/>
      <c r="J282" s="146"/>
      <c r="K282" s="147"/>
      <c r="L282" s="116" t="s">
        <v>1618</v>
      </c>
      <c r="M282" s="116"/>
      <c r="N282" s="149" t="str">
        <f t="shared" ca="1" si="46"/>
        <v/>
      </c>
      <c r="O282" s="150" t="str">
        <f t="shared" ca="1" si="47"/>
        <v/>
      </c>
      <c r="P282" s="150" t="str">
        <f t="shared" ca="1" si="44"/>
        <v/>
      </c>
      <c r="Q282" s="150" t="str">
        <f t="shared" ca="1" si="48"/>
        <v/>
      </c>
      <c r="R282" s="151" t="str">
        <f t="shared" ca="1" si="49"/>
        <v/>
      </c>
      <c r="S282" s="152" t="str">
        <f t="shared" ca="1" si="50"/>
        <v/>
      </c>
      <c r="T282" s="150" t="str">
        <f t="shared" ca="1" si="51"/>
        <v/>
      </c>
      <c r="U282" s="150" t="str">
        <f t="shared" ca="1" si="52"/>
        <v/>
      </c>
      <c r="V282" s="150" t="str">
        <f t="shared" ca="1" si="53"/>
        <v/>
      </c>
      <c r="W282" s="150" t="str">
        <f t="shared" ca="1" si="54"/>
        <v/>
      </c>
      <c r="X282" s="116">
        <v>282</v>
      </c>
      <c r="Y282" s="116">
        <v>273</v>
      </c>
      <c r="BB282" s="124" t="s">
        <v>3523</v>
      </c>
      <c r="BC282" s="125" t="s">
        <v>471</v>
      </c>
      <c r="BD282" s="63" t="s">
        <v>1262</v>
      </c>
    </row>
    <row r="283" spans="1:56">
      <c r="A283" s="159" t="str">
        <f t="shared" ca="1" si="45"/>
        <v/>
      </c>
      <c r="B283" s="147"/>
      <c r="C283" s="148"/>
      <c r="D283" s="147"/>
      <c r="E283" s="146"/>
      <c r="F283" s="146"/>
      <c r="G283" s="147"/>
      <c r="H283" s="146"/>
      <c r="I283" s="146"/>
      <c r="J283" s="146"/>
      <c r="K283" s="147"/>
      <c r="L283" s="116" t="s">
        <v>1619</v>
      </c>
      <c r="M283" s="116"/>
      <c r="N283" s="149" t="str">
        <f t="shared" ca="1" si="46"/>
        <v/>
      </c>
      <c r="O283" s="150" t="str">
        <f t="shared" ca="1" si="47"/>
        <v/>
      </c>
      <c r="P283" s="150" t="str">
        <f t="shared" ca="1" si="44"/>
        <v/>
      </c>
      <c r="Q283" s="150" t="str">
        <f t="shared" ca="1" si="48"/>
        <v/>
      </c>
      <c r="R283" s="151" t="str">
        <f t="shared" ca="1" si="49"/>
        <v/>
      </c>
      <c r="S283" s="152" t="str">
        <f t="shared" ca="1" si="50"/>
        <v/>
      </c>
      <c r="T283" s="150" t="str">
        <f t="shared" ca="1" si="51"/>
        <v/>
      </c>
      <c r="U283" s="150" t="str">
        <f t="shared" ca="1" si="52"/>
        <v/>
      </c>
      <c r="V283" s="150" t="str">
        <f t="shared" ca="1" si="53"/>
        <v/>
      </c>
      <c r="W283" s="150" t="str">
        <f t="shared" ca="1" si="54"/>
        <v/>
      </c>
      <c r="X283" s="116">
        <v>283</v>
      </c>
      <c r="Y283" s="116">
        <v>274</v>
      </c>
      <c r="BB283" s="124" t="s">
        <v>3524</v>
      </c>
      <c r="BC283" s="125" t="s">
        <v>472</v>
      </c>
      <c r="BD283" s="63" t="s">
        <v>1262</v>
      </c>
    </row>
    <row r="284" spans="1:56">
      <c r="A284" s="159" t="str">
        <f t="shared" ca="1" si="45"/>
        <v/>
      </c>
      <c r="B284" s="147"/>
      <c r="C284" s="148"/>
      <c r="D284" s="147"/>
      <c r="E284" s="146"/>
      <c r="F284" s="146"/>
      <c r="G284" s="147"/>
      <c r="H284" s="146"/>
      <c r="I284" s="146"/>
      <c r="J284" s="146"/>
      <c r="K284" s="147"/>
      <c r="L284" s="116" t="s">
        <v>1620</v>
      </c>
      <c r="M284" s="116"/>
      <c r="N284" s="149" t="str">
        <f t="shared" ca="1" si="46"/>
        <v/>
      </c>
      <c r="O284" s="150" t="str">
        <f t="shared" ca="1" si="47"/>
        <v/>
      </c>
      <c r="P284" s="150" t="str">
        <f t="shared" ca="1" si="44"/>
        <v/>
      </c>
      <c r="Q284" s="150" t="str">
        <f t="shared" ca="1" si="48"/>
        <v/>
      </c>
      <c r="R284" s="151" t="str">
        <f t="shared" ca="1" si="49"/>
        <v/>
      </c>
      <c r="S284" s="152" t="str">
        <f t="shared" ca="1" si="50"/>
        <v/>
      </c>
      <c r="T284" s="150" t="str">
        <f t="shared" ca="1" si="51"/>
        <v/>
      </c>
      <c r="U284" s="150" t="str">
        <f t="shared" ca="1" si="52"/>
        <v/>
      </c>
      <c r="V284" s="150" t="str">
        <f t="shared" ca="1" si="53"/>
        <v/>
      </c>
      <c r="W284" s="150" t="str">
        <f t="shared" ca="1" si="54"/>
        <v/>
      </c>
      <c r="X284" s="116">
        <v>284</v>
      </c>
      <c r="Y284" s="116">
        <v>275</v>
      </c>
      <c r="BB284" s="124" t="s">
        <v>3525</v>
      </c>
      <c r="BC284" s="125" t="s">
        <v>473</v>
      </c>
      <c r="BD284" s="63" t="s">
        <v>1262</v>
      </c>
    </row>
    <row r="285" spans="1:56">
      <c r="A285" s="159" t="str">
        <f t="shared" ca="1" si="45"/>
        <v/>
      </c>
      <c r="B285" s="147"/>
      <c r="C285" s="148"/>
      <c r="D285" s="147"/>
      <c r="E285" s="146"/>
      <c r="F285" s="146"/>
      <c r="G285" s="147"/>
      <c r="H285" s="146"/>
      <c r="I285" s="146"/>
      <c r="J285" s="146"/>
      <c r="K285" s="147"/>
      <c r="L285" s="116" t="s">
        <v>1621</v>
      </c>
      <c r="M285" s="116"/>
      <c r="N285" s="149" t="str">
        <f t="shared" ca="1" si="46"/>
        <v/>
      </c>
      <c r="O285" s="150" t="str">
        <f t="shared" ca="1" si="47"/>
        <v/>
      </c>
      <c r="P285" s="150" t="str">
        <f t="shared" ca="1" si="44"/>
        <v/>
      </c>
      <c r="Q285" s="150" t="str">
        <f t="shared" ca="1" si="48"/>
        <v/>
      </c>
      <c r="R285" s="151" t="str">
        <f t="shared" ca="1" si="49"/>
        <v/>
      </c>
      <c r="S285" s="152" t="str">
        <f t="shared" ca="1" si="50"/>
        <v/>
      </c>
      <c r="T285" s="150" t="str">
        <f t="shared" ca="1" si="51"/>
        <v/>
      </c>
      <c r="U285" s="150" t="str">
        <f t="shared" ca="1" si="52"/>
        <v/>
      </c>
      <c r="V285" s="150" t="str">
        <f t="shared" ca="1" si="53"/>
        <v/>
      </c>
      <c r="W285" s="150" t="str">
        <f t="shared" ca="1" si="54"/>
        <v/>
      </c>
      <c r="X285" s="116">
        <v>285</v>
      </c>
      <c r="Y285" s="116">
        <v>276</v>
      </c>
      <c r="BB285" s="124" t="s">
        <v>3526</v>
      </c>
      <c r="BC285" s="125" t="s">
        <v>474</v>
      </c>
      <c r="BD285" s="63" t="s">
        <v>1262</v>
      </c>
    </row>
    <row r="286" spans="1:56">
      <c r="A286" s="159" t="str">
        <f t="shared" ca="1" si="45"/>
        <v/>
      </c>
      <c r="B286" s="147"/>
      <c r="C286" s="148"/>
      <c r="D286" s="147"/>
      <c r="E286" s="146"/>
      <c r="F286" s="146"/>
      <c r="G286" s="147"/>
      <c r="H286" s="146"/>
      <c r="I286" s="146"/>
      <c r="J286" s="146"/>
      <c r="K286" s="147"/>
      <c r="L286" s="116" t="s">
        <v>1622</v>
      </c>
      <c r="M286" s="116"/>
      <c r="N286" s="149" t="str">
        <f t="shared" ca="1" si="46"/>
        <v/>
      </c>
      <c r="O286" s="150" t="str">
        <f t="shared" ca="1" si="47"/>
        <v/>
      </c>
      <c r="P286" s="150" t="str">
        <f t="shared" ca="1" si="44"/>
        <v/>
      </c>
      <c r="Q286" s="150" t="str">
        <f t="shared" ca="1" si="48"/>
        <v/>
      </c>
      <c r="R286" s="151" t="str">
        <f t="shared" ca="1" si="49"/>
        <v/>
      </c>
      <c r="S286" s="152" t="str">
        <f t="shared" ca="1" si="50"/>
        <v/>
      </c>
      <c r="T286" s="150" t="str">
        <f t="shared" ca="1" si="51"/>
        <v/>
      </c>
      <c r="U286" s="150" t="str">
        <f t="shared" ca="1" si="52"/>
        <v/>
      </c>
      <c r="V286" s="150" t="str">
        <f t="shared" ca="1" si="53"/>
        <v/>
      </c>
      <c r="W286" s="150" t="str">
        <f t="shared" ca="1" si="54"/>
        <v/>
      </c>
      <c r="X286" s="116">
        <v>286</v>
      </c>
      <c r="Y286" s="116">
        <v>277</v>
      </c>
      <c r="BB286" s="124" t="s">
        <v>3527</v>
      </c>
      <c r="BC286" s="125" t="s">
        <v>475</v>
      </c>
      <c r="BD286" s="63" t="s">
        <v>1262</v>
      </c>
    </row>
    <row r="287" spans="1:56">
      <c r="A287" s="159" t="str">
        <f t="shared" ca="1" si="45"/>
        <v/>
      </c>
      <c r="B287" s="147"/>
      <c r="C287" s="148"/>
      <c r="D287" s="147"/>
      <c r="E287" s="146"/>
      <c r="F287" s="146"/>
      <c r="G287" s="147"/>
      <c r="H287" s="146"/>
      <c r="I287" s="146"/>
      <c r="J287" s="146"/>
      <c r="K287" s="147"/>
      <c r="L287" s="116" t="s">
        <v>1623</v>
      </c>
      <c r="M287" s="116"/>
      <c r="N287" s="149" t="str">
        <f t="shared" ca="1" si="46"/>
        <v/>
      </c>
      <c r="O287" s="150" t="str">
        <f t="shared" ca="1" si="47"/>
        <v/>
      </c>
      <c r="P287" s="150" t="str">
        <f t="shared" ca="1" si="44"/>
        <v/>
      </c>
      <c r="Q287" s="150" t="str">
        <f t="shared" ca="1" si="48"/>
        <v/>
      </c>
      <c r="R287" s="151" t="str">
        <f t="shared" ca="1" si="49"/>
        <v/>
      </c>
      <c r="S287" s="152" t="str">
        <f t="shared" ca="1" si="50"/>
        <v/>
      </c>
      <c r="T287" s="150" t="str">
        <f t="shared" ca="1" si="51"/>
        <v/>
      </c>
      <c r="U287" s="150" t="str">
        <f t="shared" ca="1" si="52"/>
        <v/>
      </c>
      <c r="V287" s="150" t="str">
        <f t="shared" ca="1" si="53"/>
        <v/>
      </c>
      <c r="W287" s="150" t="str">
        <f t="shared" ca="1" si="54"/>
        <v/>
      </c>
      <c r="X287" s="116">
        <v>287</v>
      </c>
      <c r="Y287" s="116">
        <v>278</v>
      </c>
      <c r="BB287" s="124" t="s">
        <v>3528</v>
      </c>
      <c r="BC287" s="125" t="s">
        <v>476</v>
      </c>
      <c r="BD287" s="63" t="s">
        <v>1262</v>
      </c>
    </row>
    <row r="288" spans="1:56">
      <c r="A288" s="159" t="str">
        <f t="shared" ca="1" si="45"/>
        <v/>
      </c>
      <c r="B288" s="147"/>
      <c r="C288" s="148"/>
      <c r="D288" s="147"/>
      <c r="E288" s="146"/>
      <c r="F288" s="146"/>
      <c r="G288" s="147"/>
      <c r="H288" s="146"/>
      <c r="I288" s="146"/>
      <c r="J288" s="146"/>
      <c r="K288" s="147"/>
      <c r="L288" s="116" t="s">
        <v>1624</v>
      </c>
      <c r="M288" s="116"/>
      <c r="N288" s="149" t="str">
        <f t="shared" ca="1" si="46"/>
        <v/>
      </c>
      <c r="O288" s="150" t="str">
        <f t="shared" ca="1" si="47"/>
        <v/>
      </c>
      <c r="P288" s="150" t="str">
        <f t="shared" ca="1" si="44"/>
        <v/>
      </c>
      <c r="Q288" s="150" t="str">
        <f t="shared" ca="1" si="48"/>
        <v/>
      </c>
      <c r="R288" s="151" t="str">
        <f t="shared" ca="1" si="49"/>
        <v/>
      </c>
      <c r="S288" s="152" t="str">
        <f t="shared" ca="1" si="50"/>
        <v/>
      </c>
      <c r="T288" s="150" t="str">
        <f t="shared" ca="1" si="51"/>
        <v/>
      </c>
      <c r="U288" s="150" t="str">
        <f t="shared" ca="1" si="52"/>
        <v/>
      </c>
      <c r="V288" s="150" t="str">
        <f t="shared" ca="1" si="53"/>
        <v/>
      </c>
      <c r="W288" s="150" t="str">
        <f t="shared" ca="1" si="54"/>
        <v/>
      </c>
      <c r="X288" s="116">
        <v>288</v>
      </c>
      <c r="Y288" s="116">
        <v>279</v>
      </c>
      <c r="BB288" s="124" t="s">
        <v>3529</v>
      </c>
      <c r="BC288" s="125" t="s">
        <v>477</v>
      </c>
      <c r="BD288" s="63" t="s">
        <v>1262</v>
      </c>
    </row>
    <row r="289" spans="1:56">
      <c r="A289" s="159" t="str">
        <f t="shared" ca="1" si="45"/>
        <v/>
      </c>
      <c r="B289" s="147"/>
      <c r="C289" s="148"/>
      <c r="D289" s="147"/>
      <c r="E289" s="146"/>
      <c r="F289" s="146"/>
      <c r="G289" s="147"/>
      <c r="H289" s="146"/>
      <c r="I289" s="146"/>
      <c r="J289" s="146"/>
      <c r="K289" s="147"/>
      <c r="L289" s="116" t="s">
        <v>1625</v>
      </c>
      <c r="M289" s="116"/>
      <c r="N289" s="149" t="str">
        <f t="shared" ca="1" si="46"/>
        <v/>
      </c>
      <c r="O289" s="150" t="str">
        <f t="shared" ca="1" si="47"/>
        <v/>
      </c>
      <c r="P289" s="150" t="str">
        <f t="shared" ca="1" si="44"/>
        <v/>
      </c>
      <c r="Q289" s="150" t="str">
        <f t="shared" ca="1" si="48"/>
        <v/>
      </c>
      <c r="R289" s="151" t="str">
        <f t="shared" ca="1" si="49"/>
        <v/>
      </c>
      <c r="S289" s="152" t="str">
        <f t="shared" ca="1" si="50"/>
        <v/>
      </c>
      <c r="T289" s="150" t="str">
        <f t="shared" ca="1" si="51"/>
        <v/>
      </c>
      <c r="U289" s="150" t="str">
        <f t="shared" ca="1" si="52"/>
        <v/>
      </c>
      <c r="V289" s="150" t="str">
        <f t="shared" ca="1" si="53"/>
        <v/>
      </c>
      <c r="W289" s="150" t="str">
        <f t="shared" ca="1" si="54"/>
        <v/>
      </c>
      <c r="X289" s="116">
        <v>289</v>
      </c>
      <c r="Y289" s="116">
        <v>280</v>
      </c>
      <c r="BB289" s="124" t="s">
        <v>3530</v>
      </c>
      <c r="BC289" s="125" t="s">
        <v>478</v>
      </c>
      <c r="BD289" s="63" t="s">
        <v>1262</v>
      </c>
    </row>
    <row r="290" spans="1:56">
      <c r="A290" s="159" t="str">
        <f t="shared" ca="1" si="45"/>
        <v/>
      </c>
      <c r="B290" s="147"/>
      <c r="C290" s="148"/>
      <c r="D290" s="147"/>
      <c r="E290" s="146"/>
      <c r="F290" s="146"/>
      <c r="G290" s="147"/>
      <c r="H290" s="146"/>
      <c r="I290" s="146"/>
      <c r="J290" s="146"/>
      <c r="K290" s="147"/>
      <c r="L290" s="116" t="s">
        <v>1626</v>
      </c>
      <c r="M290" s="116"/>
      <c r="N290" s="149" t="str">
        <f t="shared" ca="1" si="46"/>
        <v/>
      </c>
      <c r="O290" s="150" t="str">
        <f t="shared" ca="1" si="47"/>
        <v/>
      </c>
      <c r="P290" s="150" t="str">
        <f t="shared" ca="1" si="44"/>
        <v/>
      </c>
      <c r="Q290" s="150" t="str">
        <f t="shared" ca="1" si="48"/>
        <v/>
      </c>
      <c r="R290" s="151" t="str">
        <f t="shared" ca="1" si="49"/>
        <v/>
      </c>
      <c r="S290" s="152" t="str">
        <f t="shared" ca="1" si="50"/>
        <v/>
      </c>
      <c r="T290" s="150" t="str">
        <f t="shared" ca="1" si="51"/>
        <v/>
      </c>
      <c r="U290" s="150" t="str">
        <f t="shared" ca="1" si="52"/>
        <v/>
      </c>
      <c r="V290" s="150" t="str">
        <f t="shared" ca="1" si="53"/>
        <v/>
      </c>
      <c r="W290" s="150" t="str">
        <f t="shared" ca="1" si="54"/>
        <v/>
      </c>
      <c r="X290" s="116">
        <v>290</v>
      </c>
      <c r="Y290" s="116">
        <v>281</v>
      </c>
      <c r="BB290" s="124" t="s">
        <v>3531</v>
      </c>
      <c r="BC290" s="125" t="s">
        <v>479</v>
      </c>
      <c r="BD290" s="63" t="s">
        <v>1262</v>
      </c>
    </row>
    <row r="291" spans="1:56">
      <c r="A291" s="159" t="str">
        <f t="shared" ca="1" si="45"/>
        <v/>
      </c>
      <c r="B291" s="147"/>
      <c r="C291" s="148"/>
      <c r="D291" s="147"/>
      <c r="E291" s="146"/>
      <c r="F291" s="146"/>
      <c r="G291" s="147"/>
      <c r="H291" s="146"/>
      <c r="I291" s="146"/>
      <c r="J291" s="146"/>
      <c r="K291" s="147"/>
      <c r="L291" s="116" t="s">
        <v>1627</v>
      </c>
      <c r="M291" s="116"/>
      <c r="N291" s="149" t="str">
        <f t="shared" ca="1" si="46"/>
        <v/>
      </c>
      <c r="O291" s="150" t="str">
        <f t="shared" ca="1" si="47"/>
        <v/>
      </c>
      <c r="P291" s="150" t="str">
        <f t="shared" ca="1" si="44"/>
        <v/>
      </c>
      <c r="Q291" s="150" t="str">
        <f t="shared" ca="1" si="48"/>
        <v/>
      </c>
      <c r="R291" s="151" t="str">
        <f t="shared" ca="1" si="49"/>
        <v/>
      </c>
      <c r="S291" s="152" t="str">
        <f t="shared" ca="1" si="50"/>
        <v/>
      </c>
      <c r="T291" s="150" t="str">
        <f t="shared" ca="1" si="51"/>
        <v/>
      </c>
      <c r="U291" s="150" t="str">
        <f t="shared" ca="1" si="52"/>
        <v/>
      </c>
      <c r="V291" s="150" t="str">
        <f t="shared" ca="1" si="53"/>
        <v/>
      </c>
      <c r="W291" s="150" t="str">
        <f t="shared" ca="1" si="54"/>
        <v/>
      </c>
      <c r="X291" s="116">
        <v>291</v>
      </c>
      <c r="Y291" s="116">
        <v>282</v>
      </c>
      <c r="BB291" s="124" t="s">
        <v>3532</v>
      </c>
      <c r="BC291" s="125" t="s">
        <v>480</v>
      </c>
      <c r="BD291" s="63" t="s">
        <v>1262</v>
      </c>
    </row>
    <row r="292" spans="1:56">
      <c r="A292" s="159" t="str">
        <f t="shared" ca="1" si="45"/>
        <v/>
      </c>
      <c r="B292" s="147"/>
      <c r="C292" s="148"/>
      <c r="D292" s="147"/>
      <c r="E292" s="146"/>
      <c r="F292" s="146"/>
      <c r="G292" s="147"/>
      <c r="H292" s="146"/>
      <c r="I292" s="146"/>
      <c r="J292" s="146"/>
      <c r="K292" s="147"/>
      <c r="L292" s="116" t="s">
        <v>1628</v>
      </c>
      <c r="M292" s="116"/>
      <c r="N292" s="149" t="str">
        <f t="shared" ca="1" si="46"/>
        <v/>
      </c>
      <c r="O292" s="150" t="str">
        <f t="shared" ca="1" si="47"/>
        <v/>
      </c>
      <c r="P292" s="150" t="str">
        <f t="shared" ca="1" si="44"/>
        <v/>
      </c>
      <c r="Q292" s="150" t="str">
        <f t="shared" ca="1" si="48"/>
        <v/>
      </c>
      <c r="R292" s="151" t="str">
        <f t="shared" ca="1" si="49"/>
        <v/>
      </c>
      <c r="S292" s="152" t="str">
        <f t="shared" ca="1" si="50"/>
        <v/>
      </c>
      <c r="T292" s="150" t="str">
        <f t="shared" ca="1" si="51"/>
        <v/>
      </c>
      <c r="U292" s="150" t="str">
        <f t="shared" ca="1" si="52"/>
        <v/>
      </c>
      <c r="V292" s="150" t="str">
        <f t="shared" ca="1" si="53"/>
        <v/>
      </c>
      <c r="W292" s="150" t="str">
        <f t="shared" ca="1" si="54"/>
        <v/>
      </c>
      <c r="X292" s="116">
        <v>292</v>
      </c>
      <c r="Y292" s="116">
        <v>283</v>
      </c>
      <c r="BB292" s="124" t="s">
        <v>3533</v>
      </c>
      <c r="BC292" s="125" t="s">
        <v>481</v>
      </c>
      <c r="BD292" s="63" t="s">
        <v>1262</v>
      </c>
    </row>
    <row r="293" spans="1:56">
      <c r="A293" s="159" t="str">
        <f t="shared" ca="1" si="45"/>
        <v/>
      </c>
      <c r="B293" s="147"/>
      <c r="C293" s="148"/>
      <c r="D293" s="147"/>
      <c r="E293" s="146"/>
      <c r="F293" s="146"/>
      <c r="G293" s="147"/>
      <c r="H293" s="146"/>
      <c r="I293" s="146"/>
      <c r="J293" s="146"/>
      <c r="K293" s="147"/>
      <c r="L293" s="116" t="s">
        <v>1629</v>
      </c>
      <c r="M293" s="116"/>
      <c r="N293" s="149" t="str">
        <f t="shared" ca="1" si="46"/>
        <v/>
      </c>
      <c r="O293" s="150" t="str">
        <f t="shared" ca="1" si="47"/>
        <v/>
      </c>
      <c r="P293" s="150" t="str">
        <f t="shared" ca="1" si="44"/>
        <v/>
      </c>
      <c r="Q293" s="150" t="str">
        <f t="shared" ca="1" si="48"/>
        <v/>
      </c>
      <c r="R293" s="151" t="str">
        <f t="shared" ca="1" si="49"/>
        <v/>
      </c>
      <c r="S293" s="152" t="str">
        <f t="shared" ca="1" si="50"/>
        <v/>
      </c>
      <c r="T293" s="150" t="str">
        <f t="shared" ca="1" si="51"/>
        <v/>
      </c>
      <c r="U293" s="150" t="str">
        <f t="shared" ca="1" si="52"/>
        <v/>
      </c>
      <c r="V293" s="150" t="str">
        <f t="shared" ca="1" si="53"/>
        <v/>
      </c>
      <c r="W293" s="150" t="str">
        <f t="shared" ca="1" si="54"/>
        <v/>
      </c>
      <c r="X293" s="116">
        <v>293</v>
      </c>
      <c r="Y293" s="116">
        <v>284</v>
      </c>
      <c r="BB293" s="124" t="s">
        <v>3534</v>
      </c>
      <c r="BC293" s="125" t="s">
        <v>482</v>
      </c>
      <c r="BD293" s="63" t="s">
        <v>1262</v>
      </c>
    </row>
    <row r="294" spans="1:56">
      <c r="A294" s="159" t="str">
        <f t="shared" ca="1" si="45"/>
        <v/>
      </c>
      <c r="B294" s="147"/>
      <c r="C294" s="148"/>
      <c r="D294" s="147"/>
      <c r="E294" s="146"/>
      <c r="F294" s="146"/>
      <c r="G294" s="147"/>
      <c r="H294" s="146"/>
      <c r="I294" s="146"/>
      <c r="J294" s="146"/>
      <c r="K294" s="147"/>
      <c r="L294" s="116" t="s">
        <v>1630</v>
      </c>
      <c r="M294" s="116"/>
      <c r="N294" s="149" t="str">
        <f t="shared" ca="1" si="46"/>
        <v/>
      </c>
      <c r="O294" s="150" t="str">
        <f t="shared" ca="1" si="47"/>
        <v/>
      </c>
      <c r="P294" s="150" t="str">
        <f t="shared" ca="1" si="44"/>
        <v/>
      </c>
      <c r="Q294" s="150" t="str">
        <f t="shared" ca="1" si="48"/>
        <v/>
      </c>
      <c r="R294" s="151" t="str">
        <f t="shared" ca="1" si="49"/>
        <v/>
      </c>
      <c r="S294" s="152" t="str">
        <f t="shared" ca="1" si="50"/>
        <v/>
      </c>
      <c r="T294" s="150" t="str">
        <f t="shared" ca="1" si="51"/>
        <v/>
      </c>
      <c r="U294" s="150" t="str">
        <f t="shared" ca="1" si="52"/>
        <v/>
      </c>
      <c r="V294" s="150" t="str">
        <f t="shared" ca="1" si="53"/>
        <v/>
      </c>
      <c r="W294" s="150" t="str">
        <f t="shared" ca="1" si="54"/>
        <v/>
      </c>
      <c r="X294" s="116">
        <v>294</v>
      </c>
      <c r="Y294" s="116">
        <v>285</v>
      </c>
      <c r="BB294" s="124" t="s">
        <v>3535</v>
      </c>
      <c r="BC294" s="125" t="s">
        <v>483</v>
      </c>
      <c r="BD294" s="63" t="s">
        <v>1262</v>
      </c>
    </row>
    <row r="295" spans="1:56">
      <c r="A295" s="159" t="str">
        <f t="shared" ca="1" si="45"/>
        <v/>
      </c>
      <c r="B295" s="147"/>
      <c r="C295" s="148"/>
      <c r="D295" s="147"/>
      <c r="E295" s="146"/>
      <c r="F295" s="146"/>
      <c r="G295" s="147"/>
      <c r="H295" s="146"/>
      <c r="I295" s="146"/>
      <c r="J295" s="146"/>
      <c r="K295" s="147"/>
      <c r="L295" s="116" t="s">
        <v>1631</v>
      </c>
      <c r="M295" s="116"/>
      <c r="N295" s="149" t="str">
        <f t="shared" ca="1" si="46"/>
        <v/>
      </c>
      <c r="O295" s="150" t="str">
        <f t="shared" ca="1" si="47"/>
        <v/>
      </c>
      <c r="P295" s="150" t="str">
        <f t="shared" ca="1" si="44"/>
        <v/>
      </c>
      <c r="Q295" s="150" t="str">
        <f t="shared" ca="1" si="48"/>
        <v/>
      </c>
      <c r="R295" s="151" t="str">
        <f t="shared" ca="1" si="49"/>
        <v/>
      </c>
      <c r="S295" s="152" t="str">
        <f t="shared" ca="1" si="50"/>
        <v/>
      </c>
      <c r="T295" s="150" t="str">
        <f t="shared" ca="1" si="51"/>
        <v/>
      </c>
      <c r="U295" s="150" t="str">
        <f t="shared" ca="1" si="52"/>
        <v/>
      </c>
      <c r="V295" s="150" t="str">
        <f t="shared" ca="1" si="53"/>
        <v/>
      </c>
      <c r="W295" s="150" t="str">
        <f t="shared" ca="1" si="54"/>
        <v/>
      </c>
      <c r="X295" s="116">
        <v>295</v>
      </c>
      <c r="Y295" s="116">
        <v>286</v>
      </c>
      <c r="BB295" s="124" t="s">
        <v>3536</v>
      </c>
      <c r="BC295" s="125" t="s">
        <v>484</v>
      </c>
      <c r="BD295" s="63" t="s">
        <v>1262</v>
      </c>
    </row>
    <row r="296" spans="1:56">
      <c r="A296" s="159" t="str">
        <f t="shared" ca="1" si="45"/>
        <v/>
      </c>
      <c r="B296" s="147"/>
      <c r="C296" s="148"/>
      <c r="D296" s="147"/>
      <c r="E296" s="146"/>
      <c r="F296" s="146"/>
      <c r="G296" s="147"/>
      <c r="H296" s="146"/>
      <c r="I296" s="146"/>
      <c r="J296" s="146"/>
      <c r="K296" s="147"/>
      <c r="L296" s="116" t="s">
        <v>1632</v>
      </c>
      <c r="M296" s="116"/>
      <c r="N296" s="149" t="str">
        <f t="shared" ca="1" si="46"/>
        <v/>
      </c>
      <c r="O296" s="150" t="str">
        <f t="shared" ca="1" si="47"/>
        <v/>
      </c>
      <c r="P296" s="150" t="str">
        <f t="shared" ca="1" si="44"/>
        <v/>
      </c>
      <c r="Q296" s="150" t="str">
        <f t="shared" ca="1" si="48"/>
        <v/>
      </c>
      <c r="R296" s="151" t="str">
        <f t="shared" ca="1" si="49"/>
        <v/>
      </c>
      <c r="S296" s="152" t="str">
        <f t="shared" ca="1" si="50"/>
        <v/>
      </c>
      <c r="T296" s="150" t="str">
        <f t="shared" ca="1" si="51"/>
        <v/>
      </c>
      <c r="U296" s="150" t="str">
        <f t="shared" ca="1" si="52"/>
        <v/>
      </c>
      <c r="V296" s="150" t="str">
        <f t="shared" ca="1" si="53"/>
        <v/>
      </c>
      <c r="W296" s="150" t="str">
        <f t="shared" ca="1" si="54"/>
        <v/>
      </c>
      <c r="X296" s="116">
        <v>296</v>
      </c>
      <c r="Y296" s="116">
        <v>287</v>
      </c>
      <c r="BB296" s="124" t="s">
        <v>3537</v>
      </c>
      <c r="BC296" s="125" t="s">
        <v>485</v>
      </c>
      <c r="BD296" s="63" t="s">
        <v>1262</v>
      </c>
    </row>
    <row r="297" spans="1:56">
      <c r="A297" s="159" t="str">
        <f t="shared" ca="1" si="45"/>
        <v/>
      </c>
      <c r="B297" s="147"/>
      <c r="C297" s="148"/>
      <c r="D297" s="147"/>
      <c r="E297" s="146"/>
      <c r="F297" s="146"/>
      <c r="G297" s="147"/>
      <c r="H297" s="146"/>
      <c r="I297" s="146"/>
      <c r="J297" s="146"/>
      <c r="K297" s="147"/>
      <c r="L297" s="116" t="s">
        <v>1633</v>
      </c>
      <c r="M297" s="116"/>
      <c r="N297" s="149" t="str">
        <f t="shared" ca="1" si="46"/>
        <v/>
      </c>
      <c r="O297" s="150" t="str">
        <f t="shared" ca="1" si="47"/>
        <v/>
      </c>
      <c r="P297" s="150" t="str">
        <f t="shared" ca="1" si="44"/>
        <v/>
      </c>
      <c r="Q297" s="150" t="str">
        <f t="shared" ca="1" si="48"/>
        <v/>
      </c>
      <c r="R297" s="151" t="str">
        <f t="shared" ca="1" si="49"/>
        <v/>
      </c>
      <c r="S297" s="152" t="str">
        <f t="shared" ca="1" si="50"/>
        <v/>
      </c>
      <c r="T297" s="150" t="str">
        <f t="shared" ca="1" si="51"/>
        <v/>
      </c>
      <c r="U297" s="150" t="str">
        <f t="shared" ca="1" si="52"/>
        <v/>
      </c>
      <c r="V297" s="150" t="str">
        <f t="shared" ca="1" si="53"/>
        <v/>
      </c>
      <c r="W297" s="150" t="str">
        <f t="shared" ca="1" si="54"/>
        <v/>
      </c>
      <c r="X297" s="116">
        <v>297</v>
      </c>
      <c r="Y297" s="116">
        <v>288</v>
      </c>
      <c r="BB297" s="124" t="s">
        <v>3538</v>
      </c>
      <c r="BC297" s="125" t="s">
        <v>486</v>
      </c>
      <c r="BD297" s="63" t="s">
        <v>1262</v>
      </c>
    </row>
    <row r="298" spans="1:56">
      <c r="A298" s="159" t="str">
        <f t="shared" ca="1" si="45"/>
        <v/>
      </c>
      <c r="B298" s="147"/>
      <c r="C298" s="148"/>
      <c r="D298" s="147"/>
      <c r="E298" s="146"/>
      <c r="F298" s="146"/>
      <c r="G298" s="147"/>
      <c r="H298" s="146"/>
      <c r="I298" s="146"/>
      <c r="J298" s="146"/>
      <c r="K298" s="147"/>
      <c r="L298" s="116" t="s">
        <v>1634</v>
      </c>
      <c r="M298" s="116"/>
      <c r="N298" s="149" t="str">
        <f t="shared" ca="1" si="46"/>
        <v/>
      </c>
      <c r="O298" s="150" t="str">
        <f t="shared" ca="1" si="47"/>
        <v/>
      </c>
      <c r="P298" s="150" t="str">
        <f t="shared" ca="1" si="44"/>
        <v/>
      </c>
      <c r="Q298" s="150" t="str">
        <f t="shared" ca="1" si="48"/>
        <v/>
      </c>
      <c r="R298" s="151" t="str">
        <f t="shared" ca="1" si="49"/>
        <v/>
      </c>
      <c r="S298" s="152" t="str">
        <f t="shared" ca="1" si="50"/>
        <v/>
      </c>
      <c r="T298" s="150" t="str">
        <f t="shared" ca="1" si="51"/>
        <v/>
      </c>
      <c r="U298" s="150" t="str">
        <f t="shared" ca="1" si="52"/>
        <v/>
      </c>
      <c r="V298" s="150" t="str">
        <f t="shared" ca="1" si="53"/>
        <v/>
      </c>
      <c r="W298" s="150" t="str">
        <f t="shared" ca="1" si="54"/>
        <v/>
      </c>
      <c r="X298" s="116">
        <v>298</v>
      </c>
      <c r="Y298" s="116">
        <v>289</v>
      </c>
      <c r="BB298" s="124" t="s">
        <v>3539</v>
      </c>
      <c r="BC298" s="125" t="s">
        <v>487</v>
      </c>
      <c r="BD298" s="63" t="s">
        <v>1262</v>
      </c>
    </row>
    <row r="299" spans="1:56">
      <c r="A299" s="159" t="str">
        <f t="shared" ca="1" si="45"/>
        <v/>
      </c>
      <c r="B299" s="147"/>
      <c r="C299" s="148"/>
      <c r="D299" s="147"/>
      <c r="E299" s="146"/>
      <c r="F299" s="146"/>
      <c r="G299" s="147"/>
      <c r="H299" s="146"/>
      <c r="I299" s="146"/>
      <c r="J299" s="146"/>
      <c r="K299" s="147"/>
      <c r="L299" s="116" t="s">
        <v>1635</v>
      </c>
      <c r="M299" s="116"/>
      <c r="N299" s="149" t="str">
        <f t="shared" ca="1" si="46"/>
        <v/>
      </c>
      <c r="O299" s="150" t="str">
        <f t="shared" ca="1" si="47"/>
        <v/>
      </c>
      <c r="P299" s="150" t="str">
        <f t="shared" ca="1" si="44"/>
        <v/>
      </c>
      <c r="Q299" s="150" t="str">
        <f t="shared" ca="1" si="48"/>
        <v/>
      </c>
      <c r="R299" s="151" t="str">
        <f t="shared" ca="1" si="49"/>
        <v/>
      </c>
      <c r="S299" s="152" t="str">
        <f t="shared" ca="1" si="50"/>
        <v/>
      </c>
      <c r="T299" s="150" t="str">
        <f t="shared" ca="1" si="51"/>
        <v/>
      </c>
      <c r="U299" s="150" t="str">
        <f t="shared" ca="1" si="52"/>
        <v/>
      </c>
      <c r="V299" s="150" t="str">
        <f t="shared" ca="1" si="53"/>
        <v/>
      </c>
      <c r="W299" s="150" t="str">
        <f t="shared" ca="1" si="54"/>
        <v/>
      </c>
      <c r="X299" s="116">
        <v>299</v>
      </c>
      <c r="Y299" s="116">
        <v>290</v>
      </c>
      <c r="BB299" s="124" t="s">
        <v>3540</v>
      </c>
      <c r="BC299" s="125" t="s">
        <v>488</v>
      </c>
      <c r="BD299" s="63" t="s">
        <v>1262</v>
      </c>
    </row>
    <row r="300" spans="1:56">
      <c r="A300" s="159" t="str">
        <f t="shared" ca="1" si="45"/>
        <v/>
      </c>
      <c r="B300" s="147"/>
      <c r="C300" s="148"/>
      <c r="D300" s="147"/>
      <c r="E300" s="146"/>
      <c r="F300" s="146"/>
      <c r="G300" s="147"/>
      <c r="H300" s="146"/>
      <c r="I300" s="146"/>
      <c r="J300" s="146"/>
      <c r="K300" s="147"/>
      <c r="L300" s="116" t="s">
        <v>1636</v>
      </c>
      <c r="M300" s="116"/>
      <c r="N300" s="149" t="str">
        <f t="shared" ca="1" si="46"/>
        <v/>
      </c>
      <c r="O300" s="150" t="str">
        <f t="shared" ca="1" si="47"/>
        <v/>
      </c>
      <c r="P300" s="150" t="str">
        <f t="shared" ca="1" si="44"/>
        <v/>
      </c>
      <c r="Q300" s="150" t="str">
        <f t="shared" ca="1" si="48"/>
        <v/>
      </c>
      <c r="R300" s="151" t="str">
        <f t="shared" ca="1" si="49"/>
        <v/>
      </c>
      <c r="S300" s="152" t="str">
        <f t="shared" ca="1" si="50"/>
        <v/>
      </c>
      <c r="T300" s="150" t="str">
        <f t="shared" ca="1" si="51"/>
        <v/>
      </c>
      <c r="U300" s="150" t="str">
        <f t="shared" ca="1" si="52"/>
        <v/>
      </c>
      <c r="V300" s="150" t="str">
        <f t="shared" ca="1" si="53"/>
        <v/>
      </c>
      <c r="W300" s="150" t="str">
        <f t="shared" ca="1" si="54"/>
        <v/>
      </c>
      <c r="X300" s="116">
        <v>300</v>
      </c>
      <c r="Y300" s="116">
        <v>291</v>
      </c>
      <c r="BB300" s="124" t="s">
        <v>3541</v>
      </c>
      <c r="BC300" s="125" t="s">
        <v>489</v>
      </c>
      <c r="BD300" s="63" t="s">
        <v>1262</v>
      </c>
    </row>
    <row r="301" spans="1:56">
      <c r="A301" s="159" t="str">
        <f t="shared" ca="1" si="45"/>
        <v/>
      </c>
      <c r="B301" s="147"/>
      <c r="C301" s="148"/>
      <c r="D301" s="147"/>
      <c r="E301" s="146"/>
      <c r="F301" s="146"/>
      <c r="G301" s="147"/>
      <c r="H301" s="146"/>
      <c r="I301" s="146"/>
      <c r="J301" s="146"/>
      <c r="K301" s="147"/>
      <c r="L301" s="116" t="s">
        <v>1637</v>
      </c>
      <c r="M301" s="116"/>
      <c r="N301" s="149" t="str">
        <f t="shared" ca="1" si="46"/>
        <v/>
      </c>
      <c r="O301" s="150" t="str">
        <f t="shared" ca="1" si="47"/>
        <v/>
      </c>
      <c r="P301" s="150" t="str">
        <f t="shared" ca="1" si="44"/>
        <v/>
      </c>
      <c r="Q301" s="150" t="str">
        <f t="shared" ca="1" si="48"/>
        <v/>
      </c>
      <c r="R301" s="151" t="str">
        <f t="shared" ca="1" si="49"/>
        <v/>
      </c>
      <c r="S301" s="152" t="str">
        <f t="shared" ca="1" si="50"/>
        <v/>
      </c>
      <c r="T301" s="150" t="str">
        <f t="shared" ca="1" si="51"/>
        <v/>
      </c>
      <c r="U301" s="150" t="str">
        <f t="shared" ca="1" si="52"/>
        <v/>
      </c>
      <c r="V301" s="150" t="str">
        <f t="shared" ca="1" si="53"/>
        <v/>
      </c>
      <c r="W301" s="150" t="str">
        <f t="shared" ca="1" si="54"/>
        <v/>
      </c>
      <c r="X301" s="116">
        <v>301</v>
      </c>
      <c r="Y301" s="116">
        <v>292</v>
      </c>
      <c r="BB301" s="124" t="s">
        <v>3542</v>
      </c>
      <c r="BC301" s="125" t="s">
        <v>490</v>
      </c>
      <c r="BD301" s="63" t="s">
        <v>1262</v>
      </c>
    </row>
    <row r="302" spans="1:56">
      <c r="A302" s="159" t="str">
        <f t="shared" ca="1" si="45"/>
        <v/>
      </c>
      <c r="B302" s="147"/>
      <c r="C302" s="148"/>
      <c r="D302" s="147"/>
      <c r="E302" s="146"/>
      <c r="F302" s="146"/>
      <c r="G302" s="147"/>
      <c r="H302" s="146"/>
      <c r="I302" s="146"/>
      <c r="J302" s="146"/>
      <c r="K302" s="147"/>
      <c r="L302" s="116" t="s">
        <v>1638</v>
      </c>
      <c r="M302" s="116"/>
      <c r="N302" s="149" t="str">
        <f t="shared" ca="1" si="46"/>
        <v/>
      </c>
      <c r="O302" s="150" t="str">
        <f t="shared" ca="1" si="47"/>
        <v/>
      </c>
      <c r="P302" s="150" t="str">
        <f t="shared" ca="1" si="44"/>
        <v/>
      </c>
      <c r="Q302" s="150" t="str">
        <f t="shared" ca="1" si="48"/>
        <v/>
      </c>
      <c r="R302" s="151" t="str">
        <f t="shared" ca="1" si="49"/>
        <v/>
      </c>
      <c r="S302" s="152" t="str">
        <f t="shared" ca="1" si="50"/>
        <v/>
      </c>
      <c r="T302" s="150" t="str">
        <f t="shared" ca="1" si="51"/>
        <v/>
      </c>
      <c r="U302" s="150" t="str">
        <f t="shared" ca="1" si="52"/>
        <v/>
      </c>
      <c r="V302" s="150" t="str">
        <f t="shared" ca="1" si="53"/>
        <v/>
      </c>
      <c r="W302" s="150" t="str">
        <f t="shared" ca="1" si="54"/>
        <v/>
      </c>
      <c r="X302" s="116">
        <v>302</v>
      </c>
      <c r="Y302" s="116">
        <v>293</v>
      </c>
      <c r="BB302" s="124" t="s">
        <v>3543</v>
      </c>
      <c r="BC302" s="125" t="s">
        <v>491</v>
      </c>
      <c r="BD302" s="63" t="s">
        <v>1262</v>
      </c>
    </row>
    <row r="303" spans="1:56">
      <c r="A303" s="159" t="str">
        <f t="shared" ca="1" si="45"/>
        <v/>
      </c>
      <c r="B303" s="147"/>
      <c r="C303" s="148"/>
      <c r="D303" s="147"/>
      <c r="E303" s="146"/>
      <c r="F303" s="146"/>
      <c r="G303" s="147"/>
      <c r="H303" s="146"/>
      <c r="I303" s="146"/>
      <c r="J303" s="146"/>
      <c r="K303" s="147"/>
      <c r="L303" s="116" t="s">
        <v>1639</v>
      </c>
      <c r="M303" s="116"/>
      <c r="N303" s="149" t="str">
        <f t="shared" ca="1" si="46"/>
        <v/>
      </c>
      <c r="O303" s="150" t="str">
        <f t="shared" ca="1" si="47"/>
        <v/>
      </c>
      <c r="P303" s="150" t="str">
        <f t="shared" ca="1" si="44"/>
        <v/>
      </c>
      <c r="Q303" s="150" t="str">
        <f t="shared" ca="1" si="48"/>
        <v/>
      </c>
      <c r="R303" s="151" t="str">
        <f t="shared" ca="1" si="49"/>
        <v/>
      </c>
      <c r="S303" s="152" t="str">
        <f t="shared" ca="1" si="50"/>
        <v/>
      </c>
      <c r="T303" s="150" t="str">
        <f t="shared" ca="1" si="51"/>
        <v/>
      </c>
      <c r="U303" s="150" t="str">
        <f t="shared" ca="1" si="52"/>
        <v/>
      </c>
      <c r="V303" s="150" t="str">
        <f t="shared" ca="1" si="53"/>
        <v/>
      </c>
      <c r="W303" s="150" t="str">
        <f t="shared" ca="1" si="54"/>
        <v/>
      </c>
      <c r="X303" s="116">
        <v>303</v>
      </c>
      <c r="Y303" s="116">
        <v>294</v>
      </c>
      <c r="BB303" s="124" t="s">
        <v>3544</v>
      </c>
      <c r="BC303" s="125" t="s">
        <v>492</v>
      </c>
      <c r="BD303" s="63" t="s">
        <v>1262</v>
      </c>
    </row>
    <row r="304" spans="1:56">
      <c r="A304" s="159" t="str">
        <f t="shared" ca="1" si="45"/>
        <v/>
      </c>
      <c r="B304" s="147"/>
      <c r="C304" s="148"/>
      <c r="D304" s="147"/>
      <c r="E304" s="146"/>
      <c r="F304" s="146"/>
      <c r="G304" s="147"/>
      <c r="H304" s="146"/>
      <c r="I304" s="146"/>
      <c r="J304" s="146"/>
      <c r="K304" s="147"/>
      <c r="L304" s="116" t="s">
        <v>1640</v>
      </c>
      <c r="M304" s="116"/>
      <c r="N304" s="149" t="str">
        <f t="shared" ca="1" si="46"/>
        <v/>
      </c>
      <c r="O304" s="150" t="str">
        <f t="shared" ca="1" si="47"/>
        <v/>
      </c>
      <c r="P304" s="150" t="str">
        <f t="shared" ca="1" si="44"/>
        <v/>
      </c>
      <c r="Q304" s="150" t="str">
        <f t="shared" ca="1" si="48"/>
        <v/>
      </c>
      <c r="R304" s="151" t="str">
        <f t="shared" ca="1" si="49"/>
        <v/>
      </c>
      <c r="S304" s="152" t="str">
        <f t="shared" ca="1" si="50"/>
        <v/>
      </c>
      <c r="T304" s="150" t="str">
        <f t="shared" ca="1" si="51"/>
        <v/>
      </c>
      <c r="U304" s="150" t="str">
        <f t="shared" ca="1" si="52"/>
        <v/>
      </c>
      <c r="V304" s="150" t="str">
        <f t="shared" ca="1" si="53"/>
        <v/>
      </c>
      <c r="W304" s="150" t="str">
        <f t="shared" ca="1" si="54"/>
        <v/>
      </c>
      <c r="X304" s="116">
        <v>304</v>
      </c>
      <c r="Y304" s="116">
        <v>295</v>
      </c>
      <c r="BB304" s="124" t="s">
        <v>3545</v>
      </c>
      <c r="BC304" s="125" t="s">
        <v>493</v>
      </c>
      <c r="BD304" s="63" t="s">
        <v>1262</v>
      </c>
    </row>
    <row r="305" spans="1:56">
      <c r="A305" s="159" t="str">
        <f t="shared" ca="1" si="45"/>
        <v/>
      </c>
      <c r="B305" s="147"/>
      <c r="C305" s="148"/>
      <c r="D305" s="147"/>
      <c r="E305" s="146"/>
      <c r="F305" s="146"/>
      <c r="G305" s="147"/>
      <c r="H305" s="146"/>
      <c r="I305" s="146"/>
      <c r="J305" s="146"/>
      <c r="K305" s="147"/>
      <c r="L305" s="116" t="s">
        <v>1641</v>
      </c>
      <c r="M305" s="116"/>
      <c r="N305" s="149" t="str">
        <f t="shared" ca="1" si="46"/>
        <v/>
      </c>
      <c r="O305" s="150" t="str">
        <f t="shared" ca="1" si="47"/>
        <v/>
      </c>
      <c r="P305" s="150" t="str">
        <f t="shared" ca="1" si="44"/>
        <v/>
      </c>
      <c r="Q305" s="150" t="str">
        <f t="shared" ca="1" si="48"/>
        <v/>
      </c>
      <c r="R305" s="151" t="str">
        <f t="shared" ca="1" si="49"/>
        <v/>
      </c>
      <c r="S305" s="152" t="str">
        <f t="shared" ca="1" si="50"/>
        <v/>
      </c>
      <c r="T305" s="150" t="str">
        <f t="shared" ca="1" si="51"/>
        <v/>
      </c>
      <c r="U305" s="150" t="str">
        <f t="shared" ca="1" si="52"/>
        <v/>
      </c>
      <c r="V305" s="150" t="str">
        <f t="shared" ca="1" si="53"/>
        <v/>
      </c>
      <c r="W305" s="150" t="str">
        <f t="shared" ca="1" si="54"/>
        <v/>
      </c>
      <c r="X305" s="116">
        <v>305</v>
      </c>
      <c r="Y305" s="116">
        <v>296</v>
      </c>
      <c r="BB305" s="124" t="s">
        <v>3546</v>
      </c>
      <c r="BC305" s="125" t="s">
        <v>494</v>
      </c>
      <c r="BD305" s="63" t="s">
        <v>1262</v>
      </c>
    </row>
    <row r="306" spans="1:56">
      <c r="A306" s="159" t="str">
        <f t="shared" ca="1" si="45"/>
        <v/>
      </c>
      <c r="B306" s="147"/>
      <c r="C306" s="148"/>
      <c r="D306" s="147"/>
      <c r="E306" s="146"/>
      <c r="F306" s="146"/>
      <c r="G306" s="147"/>
      <c r="H306" s="146"/>
      <c r="I306" s="146"/>
      <c r="J306" s="146"/>
      <c r="K306" s="147"/>
      <c r="L306" s="116" t="s">
        <v>1642</v>
      </c>
      <c r="M306" s="116"/>
      <c r="N306" s="149" t="str">
        <f t="shared" ca="1" si="46"/>
        <v/>
      </c>
      <c r="O306" s="150" t="str">
        <f t="shared" ca="1" si="47"/>
        <v/>
      </c>
      <c r="P306" s="150" t="str">
        <f t="shared" ca="1" si="44"/>
        <v/>
      </c>
      <c r="Q306" s="150" t="str">
        <f t="shared" ca="1" si="48"/>
        <v/>
      </c>
      <c r="R306" s="151" t="str">
        <f t="shared" ca="1" si="49"/>
        <v/>
      </c>
      <c r="S306" s="152" t="str">
        <f t="shared" ca="1" si="50"/>
        <v/>
      </c>
      <c r="T306" s="150" t="str">
        <f t="shared" ca="1" si="51"/>
        <v/>
      </c>
      <c r="U306" s="150" t="str">
        <f t="shared" ca="1" si="52"/>
        <v/>
      </c>
      <c r="V306" s="150" t="str">
        <f t="shared" ca="1" si="53"/>
        <v/>
      </c>
      <c r="W306" s="150" t="str">
        <f t="shared" ca="1" si="54"/>
        <v/>
      </c>
      <c r="X306" s="116">
        <v>306</v>
      </c>
      <c r="Y306" s="116">
        <v>297</v>
      </c>
      <c r="BB306" s="124" t="s">
        <v>3547</v>
      </c>
      <c r="BC306" s="125" t="s">
        <v>495</v>
      </c>
      <c r="BD306" s="63" t="s">
        <v>1262</v>
      </c>
    </row>
    <row r="307" spans="1:56">
      <c r="A307" s="159" t="str">
        <f t="shared" ca="1" si="45"/>
        <v/>
      </c>
      <c r="B307" s="147"/>
      <c r="C307" s="148"/>
      <c r="D307" s="147"/>
      <c r="E307" s="146"/>
      <c r="F307" s="146"/>
      <c r="G307" s="147"/>
      <c r="H307" s="146"/>
      <c r="I307" s="146"/>
      <c r="J307" s="146"/>
      <c r="K307" s="147"/>
      <c r="L307" s="116" t="s">
        <v>1643</v>
      </c>
      <c r="M307" s="116"/>
      <c r="N307" s="149" t="str">
        <f t="shared" ca="1" si="46"/>
        <v/>
      </c>
      <c r="O307" s="150" t="str">
        <f t="shared" ca="1" si="47"/>
        <v/>
      </c>
      <c r="P307" s="150" t="str">
        <f t="shared" ca="1" si="44"/>
        <v/>
      </c>
      <c r="Q307" s="150" t="str">
        <f t="shared" ca="1" si="48"/>
        <v/>
      </c>
      <c r="R307" s="151" t="str">
        <f t="shared" ca="1" si="49"/>
        <v/>
      </c>
      <c r="S307" s="152" t="str">
        <f t="shared" ca="1" si="50"/>
        <v/>
      </c>
      <c r="T307" s="150" t="str">
        <f t="shared" ca="1" si="51"/>
        <v/>
      </c>
      <c r="U307" s="150" t="str">
        <f t="shared" ca="1" si="52"/>
        <v/>
      </c>
      <c r="V307" s="150" t="str">
        <f t="shared" ca="1" si="53"/>
        <v/>
      </c>
      <c r="W307" s="150" t="str">
        <f t="shared" ca="1" si="54"/>
        <v/>
      </c>
      <c r="X307" s="116">
        <v>307</v>
      </c>
      <c r="Y307" s="116">
        <v>298</v>
      </c>
      <c r="BB307" s="124" t="s">
        <v>3548</v>
      </c>
      <c r="BC307" s="125" t="s">
        <v>496</v>
      </c>
      <c r="BD307" s="63" t="s">
        <v>1262</v>
      </c>
    </row>
    <row r="308" spans="1:56">
      <c r="A308" s="159" t="str">
        <f t="shared" ca="1" si="45"/>
        <v/>
      </c>
      <c r="B308" s="147"/>
      <c r="C308" s="148"/>
      <c r="D308" s="147"/>
      <c r="E308" s="146"/>
      <c r="F308" s="146"/>
      <c r="G308" s="147"/>
      <c r="H308" s="146"/>
      <c r="I308" s="146"/>
      <c r="J308" s="146"/>
      <c r="K308" s="147"/>
      <c r="L308" s="116" t="s">
        <v>1644</v>
      </c>
      <c r="M308" s="116"/>
      <c r="N308" s="149" t="str">
        <f t="shared" ca="1" si="46"/>
        <v/>
      </c>
      <c r="O308" s="150" t="str">
        <f t="shared" ca="1" si="47"/>
        <v/>
      </c>
      <c r="P308" s="150" t="str">
        <f t="shared" ca="1" si="44"/>
        <v/>
      </c>
      <c r="Q308" s="150" t="str">
        <f t="shared" ca="1" si="48"/>
        <v/>
      </c>
      <c r="R308" s="151" t="str">
        <f t="shared" ca="1" si="49"/>
        <v/>
      </c>
      <c r="S308" s="152" t="str">
        <f t="shared" ca="1" si="50"/>
        <v/>
      </c>
      <c r="T308" s="150" t="str">
        <f t="shared" ca="1" si="51"/>
        <v/>
      </c>
      <c r="U308" s="150" t="str">
        <f t="shared" ca="1" si="52"/>
        <v/>
      </c>
      <c r="V308" s="150" t="str">
        <f t="shared" ca="1" si="53"/>
        <v/>
      </c>
      <c r="W308" s="150" t="str">
        <f t="shared" ca="1" si="54"/>
        <v/>
      </c>
      <c r="X308" s="116">
        <v>308</v>
      </c>
      <c r="Y308" s="116">
        <v>299</v>
      </c>
      <c r="BB308" s="124" t="s">
        <v>3549</v>
      </c>
      <c r="BC308" s="125" t="s">
        <v>497</v>
      </c>
      <c r="BD308" s="63" t="s">
        <v>1262</v>
      </c>
    </row>
    <row r="309" spans="1:56">
      <c r="A309" s="159" t="str">
        <f t="shared" ca="1" si="45"/>
        <v/>
      </c>
      <c r="B309" s="147"/>
      <c r="C309" s="148"/>
      <c r="D309" s="147"/>
      <c r="E309" s="146"/>
      <c r="F309" s="146"/>
      <c r="G309" s="147"/>
      <c r="H309" s="146"/>
      <c r="I309" s="146"/>
      <c r="J309" s="146"/>
      <c r="K309" s="147"/>
      <c r="L309" s="116" t="s">
        <v>1645</v>
      </c>
      <c r="M309" s="116"/>
      <c r="N309" s="149" t="str">
        <f t="shared" ca="1" si="46"/>
        <v/>
      </c>
      <c r="O309" s="150" t="str">
        <f t="shared" ca="1" si="47"/>
        <v/>
      </c>
      <c r="P309" s="150" t="str">
        <f t="shared" ca="1" si="44"/>
        <v/>
      </c>
      <c r="Q309" s="150" t="str">
        <f t="shared" ca="1" si="48"/>
        <v/>
      </c>
      <c r="R309" s="151" t="str">
        <f t="shared" ca="1" si="49"/>
        <v/>
      </c>
      <c r="S309" s="152" t="str">
        <f t="shared" ca="1" si="50"/>
        <v/>
      </c>
      <c r="T309" s="150" t="str">
        <f t="shared" ca="1" si="51"/>
        <v/>
      </c>
      <c r="U309" s="150" t="str">
        <f t="shared" ca="1" si="52"/>
        <v/>
      </c>
      <c r="V309" s="150" t="str">
        <f t="shared" ca="1" si="53"/>
        <v/>
      </c>
      <c r="W309" s="150" t="str">
        <f t="shared" ca="1" si="54"/>
        <v/>
      </c>
      <c r="X309" s="116">
        <v>309</v>
      </c>
      <c r="Y309" s="116">
        <v>300</v>
      </c>
      <c r="BB309" s="124" t="s">
        <v>3550</v>
      </c>
      <c r="BC309" s="125" t="s">
        <v>498</v>
      </c>
      <c r="BD309" s="63" t="s">
        <v>1262</v>
      </c>
    </row>
    <row r="310" spans="1:56">
      <c r="A310" s="159" t="str">
        <f t="shared" ca="1" si="45"/>
        <v/>
      </c>
      <c r="B310" s="147"/>
      <c r="C310" s="148"/>
      <c r="D310" s="147"/>
      <c r="E310" s="146"/>
      <c r="F310" s="146"/>
      <c r="G310" s="147"/>
      <c r="H310" s="146"/>
      <c r="I310" s="146"/>
      <c r="J310" s="146"/>
      <c r="K310" s="147"/>
      <c r="L310" s="116" t="s">
        <v>1646</v>
      </c>
      <c r="M310" s="116"/>
      <c r="N310" s="149" t="str">
        <f t="shared" ca="1" si="46"/>
        <v/>
      </c>
      <c r="O310" s="150" t="str">
        <f t="shared" ca="1" si="47"/>
        <v/>
      </c>
      <c r="P310" s="150" t="str">
        <f t="shared" ca="1" si="44"/>
        <v/>
      </c>
      <c r="Q310" s="150" t="str">
        <f t="shared" ca="1" si="48"/>
        <v/>
      </c>
      <c r="R310" s="151" t="str">
        <f t="shared" ca="1" si="49"/>
        <v/>
      </c>
      <c r="S310" s="152" t="str">
        <f t="shared" ca="1" si="50"/>
        <v/>
      </c>
      <c r="T310" s="150" t="str">
        <f t="shared" ca="1" si="51"/>
        <v/>
      </c>
      <c r="U310" s="150" t="str">
        <f t="shared" ca="1" si="52"/>
        <v/>
      </c>
      <c r="V310" s="150" t="str">
        <f t="shared" ca="1" si="53"/>
        <v/>
      </c>
      <c r="W310" s="150" t="str">
        <f t="shared" ca="1" si="54"/>
        <v/>
      </c>
      <c r="X310" s="116">
        <v>310</v>
      </c>
      <c r="Y310" s="116">
        <v>301</v>
      </c>
      <c r="BB310" s="124" t="s">
        <v>3551</v>
      </c>
      <c r="BC310" s="125" t="s">
        <v>499</v>
      </c>
      <c r="BD310" s="63" t="s">
        <v>1262</v>
      </c>
    </row>
    <row r="311" spans="1:56">
      <c r="A311" s="159" t="str">
        <f t="shared" ca="1" si="45"/>
        <v/>
      </c>
      <c r="B311" s="147"/>
      <c r="C311" s="148"/>
      <c r="D311" s="147"/>
      <c r="E311" s="146"/>
      <c r="F311" s="146"/>
      <c r="G311" s="147"/>
      <c r="H311" s="146"/>
      <c r="I311" s="146"/>
      <c r="J311" s="146"/>
      <c r="K311" s="147"/>
      <c r="L311" s="116" t="s">
        <v>1647</v>
      </c>
      <c r="M311" s="116"/>
      <c r="N311" s="149" t="str">
        <f t="shared" ca="1" si="46"/>
        <v/>
      </c>
      <c r="O311" s="150" t="str">
        <f t="shared" ca="1" si="47"/>
        <v/>
      </c>
      <c r="P311" s="150" t="str">
        <f t="shared" ca="1" si="44"/>
        <v/>
      </c>
      <c r="Q311" s="150" t="str">
        <f t="shared" ca="1" si="48"/>
        <v/>
      </c>
      <c r="R311" s="151" t="str">
        <f t="shared" ca="1" si="49"/>
        <v/>
      </c>
      <c r="S311" s="152" t="str">
        <f t="shared" ca="1" si="50"/>
        <v/>
      </c>
      <c r="T311" s="150" t="str">
        <f t="shared" ca="1" si="51"/>
        <v/>
      </c>
      <c r="U311" s="150" t="str">
        <f t="shared" ca="1" si="52"/>
        <v/>
      </c>
      <c r="V311" s="150" t="str">
        <f t="shared" ca="1" si="53"/>
        <v/>
      </c>
      <c r="W311" s="150" t="str">
        <f t="shared" ca="1" si="54"/>
        <v/>
      </c>
      <c r="X311" s="116">
        <v>311</v>
      </c>
      <c r="Y311" s="116">
        <v>302</v>
      </c>
      <c r="BB311" s="124" t="s">
        <v>3552</v>
      </c>
      <c r="BC311" s="125" t="s">
        <v>500</v>
      </c>
      <c r="BD311" s="63" t="s">
        <v>1262</v>
      </c>
    </row>
    <row r="312" spans="1:56">
      <c r="A312" s="159" t="str">
        <f t="shared" ca="1" si="45"/>
        <v/>
      </c>
      <c r="B312" s="147"/>
      <c r="C312" s="148"/>
      <c r="D312" s="147"/>
      <c r="E312" s="146"/>
      <c r="F312" s="146"/>
      <c r="G312" s="147"/>
      <c r="H312" s="146"/>
      <c r="I312" s="146"/>
      <c r="J312" s="146"/>
      <c r="K312" s="147"/>
      <c r="L312" s="116" t="s">
        <v>1648</v>
      </c>
      <c r="M312" s="116"/>
      <c r="N312" s="149" t="str">
        <f t="shared" ca="1" si="46"/>
        <v/>
      </c>
      <c r="O312" s="150" t="str">
        <f t="shared" ca="1" si="47"/>
        <v/>
      </c>
      <c r="P312" s="150" t="str">
        <f t="shared" ca="1" si="44"/>
        <v/>
      </c>
      <c r="Q312" s="150" t="str">
        <f t="shared" ca="1" si="48"/>
        <v/>
      </c>
      <c r="R312" s="151" t="str">
        <f t="shared" ca="1" si="49"/>
        <v/>
      </c>
      <c r="S312" s="152" t="str">
        <f t="shared" ca="1" si="50"/>
        <v/>
      </c>
      <c r="T312" s="150" t="str">
        <f t="shared" ca="1" si="51"/>
        <v/>
      </c>
      <c r="U312" s="150" t="str">
        <f t="shared" ca="1" si="52"/>
        <v/>
      </c>
      <c r="V312" s="150" t="str">
        <f t="shared" ca="1" si="53"/>
        <v/>
      </c>
      <c r="W312" s="150" t="str">
        <f t="shared" ca="1" si="54"/>
        <v/>
      </c>
      <c r="X312" s="116">
        <v>312</v>
      </c>
      <c r="Y312" s="116">
        <v>303</v>
      </c>
      <c r="BB312" s="124" t="s">
        <v>3553</v>
      </c>
      <c r="BC312" s="125" t="s">
        <v>501</v>
      </c>
      <c r="BD312" s="63" t="s">
        <v>1262</v>
      </c>
    </row>
    <row r="313" spans="1:56">
      <c r="A313" s="159" t="str">
        <f t="shared" ca="1" si="45"/>
        <v/>
      </c>
      <c r="B313" s="147"/>
      <c r="C313" s="148"/>
      <c r="D313" s="147"/>
      <c r="E313" s="146"/>
      <c r="F313" s="146"/>
      <c r="G313" s="147"/>
      <c r="H313" s="146"/>
      <c r="I313" s="146"/>
      <c r="J313" s="146"/>
      <c r="K313" s="147"/>
      <c r="L313" s="116" t="s">
        <v>1649</v>
      </c>
      <c r="M313" s="116"/>
      <c r="N313" s="149" t="str">
        <f t="shared" ca="1" si="46"/>
        <v/>
      </c>
      <c r="O313" s="150" t="str">
        <f t="shared" ca="1" si="47"/>
        <v/>
      </c>
      <c r="P313" s="150" t="str">
        <f t="shared" ca="1" si="44"/>
        <v/>
      </c>
      <c r="Q313" s="150" t="str">
        <f t="shared" ca="1" si="48"/>
        <v/>
      </c>
      <c r="R313" s="151" t="str">
        <f t="shared" ca="1" si="49"/>
        <v/>
      </c>
      <c r="S313" s="152" t="str">
        <f t="shared" ca="1" si="50"/>
        <v/>
      </c>
      <c r="T313" s="150" t="str">
        <f t="shared" ca="1" si="51"/>
        <v/>
      </c>
      <c r="U313" s="150" t="str">
        <f t="shared" ca="1" si="52"/>
        <v/>
      </c>
      <c r="V313" s="150" t="str">
        <f t="shared" ca="1" si="53"/>
        <v/>
      </c>
      <c r="W313" s="150" t="str">
        <f t="shared" ca="1" si="54"/>
        <v/>
      </c>
      <c r="X313" s="116">
        <v>313</v>
      </c>
      <c r="Y313" s="116">
        <v>304</v>
      </c>
      <c r="BB313" s="124" t="s">
        <v>3554</v>
      </c>
      <c r="BC313" s="125" t="s">
        <v>502</v>
      </c>
      <c r="BD313" s="63" t="s">
        <v>1262</v>
      </c>
    </row>
    <row r="314" spans="1:56">
      <c r="A314" s="159" t="str">
        <f t="shared" ca="1" si="45"/>
        <v/>
      </c>
      <c r="B314" s="147"/>
      <c r="C314" s="148"/>
      <c r="D314" s="147"/>
      <c r="E314" s="146"/>
      <c r="F314" s="146"/>
      <c r="G314" s="147"/>
      <c r="H314" s="146"/>
      <c r="I314" s="146"/>
      <c r="J314" s="146"/>
      <c r="K314" s="147"/>
      <c r="L314" s="116" t="s">
        <v>1650</v>
      </c>
      <c r="M314" s="116"/>
      <c r="N314" s="149" t="str">
        <f t="shared" ca="1" si="46"/>
        <v/>
      </c>
      <c r="O314" s="150" t="str">
        <f t="shared" ca="1" si="47"/>
        <v/>
      </c>
      <c r="P314" s="150" t="str">
        <f t="shared" ca="1" si="44"/>
        <v/>
      </c>
      <c r="Q314" s="150" t="str">
        <f t="shared" ca="1" si="48"/>
        <v/>
      </c>
      <c r="R314" s="151" t="str">
        <f t="shared" ca="1" si="49"/>
        <v/>
      </c>
      <c r="S314" s="152" t="str">
        <f t="shared" ca="1" si="50"/>
        <v/>
      </c>
      <c r="T314" s="150" t="str">
        <f t="shared" ca="1" si="51"/>
        <v/>
      </c>
      <c r="U314" s="150" t="str">
        <f t="shared" ca="1" si="52"/>
        <v/>
      </c>
      <c r="V314" s="150" t="str">
        <f t="shared" ca="1" si="53"/>
        <v/>
      </c>
      <c r="W314" s="150" t="str">
        <f t="shared" ca="1" si="54"/>
        <v/>
      </c>
      <c r="X314" s="116">
        <v>314</v>
      </c>
      <c r="Y314" s="116">
        <v>305</v>
      </c>
      <c r="BB314" s="124" t="s">
        <v>3555</v>
      </c>
      <c r="BC314" s="125" t="s">
        <v>503</v>
      </c>
      <c r="BD314" s="63" t="s">
        <v>1262</v>
      </c>
    </row>
    <row r="315" spans="1:56">
      <c r="A315" s="159" t="str">
        <f t="shared" ca="1" si="45"/>
        <v/>
      </c>
      <c r="B315" s="147"/>
      <c r="C315" s="148"/>
      <c r="D315" s="147"/>
      <c r="E315" s="146"/>
      <c r="F315" s="146"/>
      <c r="G315" s="147"/>
      <c r="H315" s="146"/>
      <c r="I315" s="146"/>
      <c r="J315" s="146"/>
      <c r="K315" s="147"/>
      <c r="L315" s="116" t="s">
        <v>1651</v>
      </c>
      <c r="M315" s="116"/>
      <c r="N315" s="149" t="str">
        <f t="shared" ca="1" si="46"/>
        <v/>
      </c>
      <c r="O315" s="150" t="str">
        <f t="shared" ca="1" si="47"/>
        <v/>
      </c>
      <c r="P315" s="150" t="str">
        <f t="shared" ca="1" si="44"/>
        <v/>
      </c>
      <c r="Q315" s="150" t="str">
        <f t="shared" ca="1" si="48"/>
        <v/>
      </c>
      <c r="R315" s="151" t="str">
        <f t="shared" ca="1" si="49"/>
        <v/>
      </c>
      <c r="S315" s="152" t="str">
        <f t="shared" ca="1" si="50"/>
        <v/>
      </c>
      <c r="T315" s="150" t="str">
        <f t="shared" ca="1" si="51"/>
        <v/>
      </c>
      <c r="U315" s="150" t="str">
        <f t="shared" ca="1" si="52"/>
        <v/>
      </c>
      <c r="V315" s="150" t="str">
        <f t="shared" ca="1" si="53"/>
        <v/>
      </c>
      <c r="W315" s="150" t="str">
        <f t="shared" ca="1" si="54"/>
        <v/>
      </c>
      <c r="X315" s="116">
        <v>315</v>
      </c>
      <c r="Y315" s="116">
        <v>306</v>
      </c>
      <c r="BB315" s="124" t="s">
        <v>3556</v>
      </c>
      <c r="BC315" s="125" t="s">
        <v>504</v>
      </c>
      <c r="BD315" s="63" t="s">
        <v>1262</v>
      </c>
    </row>
    <row r="316" spans="1:56">
      <c r="A316" s="159" t="str">
        <f t="shared" ca="1" si="45"/>
        <v/>
      </c>
      <c r="B316" s="147"/>
      <c r="C316" s="148"/>
      <c r="D316" s="147"/>
      <c r="E316" s="146"/>
      <c r="F316" s="146"/>
      <c r="G316" s="147"/>
      <c r="H316" s="146"/>
      <c r="I316" s="146"/>
      <c r="J316" s="146"/>
      <c r="K316" s="147"/>
      <c r="L316" s="116" t="s">
        <v>1652</v>
      </c>
      <c r="M316" s="116"/>
      <c r="N316" s="149" t="str">
        <f t="shared" ca="1" si="46"/>
        <v/>
      </c>
      <c r="O316" s="150" t="str">
        <f t="shared" ca="1" si="47"/>
        <v/>
      </c>
      <c r="P316" s="150" t="str">
        <f t="shared" ca="1" si="44"/>
        <v/>
      </c>
      <c r="Q316" s="150" t="str">
        <f t="shared" ca="1" si="48"/>
        <v/>
      </c>
      <c r="R316" s="151" t="str">
        <f t="shared" ca="1" si="49"/>
        <v/>
      </c>
      <c r="S316" s="152" t="str">
        <f t="shared" ca="1" si="50"/>
        <v/>
      </c>
      <c r="T316" s="150" t="str">
        <f t="shared" ca="1" si="51"/>
        <v/>
      </c>
      <c r="U316" s="150" t="str">
        <f t="shared" ca="1" si="52"/>
        <v/>
      </c>
      <c r="V316" s="150" t="str">
        <f t="shared" ca="1" si="53"/>
        <v/>
      </c>
      <c r="W316" s="150" t="str">
        <f t="shared" ca="1" si="54"/>
        <v/>
      </c>
      <c r="X316" s="116">
        <v>316</v>
      </c>
      <c r="Y316" s="116">
        <v>307</v>
      </c>
      <c r="BB316" s="124" t="s">
        <v>3557</v>
      </c>
      <c r="BC316" s="125" t="s">
        <v>505</v>
      </c>
      <c r="BD316" s="63" t="s">
        <v>1262</v>
      </c>
    </row>
    <row r="317" spans="1:56">
      <c r="A317" s="159" t="str">
        <f t="shared" ca="1" si="45"/>
        <v/>
      </c>
      <c r="B317" s="147"/>
      <c r="C317" s="148"/>
      <c r="D317" s="147"/>
      <c r="E317" s="146"/>
      <c r="F317" s="146"/>
      <c r="G317" s="147"/>
      <c r="H317" s="146"/>
      <c r="I317" s="146"/>
      <c r="J317" s="146"/>
      <c r="K317" s="147"/>
      <c r="L317" s="116" t="s">
        <v>1653</v>
      </c>
      <c r="M317" s="116"/>
      <c r="N317" s="149" t="str">
        <f t="shared" ca="1" si="46"/>
        <v/>
      </c>
      <c r="O317" s="150" t="str">
        <f t="shared" ca="1" si="47"/>
        <v/>
      </c>
      <c r="P317" s="150" t="str">
        <f t="shared" ca="1" si="44"/>
        <v/>
      </c>
      <c r="Q317" s="150" t="str">
        <f t="shared" ca="1" si="48"/>
        <v/>
      </c>
      <c r="R317" s="151" t="str">
        <f t="shared" ca="1" si="49"/>
        <v/>
      </c>
      <c r="S317" s="152" t="str">
        <f t="shared" ca="1" si="50"/>
        <v/>
      </c>
      <c r="T317" s="150" t="str">
        <f t="shared" ca="1" si="51"/>
        <v/>
      </c>
      <c r="U317" s="150" t="str">
        <f t="shared" ca="1" si="52"/>
        <v/>
      </c>
      <c r="V317" s="150" t="str">
        <f t="shared" ca="1" si="53"/>
        <v/>
      </c>
      <c r="W317" s="150" t="str">
        <f t="shared" ca="1" si="54"/>
        <v/>
      </c>
      <c r="X317" s="116">
        <v>317</v>
      </c>
      <c r="Y317" s="116">
        <v>308</v>
      </c>
      <c r="BB317" s="124" t="s">
        <v>3558</v>
      </c>
      <c r="BC317" s="125" t="s">
        <v>506</v>
      </c>
      <c r="BD317" s="63" t="s">
        <v>1262</v>
      </c>
    </row>
    <row r="318" spans="1:56">
      <c r="A318" s="159" t="str">
        <f t="shared" ca="1" si="45"/>
        <v/>
      </c>
      <c r="B318" s="147"/>
      <c r="C318" s="148"/>
      <c r="D318" s="147"/>
      <c r="E318" s="146"/>
      <c r="F318" s="146"/>
      <c r="G318" s="147"/>
      <c r="H318" s="146"/>
      <c r="I318" s="146"/>
      <c r="J318" s="146"/>
      <c r="K318" s="147"/>
      <c r="L318" s="116" t="s">
        <v>1654</v>
      </c>
      <c r="M318" s="116"/>
      <c r="N318" s="149" t="str">
        <f t="shared" ca="1" si="46"/>
        <v/>
      </c>
      <c r="O318" s="150" t="str">
        <f t="shared" ca="1" si="47"/>
        <v/>
      </c>
      <c r="P318" s="150" t="str">
        <f t="shared" ca="1" si="44"/>
        <v/>
      </c>
      <c r="Q318" s="150" t="str">
        <f t="shared" ca="1" si="48"/>
        <v/>
      </c>
      <c r="R318" s="151" t="str">
        <f t="shared" ca="1" si="49"/>
        <v/>
      </c>
      <c r="S318" s="152" t="str">
        <f t="shared" ca="1" si="50"/>
        <v/>
      </c>
      <c r="T318" s="150" t="str">
        <f t="shared" ca="1" si="51"/>
        <v/>
      </c>
      <c r="U318" s="150" t="str">
        <f t="shared" ca="1" si="52"/>
        <v/>
      </c>
      <c r="V318" s="150" t="str">
        <f t="shared" ca="1" si="53"/>
        <v/>
      </c>
      <c r="W318" s="150" t="str">
        <f t="shared" ca="1" si="54"/>
        <v/>
      </c>
      <c r="X318" s="116">
        <v>318</v>
      </c>
      <c r="Y318" s="116">
        <v>309</v>
      </c>
      <c r="BB318" s="124" t="s">
        <v>3559</v>
      </c>
      <c r="BC318" s="125" t="s">
        <v>507</v>
      </c>
      <c r="BD318" s="63" t="s">
        <v>1262</v>
      </c>
    </row>
    <row r="319" spans="1:56">
      <c r="A319" s="159" t="str">
        <f t="shared" ca="1" si="45"/>
        <v/>
      </c>
      <c r="B319" s="147"/>
      <c r="C319" s="148"/>
      <c r="D319" s="147"/>
      <c r="E319" s="146"/>
      <c r="F319" s="146"/>
      <c r="G319" s="147"/>
      <c r="H319" s="146"/>
      <c r="I319" s="146"/>
      <c r="J319" s="146"/>
      <c r="K319" s="147"/>
      <c r="L319" s="116" t="s">
        <v>1655</v>
      </c>
      <c r="M319" s="116"/>
      <c r="N319" s="149" t="str">
        <f t="shared" ca="1" si="46"/>
        <v/>
      </c>
      <c r="O319" s="150" t="str">
        <f t="shared" ca="1" si="47"/>
        <v/>
      </c>
      <c r="P319" s="150" t="str">
        <f t="shared" ca="1" si="44"/>
        <v/>
      </c>
      <c r="Q319" s="150" t="str">
        <f t="shared" ca="1" si="48"/>
        <v/>
      </c>
      <c r="R319" s="151" t="str">
        <f t="shared" ca="1" si="49"/>
        <v/>
      </c>
      <c r="S319" s="152" t="str">
        <f t="shared" ca="1" si="50"/>
        <v/>
      </c>
      <c r="T319" s="150" t="str">
        <f t="shared" ca="1" si="51"/>
        <v/>
      </c>
      <c r="U319" s="150" t="str">
        <f t="shared" ca="1" si="52"/>
        <v/>
      </c>
      <c r="V319" s="150" t="str">
        <f t="shared" ca="1" si="53"/>
        <v/>
      </c>
      <c r="W319" s="150" t="str">
        <f t="shared" ca="1" si="54"/>
        <v/>
      </c>
      <c r="X319" s="116">
        <v>319</v>
      </c>
      <c r="Y319" s="116">
        <v>310</v>
      </c>
      <c r="BB319" s="124" t="s">
        <v>3560</v>
      </c>
      <c r="BC319" s="125" t="s">
        <v>508</v>
      </c>
      <c r="BD319" s="63" t="s">
        <v>1262</v>
      </c>
    </row>
    <row r="320" spans="1:56">
      <c r="A320" s="159" t="str">
        <f t="shared" ca="1" si="45"/>
        <v/>
      </c>
      <c r="B320" s="147"/>
      <c r="C320" s="148"/>
      <c r="D320" s="147"/>
      <c r="E320" s="146"/>
      <c r="F320" s="146"/>
      <c r="G320" s="147"/>
      <c r="H320" s="146"/>
      <c r="I320" s="146"/>
      <c r="J320" s="146"/>
      <c r="K320" s="147"/>
      <c r="L320" s="116" t="s">
        <v>1656</v>
      </c>
      <c r="M320" s="116"/>
      <c r="N320" s="149" t="str">
        <f t="shared" ca="1" si="46"/>
        <v/>
      </c>
      <c r="O320" s="150" t="str">
        <f t="shared" ca="1" si="47"/>
        <v/>
      </c>
      <c r="P320" s="150" t="str">
        <f t="shared" ca="1" si="44"/>
        <v/>
      </c>
      <c r="Q320" s="150" t="str">
        <f t="shared" ca="1" si="48"/>
        <v/>
      </c>
      <c r="R320" s="151" t="str">
        <f t="shared" ca="1" si="49"/>
        <v/>
      </c>
      <c r="S320" s="152" t="str">
        <f t="shared" ca="1" si="50"/>
        <v/>
      </c>
      <c r="T320" s="150" t="str">
        <f t="shared" ca="1" si="51"/>
        <v/>
      </c>
      <c r="U320" s="150" t="str">
        <f t="shared" ca="1" si="52"/>
        <v/>
      </c>
      <c r="V320" s="150" t="str">
        <f t="shared" ca="1" si="53"/>
        <v/>
      </c>
      <c r="W320" s="150" t="str">
        <f t="shared" ca="1" si="54"/>
        <v/>
      </c>
      <c r="X320" s="116">
        <v>320</v>
      </c>
      <c r="Y320" s="116">
        <v>311</v>
      </c>
      <c r="BB320" s="124" t="s">
        <v>3561</v>
      </c>
      <c r="BC320" s="125" t="s">
        <v>509</v>
      </c>
      <c r="BD320" s="63" t="s">
        <v>1262</v>
      </c>
    </row>
    <row r="321" spans="1:56">
      <c r="A321" s="159" t="str">
        <f t="shared" ca="1" si="45"/>
        <v/>
      </c>
      <c r="B321" s="147"/>
      <c r="C321" s="148"/>
      <c r="D321" s="147"/>
      <c r="E321" s="146"/>
      <c r="F321" s="146"/>
      <c r="G321" s="147"/>
      <c r="H321" s="146"/>
      <c r="I321" s="146"/>
      <c r="J321" s="146"/>
      <c r="K321" s="147"/>
      <c r="L321" s="116" t="s">
        <v>1657</v>
      </c>
      <c r="M321" s="116"/>
      <c r="N321" s="149" t="str">
        <f t="shared" ca="1" si="46"/>
        <v/>
      </c>
      <c r="O321" s="150" t="str">
        <f t="shared" ca="1" si="47"/>
        <v/>
      </c>
      <c r="P321" s="150" t="str">
        <f t="shared" ca="1" si="44"/>
        <v/>
      </c>
      <c r="Q321" s="150" t="str">
        <f t="shared" ca="1" si="48"/>
        <v/>
      </c>
      <c r="R321" s="151" t="str">
        <f t="shared" ca="1" si="49"/>
        <v/>
      </c>
      <c r="S321" s="152" t="str">
        <f t="shared" ca="1" si="50"/>
        <v/>
      </c>
      <c r="T321" s="150" t="str">
        <f t="shared" ca="1" si="51"/>
        <v/>
      </c>
      <c r="U321" s="150" t="str">
        <f t="shared" ca="1" si="52"/>
        <v/>
      </c>
      <c r="V321" s="150" t="str">
        <f t="shared" ca="1" si="53"/>
        <v/>
      </c>
      <c r="W321" s="150" t="str">
        <f t="shared" ca="1" si="54"/>
        <v/>
      </c>
      <c r="X321" s="116">
        <v>321</v>
      </c>
      <c r="Y321" s="116">
        <v>312</v>
      </c>
      <c r="BB321" s="124" t="s">
        <v>3562</v>
      </c>
      <c r="BC321" s="125" t="s">
        <v>510</v>
      </c>
      <c r="BD321" s="63" t="s">
        <v>1262</v>
      </c>
    </row>
    <row r="322" spans="1:56">
      <c r="A322" s="159" t="str">
        <f t="shared" ca="1" si="45"/>
        <v/>
      </c>
      <c r="B322" s="147"/>
      <c r="C322" s="148"/>
      <c r="D322" s="147"/>
      <c r="E322" s="146"/>
      <c r="F322" s="146"/>
      <c r="G322" s="147"/>
      <c r="H322" s="146"/>
      <c r="I322" s="146"/>
      <c r="J322" s="146"/>
      <c r="K322" s="147"/>
      <c r="L322" s="116" t="s">
        <v>1658</v>
      </c>
      <c r="M322" s="116"/>
      <c r="N322" s="149" t="str">
        <f t="shared" ca="1" si="46"/>
        <v/>
      </c>
      <c r="O322" s="150" t="str">
        <f t="shared" ca="1" si="47"/>
        <v/>
      </c>
      <c r="P322" s="150" t="str">
        <f t="shared" ca="1" si="44"/>
        <v/>
      </c>
      <c r="Q322" s="150" t="str">
        <f t="shared" ca="1" si="48"/>
        <v/>
      </c>
      <c r="R322" s="151" t="str">
        <f t="shared" ca="1" si="49"/>
        <v/>
      </c>
      <c r="S322" s="152" t="str">
        <f t="shared" ca="1" si="50"/>
        <v/>
      </c>
      <c r="T322" s="150" t="str">
        <f t="shared" ca="1" si="51"/>
        <v/>
      </c>
      <c r="U322" s="150" t="str">
        <f t="shared" ca="1" si="52"/>
        <v/>
      </c>
      <c r="V322" s="150" t="str">
        <f t="shared" ca="1" si="53"/>
        <v/>
      </c>
      <c r="W322" s="150" t="str">
        <f t="shared" ca="1" si="54"/>
        <v/>
      </c>
      <c r="X322" s="116">
        <v>322</v>
      </c>
      <c r="Y322" s="116">
        <v>313</v>
      </c>
      <c r="BB322" s="124" t="s">
        <v>3563</v>
      </c>
      <c r="BC322" s="125" t="s">
        <v>511</v>
      </c>
      <c r="BD322" s="63" t="s">
        <v>1262</v>
      </c>
    </row>
    <row r="323" spans="1:56">
      <c r="A323" s="159" t="str">
        <f t="shared" ca="1" si="45"/>
        <v/>
      </c>
      <c r="B323" s="147"/>
      <c r="C323" s="148"/>
      <c r="D323" s="147"/>
      <c r="E323" s="146"/>
      <c r="F323" s="146"/>
      <c r="G323" s="147"/>
      <c r="H323" s="146"/>
      <c r="I323" s="146"/>
      <c r="J323" s="146"/>
      <c r="K323" s="147"/>
      <c r="L323" s="116" t="s">
        <v>1659</v>
      </c>
      <c r="M323" s="116"/>
      <c r="N323" s="149" t="str">
        <f t="shared" ca="1" si="46"/>
        <v/>
      </c>
      <c r="O323" s="150" t="str">
        <f t="shared" ca="1" si="47"/>
        <v/>
      </c>
      <c r="P323" s="150" t="str">
        <f t="shared" ca="1" si="44"/>
        <v/>
      </c>
      <c r="Q323" s="150" t="str">
        <f t="shared" ca="1" si="48"/>
        <v/>
      </c>
      <c r="R323" s="151" t="str">
        <f t="shared" ca="1" si="49"/>
        <v/>
      </c>
      <c r="S323" s="152" t="str">
        <f t="shared" ca="1" si="50"/>
        <v/>
      </c>
      <c r="T323" s="150" t="str">
        <f t="shared" ca="1" si="51"/>
        <v/>
      </c>
      <c r="U323" s="150" t="str">
        <f t="shared" ca="1" si="52"/>
        <v/>
      </c>
      <c r="V323" s="150" t="str">
        <f t="shared" ca="1" si="53"/>
        <v/>
      </c>
      <c r="W323" s="150" t="str">
        <f t="shared" ca="1" si="54"/>
        <v/>
      </c>
      <c r="X323" s="116">
        <v>323</v>
      </c>
      <c r="Y323" s="116">
        <v>314</v>
      </c>
      <c r="BB323" s="124" t="s">
        <v>3564</v>
      </c>
      <c r="BC323" s="125" t="s">
        <v>512</v>
      </c>
      <c r="BD323" s="63" t="s">
        <v>1262</v>
      </c>
    </row>
    <row r="324" spans="1:56">
      <c r="A324" s="159" t="str">
        <f t="shared" ca="1" si="45"/>
        <v/>
      </c>
      <c r="B324" s="147"/>
      <c r="C324" s="148"/>
      <c r="D324" s="147"/>
      <c r="E324" s="146"/>
      <c r="F324" s="146"/>
      <c r="G324" s="147"/>
      <c r="H324" s="146"/>
      <c r="I324" s="146"/>
      <c r="J324" s="146"/>
      <c r="K324" s="147"/>
      <c r="L324" s="116" t="s">
        <v>1660</v>
      </c>
      <c r="M324" s="116"/>
      <c r="N324" s="149" t="str">
        <f t="shared" ca="1" si="46"/>
        <v/>
      </c>
      <c r="O324" s="150" t="str">
        <f t="shared" ca="1" si="47"/>
        <v/>
      </c>
      <c r="P324" s="150" t="str">
        <f t="shared" ca="1" si="44"/>
        <v/>
      </c>
      <c r="Q324" s="150" t="str">
        <f t="shared" ca="1" si="48"/>
        <v/>
      </c>
      <c r="R324" s="151" t="str">
        <f t="shared" ca="1" si="49"/>
        <v/>
      </c>
      <c r="S324" s="152" t="str">
        <f t="shared" ca="1" si="50"/>
        <v/>
      </c>
      <c r="T324" s="150" t="str">
        <f t="shared" ca="1" si="51"/>
        <v/>
      </c>
      <c r="U324" s="150" t="str">
        <f t="shared" ca="1" si="52"/>
        <v/>
      </c>
      <c r="V324" s="150" t="str">
        <f t="shared" ca="1" si="53"/>
        <v/>
      </c>
      <c r="W324" s="150" t="str">
        <f t="shared" ca="1" si="54"/>
        <v/>
      </c>
      <c r="X324" s="116">
        <v>324</v>
      </c>
      <c r="Y324" s="116">
        <v>315</v>
      </c>
      <c r="BB324" s="124" t="s">
        <v>3565</v>
      </c>
      <c r="BC324" s="125" t="s">
        <v>513</v>
      </c>
      <c r="BD324" s="63" t="s">
        <v>1262</v>
      </c>
    </row>
    <row r="325" spans="1:56">
      <c r="A325" s="159" t="str">
        <f t="shared" ca="1" si="45"/>
        <v/>
      </c>
      <c r="B325" s="147"/>
      <c r="C325" s="148"/>
      <c r="D325" s="147"/>
      <c r="E325" s="146"/>
      <c r="F325" s="146"/>
      <c r="G325" s="147"/>
      <c r="H325" s="146"/>
      <c r="I325" s="146"/>
      <c r="J325" s="146"/>
      <c r="K325" s="147"/>
      <c r="L325" s="116" t="s">
        <v>1661</v>
      </c>
      <c r="M325" s="116"/>
      <c r="N325" s="149" t="str">
        <f t="shared" ca="1" si="46"/>
        <v/>
      </c>
      <c r="O325" s="150" t="str">
        <f t="shared" ca="1" si="47"/>
        <v/>
      </c>
      <c r="P325" s="150" t="str">
        <f t="shared" ca="1" si="44"/>
        <v/>
      </c>
      <c r="Q325" s="150" t="str">
        <f t="shared" ca="1" si="48"/>
        <v/>
      </c>
      <c r="R325" s="151" t="str">
        <f t="shared" ca="1" si="49"/>
        <v/>
      </c>
      <c r="S325" s="152" t="str">
        <f t="shared" ca="1" si="50"/>
        <v/>
      </c>
      <c r="T325" s="150" t="str">
        <f t="shared" ca="1" si="51"/>
        <v/>
      </c>
      <c r="U325" s="150" t="str">
        <f t="shared" ca="1" si="52"/>
        <v/>
      </c>
      <c r="V325" s="150" t="str">
        <f t="shared" ca="1" si="53"/>
        <v/>
      </c>
      <c r="W325" s="150" t="str">
        <f t="shared" ca="1" si="54"/>
        <v/>
      </c>
      <c r="X325" s="116">
        <v>325</v>
      </c>
      <c r="Y325" s="116">
        <v>316</v>
      </c>
      <c r="BB325" s="124" t="s">
        <v>3566</v>
      </c>
      <c r="BC325" s="125" t="s">
        <v>4373</v>
      </c>
      <c r="BD325" s="63" t="s">
        <v>1262</v>
      </c>
    </row>
    <row r="326" spans="1:56">
      <c r="A326" s="159" t="str">
        <f t="shared" ca="1" si="45"/>
        <v/>
      </c>
      <c r="B326" s="147"/>
      <c r="C326" s="148"/>
      <c r="D326" s="147"/>
      <c r="E326" s="146"/>
      <c r="F326" s="146"/>
      <c r="G326" s="147"/>
      <c r="H326" s="146"/>
      <c r="I326" s="146"/>
      <c r="J326" s="146"/>
      <c r="K326" s="147"/>
      <c r="L326" s="116" t="s">
        <v>1662</v>
      </c>
      <c r="M326" s="116"/>
      <c r="N326" s="149" t="str">
        <f t="shared" ca="1" si="46"/>
        <v/>
      </c>
      <c r="O326" s="150" t="str">
        <f t="shared" ca="1" si="47"/>
        <v/>
      </c>
      <c r="P326" s="150" t="str">
        <f t="shared" ca="1" si="44"/>
        <v/>
      </c>
      <c r="Q326" s="150" t="str">
        <f t="shared" ca="1" si="48"/>
        <v/>
      </c>
      <c r="R326" s="151" t="str">
        <f t="shared" ca="1" si="49"/>
        <v/>
      </c>
      <c r="S326" s="152" t="str">
        <f t="shared" ca="1" si="50"/>
        <v/>
      </c>
      <c r="T326" s="150" t="str">
        <f t="shared" ca="1" si="51"/>
        <v/>
      </c>
      <c r="U326" s="150" t="str">
        <f t="shared" ca="1" si="52"/>
        <v/>
      </c>
      <c r="V326" s="150" t="str">
        <f t="shared" ca="1" si="53"/>
        <v/>
      </c>
      <c r="W326" s="150" t="str">
        <f t="shared" ca="1" si="54"/>
        <v/>
      </c>
      <c r="X326" s="116">
        <v>326</v>
      </c>
      <c r="Y326" s="116">
        <v>317</v>
      </c>
      <c r="BB326" s="124" t="s">
        <v>3567</v>
      </c>
      <c r="BC326" s="125" t="s">
        <v>514</v>
      </c>
      <c r="BD326" s="63" t="s">
        <v>1262</v>
      </c>
    </row>
    <row r="327" spans="1:56">
      <c r="A327" s="159" t="str">
        <f t="shared" ca="1" si="45"/>
        <v/>
      </c>
      <c r="B327" s="147"/>
      <c r="C327" s="148"/>
      <c r="D327" s="147"/>
      <c r="E327" s="146"/>
      <c r="F327" s="146"/>
      <c r="G327" s="147"/>
      <c r="H327" s="146"/>
      <c r="I327" s="146"/>
      <c r="J327" s="146"/>
      <c r="K327" s="147"/>
      <c r="L327" s="116" t="s">
        <v>1663</v>
      </c>
      <c r="M327" s="116"/>
      <c r="N327" s="149" t="str">
        <f t="shared" ca="1" si="46"/>
        <v/>
      </c>
      <c r="O327" s="150" t="str">
        <f t="shared" ca="1" si="47"/>
        <v/>
      </c>
      <c r="P327" s="150" t="str">
        <f t="shared" ca="1" si="44"/>
        <v/>
      </c>
      <c r="Q327" s="150" t="str">
        <f t="shared" ca="1" si="48"/>
        <v/>
      </c>
      <c r="R327" s="151" t="str">
        <f t="shared" ca="1" si="49"/>
        <v/>
      </c>
      <c r="S327" s="152" t="str">
        <f t="shared" ca="1" si="50"/>
        <v/>
      </c>
      <c r="T327" s="150" t="str">
        <f t="shared" ca="1" si="51"/>
        <v/>
      </c>
      <c r="U327" s="150" t="str">
        <f t="shared" ca="1" si="52"/>
        <v/>
      </c>
      <c r="V327" s="150" t="str">
        <f t="shared" ca="1" si="53"/>
        <v/>
      </c>
      <c r="W327" s="150" t="str">
        <f t="shared" ca="1" si="54"/>
        <v/>
      </c>
      <c r="X327" s="116">
        <v>327</v>
      </c>
      <c r="Y327" s="116">
        <v>318</v>
      </c>
      <c r="BB327" s="124" t="s">
        <v>3568</v>
      </c>
      <c r="BC327" s="125" t="s">
        <v>515</v>
      </c>
      <c r="BD327" s="63" t="s">
        <v>1262</v>
      </c>
    </row>
    <row r="328" spans="1:56">
      <c r="A328" s="159" t="str">
        <f t="shared" ca="1" si="45"/>
        <v/>
      </c>
      <c r="B328" s="147"/>
      <c r="C328" s="148"/>
      <c r="D328" s="147"/>
      <c r="E328" s="146"/>
      <c r="F328" s="146"/>
      <c r="G328" s="147"/>
      <c r="H328" s="146"/>
      <c r="I328" s="146"/>
      <c r="J328" s="146"/>
      <c r="K328" s="147"/>
      <c r="L328" s="116" t="s">
        <v>1664</v>
      </c>
      <c r="M328" s="116"/>
      <c r="N328" s="149" t="str">
        <f t="shared" ca="1" si="46"/>
        <v/>
      </c>
      <c r="O328" s="150" t="str">
        <f t="shared" ca="1" si="47"/>
        <v/>
      </c>
      <c r="P328" s="150" t="str">
        <f t="shared" ca="1" si="44"/>
        <v/>
      </c>
      <c r="Q328" s="150" t="str">
        <f t="shared" ca="1" si="48"/>
        <v/>
      </c>
      <c r="R328" s="151" t="str">
        <f t="shared" ca="1" si="49"/>
        <v/>
      </c>
      <c r="S328" s="152" t="str">
        <f t="shared" ca="1" si="50"/>
        <v/>
      </c>
      <c r="T328" s="150" t="str">
        <f t="shared" ca="1" si="51"/>
        <v/>
      </c>
      <c r="U328" s="150" t="str">
        <f t="shared" ca="1" si="52"/>
        <v/>
      </c>
      <c r="V328" s="150" t="str">
        <f t="shared" ca="1" si="53"/>
        <v/>
      </c>
      <c r="W328" s="150" t="str">
        <f t="shared" ca="1" si="54"/>
        <v/>
      </c>
      <c r="X328" s="116">
        <v>328</v>
      </c>
      <c r="Y328" s="116">
        <v>319</v>
      </c>
      <c r="BB328" s="124" t="s">
        <v>3569</v>
      </c>
      <c r="BC328" s="125" t="s">
        <v>516</v>
      </c>
      <c r="BD328" s="63" t="s">
        <v>1262</v>
      </c>
    </row>
    <row r="329" spans="1:56">
      <c r="A329" s="159" t="str">
        <f t="shared" ca="1" si="45"/>
        <v/>
      </c>
      <c r="B329" s="147"/>
      <c r="C329" s="148"/>
      <c r="D329" s="147"/>
      <c r="E329" s="146"/>
      <c r="F329" s="146"/>
      <c r="G329" s="147"/>
      <c r="H329" s="146"/>
      <c r="I329" s="146"/>
      <c r="J329" s="146"/>
      <c r="K329" s="147"/>
      <c r="L329" s="116" t="s">
        <v>1665</v>
      </c>
      <c r="M329" s="116"/>
      <c r="N329" s="149" t="str">
        <f t="shared" ca="1" si="46"/>
        <v/>
      </c>
      <c r="O329" s="150" t="str">
        <f t="shared" ca="1" si="47"/>
        <v/>
      </c>
      <c r="P329" s="150" t="str">
        <f t="shared" ca="1" si="44"/>
        <v/>
      </c>
      <c r="Q329" s="150" t="str">
        <f t="shared" ca="1" si="48"/>
        <v/>
      </c>
      <c r="R329" s="151" t="str">
        <f t="shared" ca="1" si="49"/>
        <v/>
      </c>
      <c r="S329" s="152" t="str">
        <f t="shared" ca="1" si="50"/>
        <v/>
      </c>
      <c r="T329" s="150" t="str">
        <f t="shared" ca="1" si="51"/>
        <v/>
      </c>
      <c r="U329" s="150" t="str">
        <f t="shared" ca="1" si="52"/>
        <v/>
      </c>
      <c r="V329" s="150" t="str">
        <f t="shared" ca="1" si="53"/>
        <v/>
      </c>
      <c r="W329" s="150" t="str">
        <f t="shared" ca="1" si="54"/>
        <v/>
      </c>
      <c r="X329" s="116">
        <v>329</v>
      </c>
      <c r="Y329" s="116">
        <v>320</v>
      </c>
      <c r="BB329" s="124" t="s">
        <v>3570</v>
      </c>
      <c r="BC329" s="125" t="s">
        <v>517</v>
      </c>
      <c r="BD329" s="63" t="s">
        <v>1262</v>
      </c>
    </row>
    <row r="330" spans="1:56">
      <c r="A330" s="159" t="str">
        <f t="shared" ca="1" si="45"/>
        <v/>
      </c>
      <c r="B330" s="147"/>
      <c r="C330" s="148"/>
      <c r="D330" s="147"/>
      <c r="E330" s="146"/>
      <c r="F330" s="146"/>
      <c r="G330" s="147"/>
      <c r="H330" s="146"/>
      <c r="I330" s="146"/>
      <c r="J330" s="146"/>
      <c r="K330" s="147"/>
      <c r="L330" s="116" t="s">
        <v>1666</v>
      </c>
      <c r="M330" s="116"/>
      <c r="N330" s="149" t="str">
        <f t="shared" ca="1" si="46"/>
        <v/>
      </c>
      <c r="O330" s="150" t="str">
        <f t="shared" ca="1" si="47"/>
        <v/>
      </c>
      <c r="P330" s="150" t="str">
        <f t="shared" ref="P330:P393" ca="1" si="55">IFERROR(IF(INDIRECT("D"&amp;X330)="","",IF($F$5="大学",VLOOKUP(TEXT(INDIRECT("D"&amp;X330),"00"),$BL$3:$BM$16,2,0),IF($F$5="短大",VLOOKUP(TEXT(INDIRECT("D"&amp;X330),"00"),$BI$3:$BJ$15,2,0)))),"エラー：専攻区分と在籍区分に矛盾")</f>
        <v/>
      </c>
      <c r="Q330" s="150" t="str">
        <f t="shared" ca="1" si="48"/>
        <v/>
      </c>
      <c r="R330" s="151" t="str">
        <f t="shared" ca="1" si="49"/>
        <v/>
      </c>
      <c r="S330" s="152" t="str">
        <f t="shared" ca="1" si="50"/>
        <v/>
      </c>
      <c r="T330" s="150" t="str">
        <f t="shared" ca="1" si="51"/>
        <v/>
      </c>
      <c r="U330" s="150" t="str">
        <f t="shared" ca="1" si="52"/>
        <v/>
      </c>
      <c r="V330" s="150" t="str">
        <f t="shared" ca="1" si="53"/>
        <v/>
      </c>
      <c r="W330" s="150" t="str">
        <f t="shared" ca="1" si="54"/>
        <v/>
      </c>
      <c r="X330" s="116">
        <v>330</v>
      </c>
      <c r="Y330" s="116">
        <v>321</v>
      </c>
      <c r="BB330" s="124" t="s">
        <v>3571</v>
      </c>
      <c r="BC330" s="125" t="s">
        <v>518</v>
      </c>
      <c r="BD330" s="63" t="s">
        <v>1262</v>
      </c>
    </row>
    <row r="331" spans="1:56">
      <c r="A331" s="159" t="str">
        <f t="shared" ref="A331:A394" ca="1" si="56">IF(INDIRECT("B"&amp;X331)="","",$C$5)</f>
        <v/>
      </c>
      <c r="B331" s="147"/>
      <c r="C331" s="148"/>
      <c r="D331" s="147"/>
      <c r="E331" s="146"/>
      <c r="F331" s="146"/>
      <c r="G331" s="147"/>
      <c r="H331" s="146"/>
      <c r="I331" s="146"/>
      <c r="J331" s="146"/>
      <c r="K331" s="147"/>
      <c r="L331" s="116" t="s">
        <v>1667</v>
      </c>
      <c r="M331" s="116"/>
      <c r="N331" s="149" t="str">
        <f t="shared" ref="N331:N394" ca="1" si="57">IF(INDIRECT("B"&amp;X331)="","",IF(EXACT(INDIRECT("L"&amp;X331),INDIRECT("B"&amp;X331)),INDIRECT("Ｙ"&amp;X331)&amp;"人目","エラー"))</f>
        <v/>
      </c>
      <c r="O331" s="150" t="str">
        <f t="shared" ref="O331:O394" ca="1" si="58">IFERROR(IF(INDIRECT("C"&amp;X331)="","",VLOOKUP(TEXT(INDIRECT("C"&amp;X331),"0"),$BF$3:$BG$8,2,FALSE)),"エラー")</f>
        <v/>
      </c>
      <c r="P331" s="150" t="str">
        <f t="shared" ca="1" si="55"/>
        <v/>
      </c>
      <c r="Q331" s="150" t="str">
        <f t="shared" ref="Q331:Q394" ca="1" si="59">IFERROR(IF(INDIRECT("E"&amp;X331)="","",VLOOKUP(TEXT(INDIRECT("E"&amp;X331),"000"),$BO$3:$BP$203,2,FALSE)),"エラー")</f>
        <v/>
      </c>
      <c r="R331" s="151" t="str">
        <f t="shared" ref="R331:R394" ca="1" si="60">IFERROR(IF(INDIRECT("F"&amp;X331)="","",VLOOKUP(TEXT(INDIRECT("F"&amp;X331),"0"),$BR$3:$BS$5,2,FALSE)),"エラー")</f>
        <v/>
      </c>
      <c r="S331" s="152" t="str">
        <f t="shared" ref="S331:S394" ca="1" si="61">IFERROR(IF(INDIRECT("G"&amp;X331)="","",VLOOKUP(TEXT(INDIRECT("G"&amp;X331),"000"),$BU$3:$BV$31,2,FALSE)),"エラー")</f>
        <v/>
      </c>
      <c r="T331" s="150" t="str">
        <f t="shared" ref="T331:T394" ca="1" si="62">IFERROR(IF(INDIRECT("H"&amp;X331)="","",VLOOKUP(TEXT(INDIRECT("H"&amp;X331),"0"),$BX$3:$BY$4,2,FALSE)),"エラー")</f>
        <v/>
      </c>
      <c r="U331" s="150" t="str">
        <f t="shared" ref="U331:U394" ca="1" si="63">IFERROR(IF(INDIRECT("I"&amp;X331)="","",VLOOKUP(TEXT(INDIRECT("I"&amp;X331),"0"),$CA$3:$CB$4,2,FALSE)),"エラー")</f>
        <v/>
      </c>
      <c r="V331" s="150" t="str">
        <f t="shared" ref="V331:V394" ca="1" si="64">IFERROR(IF(INDIRECT("J"&amp;X331)="","",VLOOKUP(TEXT(INDIRECT("J"&amp;X331),"0"),$CD$3:$CE$17,2,FALSE)),"エラー")</f>
        <v/>
      </c>
      <c r="W331" s="150" t="str">
        <f t="shared" ref="W331:W394" ca="1" si="65">IFERROR(IF(INDIRECT("K"&amp;X331)="","",VLOOKUP(TEXT(INDIRECT("K"&amp;X331),"00"),$CG$3:$CH$6,2,FALSE)),"エラー")</f>
        <v/>
      </c>
      <c r="X331" s="116">
        <v>331</v>
      </c>
      <c r="Y331" s="116">
        <v>322</v>
      </c>
      <c r="BB331" s="124" t="s">
        <v>3572</v>
      </c>
      <c r="BC331" s="125" t="s">
        <v>519</v>
      </c>
      <c r="BD331" s="63" t="s">
        <v>1262</v>
      </c>
    </row>
    <row r="332" spans="1:56">
      <c r="A332" s="159" t="str">
        <f t="shared" ca="1" si="56"/>
        <v/>
      </c>
      <c r="B332" s="147"/>
      <c r="C332" s="148"/>
      <c r="D332" s="147"/>
      <c r="E332" s="146"/>
      <c r="F332" s="146"/>
      <c r="G332" s="147"/>
      <c r="H332" s="146"/>
      <c r="I332" s="146"/>
      <c r="J332" s="146"/>
      <c r="K332" s="147"/>
      <c r="L332" s="116" t="s">
        <v>1668</v>
      </c>
      <c r="M332" s="116"/>
      <c r="N332" s="149" t="str">
        <f t="shared" ca="1" si="57"/>
        <v/>
      </c>
      <c r="O332" s="150" t="str">
        <f t="shared" ca="1" si="58"/>
        <v/>
      </c>
      <c r="P332" s="150" t="str">
        <f t="shared" ca="1" si="55"/>
        <v/>
      </c>
      <c r="Q332" s="150" t="str">
        <f t="shared" ca="1" si="59"/>
        <v/>
      </c>
      <c r="R332" s="151" t="str">
        <f t="shared" ca="1" si="60"/>
        <v/>
      </c>
      <c r="S332" s="152" t="str">
        <f t="shared" ca="1" si="61"/>
        <v/>
      </c>
      <c r="T332" s="150" t="str">
        <f t="shared" ca="1" si="62"/>
        <v/>
      </c>
      <c r="U332" s="150" t="str">
        <f t="shared" ca="1" si="63"/>
        <v/>
      </c>
      <c r="V332" s="150" t="str">
        <f t="shared" ca="1" si="64"/>
        <v/>
      </c>
      <c r="W332" s="150" t="str">
        <f t="shared" ca="1" si="65"/>
        <v/>
      </c>
      <c r="X332" s="116">
        <v>332</v>
      </c>
      <c r="Y332" s="116">
        <v>323</v>
      </c>
      <c r="BB332" s="124" t="s">
        <v>3573</v>
      </c>
      <c r="BC332" s="125" t="s">
        <v>520</v>
      </c>
      <c r="BD332" s="63" t="s">
        <v>1262</v>
      </c>
    </row>
    <row r="333" spans="1:56">
      <c r="A333" s="159" t="str">
        <f t="shared" ca="1" si="56"/>
        <v/>
      </c>
      <c r="B333" s="147"/>
      <c r="C333" s="148"/>
      <c r="D333" s="147"/>
      <c r="E333" s="146"/>
      <c r="F333" s="146"/>
      <c r="G333" s="147"/>
      <c r="H333" s="146"/>
      <c r="I333" s="146"/>
      <c r="J333" s="146"/>
      <c r="K333" s="147"/>
      <c r="L333" s="116" t="s">
        <v>1669</v>
      </c>
      <c r="M333" s="116"/>
      <c r="N333" s="149" t="str">
        <f t="shared" ca="1" si="57"/>
        <v/>
      </c>
      <c r="O333" s="150" t="str">
        <f t="shared" ca="1" si="58"/>
        <v/>
      </c>
      <c r="P333" s="150" t="str">
        <f t="shared" ca="1" si="55"/>
        <v/>
      </c>
      <c r="Q333" s="150" t="str">
        <f t="shared" ca="1" si="59"/>
        <v/>
      </c>
      <c r="R333" s="151" t="str">
        <f t="shared" ca="1" si="60"/>
        <v/>
      </c>
      <c r="S333" s="152" t="str">
        <f t="shared" ca="1" si="61"/>
        <v/>
      </c>
      <c r="T333" s="150" t="str">
        <f t="shared" ca="1" si="62"/>
        <v/>
      </c>
      <c r="U333" s="150" t="str">
        <f t="shared" ca="1" si="63"/>
        <v/>
      </c>
      <c r="V333" s="150" t="str">
        <f t="shared" ca="1" si="64"/>
        <v/>
      </c>
      <c r="W333" s="150" t="str">
        <f t="shared" ca="1" si="65"/>
        <v/>
      </c>
      <c r="X333" s="116">
        <v>333</v>
      </c>
      <c r="Y333" s="116">
        <v>324</v>
      </c>
      <c r="BB333" s="124" t="s">
        <v>3574</v>
      </c>
      <c r="BC333" s="125" t="s">
        <v>521</v>
      </c>
      <c r="BD333" s="63" t="s">
        <v>1262</v>
      </c>
    </row>
    <row r="334" spans="1:56">
      <c r="A334" s="159" t="str">
        <f t="shared" ca="1" si="56"/>
        <v/>
      </c>
      <c r="B334" s="147"/>
      <c r="C334" s="148"/>
      <c r="D334" s="147"/>
      <c r="E334" s="146"/>
      <c r="F334" s="146"/>
      <c r="G334" s="147"/>
      <c r="H334" s="146"/>
      <c r="I334" s="146"/>
      <c r="J334" s="146"/>
      <c r="K334" s="147"/>
      <c r="L334" s="116" t="s">
        <v>1670</v>
      </c>
      <c r="M334" s="116"/>
      <c r="N334" s="149" t="str">
        <f t="shared" ca="1" si="57"/>
        <v/>
      </c>
      <c r="O334" s="150" t="str">
        <f t="shared" ca="1" si="58"/>
        <v/>
      </c>
      <c r="P334" s="150" t="str">
        <f t="shared" ca="1" si="55"/>
        <v/>
      </c>
      <c r="Q334" s="150" t="str">
        <f t="shared" ca="1" si="59"/>
        <v/>
      </c>
      <c r="R334" s="151" t="str">
        <f t="shared" ca="1" si="60"/>
        <v/>
      </c>
      <c r="S334" s="152" t="str">
        <f t="shared" ca="1" si="61"/>
        <v/>
      </c>
      <c r="T334" s="150" t="str">
        <f t="shared" ca="1" si="62"/>
        <v/>
      </c>
      <c r="U334" s="150" t="str">
        <f t="shared" ca="1" si="63"/>
        <v/>
      </c>
      <c r="V334" s="150" t="str">
        <f t="shared" ca="1" si="64"/>
        <v/>
      </c>
      <c r="W334" s="150" t="str">
        <f t="shared" ca="1" si="65"/>
        <v/>
      </c>
      <c r="X334" s="116">
        <v>334</v>
      </c>
      <c r="Y334" s="116">
        <v>325</v>
      </c>
      <c r="BB334" s="124" t="s">
        <v>3575</v>
      </c>
      <c r="BC334" s="125" t="s">
        <v>522</v>
      </c>
      <c r="BD334" s="63" t="s">
        <v>1262</v>
      </c>
    </row>
    <row r="335" spans="1:56">
      <c r="A335" s="159" t="str">
        <f t="shared" ca="1" si="56"/>
        <v/>
      </c>
      <c r="B335" s="147"/>
      <c r="C335" s="148"/>
      <c r="D335" s="147"/>
      <c r="E335" s="146"/>
      <c r="F335" s="146"/>
      <c r="G335" s="147"/>
      <c r="H335" s="146"/>
      <c r="I335" s="146"/>
      <c r="J335" s="146"/>
      <c r="K335" s="147"/>
      <c r="L335" s="116" t="s">
        <v>1671</v>
      </c>
      <c r="M335" s="116"/>
      <c r="N335" s="149" t="str">
        <f t="shared" ca="1" si="57"/>
        <v/>
      </c>
      <c r="O335" s="150" t="str">
        <f t="shared" ca="1" si="58"/>
        <v/>
      </c>
      <c r="P335" s="150" t="str">
        <f t="shared" ca="1" si="55"/>
        <v/>
      </c>
      <c r="Q335" s="150" t="str">
        <f t="shared" ca="1" si="59"/>
        <v/>
      </c>
      <c r="R335" s="151" t="str">
        <f t="shared" ca="1" si="60"/>
        <v/>
      </c>
      <c r="S335" s="152" t="str">
        <f t="shared" ca="1" si="61"/>
        <v/>
      </c>
      <c r="T335" s="150" t="str">
        <f t="shared" ca="1" si="62"/>
        <v/>
      </c>
      <c r="U335" s="150" t="str">
        <f t="shared" ca="1" si="63"/>
        <v/>
      </c>
      <c r="V335" s="150" t="str">
        <f t="shared" ca="1" si="64"/>
        <v/>
      </c>
      <c r="W335" s="150" t="str">
        <f t="shared" ca="1" si="65"/>
        <v/>
      </c>
      <c r="X335" s="116">
        <v>335</v>
      </c>
      <c r="Y335" s="116">
        <v>326</v>
      </c>
      <c r="BB335" s="124" t="s">
        <v>3576</v>
      </c>
      <c r="BC335" s="125" t="s">
        <v>523</v>
      </c>
      <c r="BD335" s="63" t="s">
        <v>1262</v>
      </c>
    </row>
    <row r="336" spans="1:56">
      <c r="A336" s="159" t="str">
        <f t="shared" ca="1" si="56"/>
        <v/>
      </c>
      <c r="B336" s="147"/>
      <c r="C336" s="148"/>
      <c r="D336" s="147"/>
      <c r="E336" s="146"/>
      <c r="F336" s="146"/>
      <c r="G336" s="147"/>
      <c r="H336" s="146"/>
      <c r="I336" s="146"/>
      <c r="J336" s="146"/>
      <c r="K336" s="147"/>
      <c r="L336" s="116" t="s">
        <v>1672</v>
      </c>
      <c r="M336" s="116"/>
      <c r="N336" s="149" t="str">
        <f t="shared" ca="1" si="57"/>
        <v/>
      </c>
      <c r="O336" s="150" t="str">
        <f t="shared" ca="1" si="58"/>
        <v/>
      </c>
      <c r="P336" s="150" t="str">
        <f t="shared" ca="1" si="55"/>
        <v/>
      </c>
      <c r="Q336" s="150" t="str">
        <f t="shared" ca="1" si="59"/>
        <v/>
      </c>
      <c r="R336" s="151" t="str">
        <f t="shared" ca="1" si="60"/>
        <v/>
      </c>
      <c r="S336" s="152" t="str">
        <f t="shared" ca="1" si="61"/>
        <v/>
      </c>
      <c r="T336" s="150" t="str">
        <f t="shared" ca="1" si="62"/>
        <v/>
      </c>
      <c r="U336" s="150" t="str">
        <f t="shared" ca="1" si="63"/>
        <v/>
      </c>
      <c r="V336" s="150" t="str">
        <f t="shared" ca="1" si="64"/>
        <v/>
      </c>
      <c r="W336" s="150" t="str">
        <f t="shared" ca="1" si="65"/>
        <v/>
      </c>
      <c r="X336" s="116">
        <v>336</v>
      </c>
      <c r="Y336" s="116">
        <v>327</v>
      </c>
      <c r="BB336" s="124" t="s">
        <v>3577</v>
      </c>
      <c r="BC336" s="125" t="s">
        <v>524</v>
      </c>
      <c r="BD336" s="63" t="s">
        <v>1262</v>
      </c>
    </row>
    <row r="337" spans="1:56">
      <c r="A337" s="159" t="str">
        <f t="shared" ca="1" si="56"/>
        <v/>
      </c>
      <c r="B337" s="147"/>
      <c r="C337" s="148"/>
      <c r="D337" s="147"/>
      <c r="E337" s="146"/>
      <c r="F337" s="146"/>
      <c r="G337" s="147"/>
      <c r="H337" s="146"/>
      <c r="I337" s="146"/>
      <c r="J337" s="146"/>
      <c r="K337" s="147"/>
      <c r="L337" s="116" t="s">
        <v>1673</v>
      </c>
      <c r="M337" s="116"/>
      <c r="N337" s="149" t="str">
        <f t="shared" ca="1" si="57"/>
        <v/>
      </c>
      <c r="O337" s="150" t="str">
        <f t="shared" ca="1" si="58"/>
        <v/>
      </c>
      <c r="P337" s="150" t="str">
        <f t="shared" ca="1" si="55"/>
        <v/>
      </c>
      <c r="Q337" s="150" t="str">
        <f t="shared" ca="1" si="59"/>
        <v/>
      </c>
      <c r="R337" s="151" t="str">
        <f t="shared" ca="1" si="60"/>
        <v/>
      </c>
      <c r="S337" s="152" t="str">
        <f t="shared" ca="1" si="61"/>
        <v/>
      </c>
      <c r="T337" s="150" t="str">
        <f t="shared" ca="1" si="62"/>
        <v/>
      </c>
      <c r="U337" s="150" t="str">
        <f t="shared" ca="1" si="63"/>
        <v/>
      </c>
      <c r="V337" s="150" t="str">
        <f t="shared" ca="1" si="64"/>
        <v/>
      </c>
      <c r="W337" s="150" t="str">
        <f t="shared" ca="1" si="65"/>
        <v/>
      </c>
      <c r="X337" s="116">
        <v>337</v>
      </c>
      <c r="Y337" s="116">
        <v>328</v>
      </c>
      <c r="BB337" s="124" t="s">
        <v>3578</v>
      </c>
      <c r="BC337" s="125" t="s">
        <v>525</v>
      </c>
      <c r="BD337" s="63" t="s">
        <v>1262</v>
      </c>
    </row>
    <row r="338" spans="1:56">
      <c r="A338" s="159" t="str">
        <f t="shared" ca="1" si="56"/>
        <v/>
      </c>
      <c r="B338" s="147"/>
      <c r="C338" s="148"/>
      <c r="D338" s="147"/>
      <c r="E338" s="146"/>
      <c r="F338" s="146"/>
      <c r="G338" s="147"/>
      <c r="H338" s="146"/>
      <c r="I338" s="146"/>
      <c r="J338" s="146"/>
      <c r="K338" s="147"/>
      <c r="L338" s="116" t="s">
        <v>1674</v>
      </c>
      <c r="M338" s="116"/>
      <c r="N338" s="149" t="str">
        <f t="shared" ca="1" si="57"/>
        <v/>
      </c>
      <c r="O338" s="150" t="str">
        <f t="shared" ca="1" si="58"/>
        <v/>
      </c>
      <c r="P338" s="150" t="str">
        <f t="shared" ca="1" si="55"/>
        <v/>
      </c>
      <c r="Q338" s="150" t="str">
        <f t="shared" ca="1" si="59"/>
        <v/>
      </c>
      <c r="R338" s="151" t="str">
        <f t="shared" ca="1" si="60"/>
        <v/>
      </c>
      <c r="S338" s="152" t="str">
        <f t="shared" ca="1" si="61"/>
        <v/>
      </c>
      <c r="T338" s="150" t="str">
        <f t="shared" ca="1" si="62"/>
        <v/>
      </c>
      <c r="U338" s="150" t="str">
        <f t="shared" ca="1" si="63"/>
        <v/>
      </c>
      <c r="V338" s="150" t="str">
        <f t="shared" ca="1" si="64"/>
        <v/>
      </c>
      <c r="W338" s="150" t="str">
        <f t="shared" ca="1" si="65"/>
        <v/>
      </c>
      <c r="X338" s="116">
        <v>338</v>
      </c>
      <c r="Y338" s="116">
        <v>329</v>
      </c>
      <c r="BB338" s="124" t="s">
        <v>3579</v>
      </c>
      <c r="BC338" s="125" t="s">
        <v>526</v>
      </c>
      <c r="BD338" s="63" t="s">
        <v>1262</v>
      </c>
    </row>
    <row r="339" spans="1:56">
      <c r="A339" s="159" t="str">
        <f t="shared" ca="1" si="56"/>
        <v/>
      </c>
      <c r="B339" s="147"/>
      <c r="C339" s="148"/>
      <c r="D339" s="147"/>
      <c r="E339" s="146"/>
      <c r="F339" s="146"/>
      <c r="G339" s="147"/>
      <c r="H339" s="146"/>
      <c r="I339" s="146"/>
      <c r="J339" s="146"/>
      <c r="K339" s="147"/>
      <c r="L339" s="116" t="s">
        <v>1675</v>
      </c>
      <c r="M339" s="116"/>
      <c r="N339" s="149" t="str">
        <f t="shared" ca="1" si="57"/>
        <v/>
      </c>
      <c r="O339" s="150" t="str">
        <f t="shared" ca="1" si="58"/>
        <v/>
      </c>
      <c r="P339" s="150" t="str">
        <f t="shared" ca="1" si="55"/>
        <v/>
      </c>
      <c r="Q339" s="150" t="str">
        <f t="shared" ca="1" si="59"/>
        <v/>
      </c>
      <c r="R339" s="151" t="str">
        <f t="shared" ca="1" si="60"/>
        <v/>
      </c>
      <c r="S339" s="152" t="str">
        <f t="shared" ca="1" si="61"/>
        <v/>
      </c>
      <c r="T339" s="150" t="str">
        <f t="shared" ca="1" si="62"/>
        <v/>
      </c>
      <c r="U339" s="150" t="str">
        <f t="shared" ca="1" si="63"/>
        <v/>
      </c>
      <c r="V339" s="150" t="str">
        <f t="shared" ca="1" si="64"/>
        <v/>
      </c>
      <c r="W339" s="150" t="str">
        <f t="shared" ca="1" si="65"/>
        <v/>
      </c>
      <c r="X339" s="116">
        <v>339</v>
      </c>
      <c r="Y339" s="116">
        <v>330</v>
      </c>
      <c r="BB339" s="124" t="s">
        <v>3580</v>
      </c>
      <c r="BC339" s="125" t="s">
        <v>527</v>
      </c>
      <c r="BD339" s="63" t="s">
        <v>1262</v>
      </c>
    </row>
    <row r="340" spans="1:56">
      <c r="A340" s="159" t="str">
        <f t="shared" ca="1" si="56"/>
        <v/>
      </c>
      <c r="B340" s="147"/>
      <c r="C340" s="148"/>
      <c r="D340" s="147"/>
      <c r="E340" s="146"/>
      <c r="F340" s="146"/>
      <c r="G340" s="147"/>
      <c r="H340" s="146"/>
      <c r="I340" s="146"/>
      <c r="J340" s="146"/>
      <c r="K340" s="147"/>
      <c r="L340" s="116" t="s">
        <v>1676</v>
      </c>
      <c r="M340" s="116"/>
      <c r="N340" s="149" t="str">
        <f t="shared" ca="1" si="57"/>
        <v/>
      </c>
      <c r="O340" s="150" t="str">
        <f t="shared" ca="1" si="58"/>
        <v/>
      </c>
      <c r="P340" s="150" t="str">
        <f t="shared" ca="1" si="55"/>
        <v/>
      </c>
      <c r="Q340" s="150" t="str">
        <f t="shared" ca="1" si="59"/>
        <v/>
      </c>
      <c r="R340" s="151" t="str">
        <f t="shared" ca="1" si="60"/>
        <v/>
      </c>
      <c r="S340" s="152" t="str">
        <f t="shared" ca="1" si="61"/>
        <v/>
      </c>
      <c r="T340" s="150" t="str">
        <f t="shared" ca="1" si="62"/>
        <v/>
      </c>
      <c r="U340" s="150" t="str">
        <f t="shared" ca="1" si="63"/>
        <v/>
      </c>
      <c r="V340" s="150" t="str">
        <f t="shared" ca="1" si="64"/>
        <v/>
      </c>
      <c r="W340" s="150" t="str">
        <f t="shared" ca="1" si="65"/>
        <v/>
      </c>
      <c r="X340" s="116">
        <v>340</v>
      </c>
      <c r="Y340" s="116">
        <v>331</v>
      </c>
      <c r="BB340" s="124" t="s">
        <v>3581</v>
      </c>
      <c r="BC340" s="125" t="s">
        <v>528</v>
      </c>
      <c r="BD340" s="63" t="s">
        <v>1262</v>
      </c>
    </row>
    <row r="341" spans="1:56">
      <c r="A341" s="159" t="str">
        <f t="shared" ca="1" si="56"/>
        <v/>
      </c>
      <c r="B341" s="147"/>
      <c r="C341" s="148"/>
      <c r="D341" s="147"/>
      <c r="E341" s="146"/>
      <c r="F341" s="146"/>
      <c r="G341" s="147"/>
      <c r="H341" s="146"/>
      <c r="I341" s="146"/>
      <c r="J341" s="146"/>
      <c r="K341" s="147"/>
      <c r="L341" s="116" t="s">
        <v>1677</v>
      </c>
      <c r="M341" s="116"/>
      <c r="N341" s="149" t="str">
        <f t="shared" ca="1" si="57"/>
        <v/>
      </c>
      <c r="O341" s="150" t="str">
        <f t="shared" ca="1" si="58"/>
        <v/>
      </c>
      <c r="P341" s="150" t="str">
        <f t="shared" ca="1" si="55"/>
        <v/>
      </c>
      <c r="Q341" s="150" t="str">
        <f t="shared" ca="1" si="59"/>
        <v/>
      </c>
      <c r="R341" s="151" t="str">
        <f t="shared" ca="1" si="60"/>
        <v/>
      </c>
      <c r="S341" s="152" t="str">
        <f t="shared" ca="1" si="61"/>
        <v/>
      </c>
      <c r="T341" s="150" t="str">
        <f t="shared" ca="1" si="62"/>
        <v/>
      </c>
      <c r="U341" s="150" t="str">
        <f t="shared" ca="1" si="63"/>
        <v/>
      </c>
      <c r="V341" s="150" t="str">
        <f t="shared" ca="1" si="64"/>
        <v/>
      </c>
      <c r="W341" s="150" t="str">
        <f t="shared" ca="1" si="65"/>
        <v/>
      </c>
      <c r="X341" s="116">
        <v>341</v>
      </c>
      <c r="Y341" s="116">
        <v>332</v>
      </c>
      <c r="BB341" s="124" t="s">
        <v>3582</v>
      </c>
      <c r="BC341" s="125" t="s">
        <v>529</v>
      </c>
      <c r="BD341" s="63" t="s">
        <v>1262</v>
      </c>
    </row>
    <row r="342" spans="1:56">
      <c r="A342" s="159" t="str">
        <f t="shared" ca="1" si="56"/>
        <v/>
      </c>
      <c r="B342" s="147"/>
      <c r="C342" s="148"/>
      <c r="D342" s="147"/>
      <c r="E342" s="146"/>
      <c r="F342" s="146"/>
      <c r="G342" s="147"/>
      <c r="H342" s="146"/>
      <c r="I342" s="146"/>
      <c r="J342" s="146"/>
      <c r="K342" s="147"/>
      <c r="L342" s="116" t="s">
        <v>1678</v>
      </c>
      <c r="M342" s="116"/>
      <c r="N342" s="149" t="str">
        <f t="shared" ca="1" si="57"/>
        <v/>
      </c>
      <c r="O342" s="150" t="str">
        <f t="shared" ca="1" si="58"/>
        <v/>
      </c>
      <c r="P342" s="150" t="str">
        <f t="shared" ca="1" si="55"/>
        <v/>
      </c>
      <c r="Q342" s="150" t="str">
        <f t="shared" ca="1" si="59"/>
        <v/>
      </c>
      <c r="R342" s="151" t="str">
        <f t="shared" ca="1" si="60"/>
        <v/>
      </c>
      <c r="S342" s="152" t="str">
        <f t="shared" ca="1" si="61"/>
        <v/>
      </c>
      <c r="T342" s="150" t="str">
        <f t="shared" ca="1" si="62"/>
        <v/>
      </c>
      <c r="U342" s="150" t="str">
        <f t="shared" ca="1" si="63"/>
        <v/>
      </c>
      <c r="V342" s="150" t="str">
        <f t="shared" ca="1" si="64"/>
        <v/>
      </c>
      <c r="W342" s="150" t="str">
        <f t="shared" ca="1" si="65"/>
        <v/>
      </c>
      <c r="X342" s="116">
        <v>342</v>
      </c>
      <c r="Y342" s="116">
        <v>333</v>
      </c>
      <c r="BB342" s="124" t="s">
        <v>3583</v>
      </c>
      <c r="BC342" s="125" t="s">
        <v>530</v>
      </c>
      <c r="BD342" s="63" t="s">
        <v>1262</v>
      </c>
    </row>
    <row r="343" spans="1:56">
      <c r="A343" s="159" t="str">
        <f t="shared" ca="1" si="56"/>
        <v/>
      </c>
      <c r="B343" s="147"/>
      <c r="C343" s="148"/>
      <c r="D343" s="147"/>
      <c r="E343" s="146"/>
      <c r="F343" s="146"/>
      <c r="G343" s="147"/>
      <c r="H343" s="146"/>
      <c r="I343" s="146"/>
      <c r="J343" s="146"/>
      <c r="K343" s="147"/>
      <c r="L343" s="116" t="s">
        <v>1679</v>
      </c>
      <c r="M343" s="116"/>
      <c r="N343" s="149" t="str">
        <f t="shared" ca="1" si="57"/>
        <v/>
      </c>
      <c r="O343" s="150" t="str">
        <f t="shared" ca="1" si="58"/>
        <v/>
      </c>
      <c r="P343" s="150" t="str">
        <f t="shared" ca="1" si="55"/>
        <v/>
      </c>
      <c r="Q343" s="150" t="str">
        <f t="shared" ca="1" si="59"/>
        <v/>
      </c>
      <c r="R343" s="151" t="str">
        <f t="shared" ca="1" si="60"/>
        <v/>
      </c>
      <c r="S343" s="152" t="str">
        <f t="shared" ca="1" si="61"/>
        <v/>
      </c>
      <c r="T343" s="150" t="str">
        <f t="shared" ca="1" si="62"/>
        <v/>
      </c>
      <c r="U343" s="150" t="str">
        <f t="shared" ca="1" si="63"/>
        <v/>
      </c>
      <c r="V343" s="150" t="str">
        <f t="shared" ca="1" si="64"/>
        <v/>
      </c>
      <c r="W343" s="150" t="str">
        <f t="shared" ca="1" si="65"/>
        <v/>
      </c>
      <c r="X343" s="116">
        <v>343</v>
      </c>
      <c r="Y343" s="116">
        <v>334</v>
      </c>
      <c r="BB343" s="124" t="s">
        <v>3584</v>
      </c>
      <c r="BC343" s="125" t="s">
        <v>531</v>
      </c>
      <c r="BD343" s="63" t="s">
        <v>1262</v>
      </c>
    </row>
    <row r="344" spans="1:56">
      <c r="A344" s="159" t="str">
        <f t="shared" ca="1" si="56"/>
        <v/>
      </c>
      <c r="B344" s="147"/>
      <c r="C344" s="148"/>
      <c r="D344" s="147"/>
      <c r="E344" s="146"/>
      <c r="F344" s="146"/>
      <c r="G344" s="147"/>
      <c r="H344" s="146"/>
      <c r="I344" s="146"/>
      <c r="J344" s="146"/>
      <c r="K344" s="147"/>
      <c r="L344" s="116" t="s">
        <v>1680</v>
      </c>
      <c r="M344" s="116"/>
      <c r="N344" s="149" t="str">
        <f t="shared" ca="1" si="57"/>
        <v/>
      </c>
      <c r="O344" s="150" t="str">
        <f t="shared" ca="1" si="58"/>
        <v/>
      </c>
      <c r="P344" s="150" t="str">
        <f t="shared" ca="1" si="55"/>
        <v/>
      </c>
      <c r="Q344" s="150" t="str">
        <f t="shared" ca="1" si="59"/>
        <v/>
      </c>
      <c r="R344" s="151" t="str">
        <f t="shared" ca="1" si="60"/>
        <v/>
      </c>
      <c r="S344" s="152" t="str">
        <f t="shared" ca="1" si="61"/>
        <v/>
      </c>
      <c r="T344" s="150" t="str">
        <f t="shared" ca="1" si="62"/>
        <v/>
      </c>
      <c r="U344" s="150" t="str">
        <f t="shared" ca="1" si="63"/>
        <v/>
      </c>
      <c r="V344" s="150" t="str">
        <f t="shared" ca="1" si="64"/>
        <v/>
      </c>
      <c r="W344" s="150" t="str">
        <f t="shared" ca="1" si="65"/>
        <v/>
      </c>
      <c r="X344" s="116">
        <v>344</v>
      </c>
      <c r="Y344" s="116">
        <v>335</v>
      </c>
      <c r="BB344" s="124" t="s">
        <v>3585</v>
      </c>
      <c r="BC344" s="125" t="s">
        <v>532</v>
      </c>
      <c r="BD344" s="63" t="s">
        <v>1262</v>
      </c>
    </row>
    <row r="345" spans="1:56">
      <c r="A345" s="159" t="str">
        <f t="shared" ca="1" si="56"/>
        <v/>
      </c>
      <c r="B345" s="147"/>
      <c r="C345" s="148"/>
      <c r="D345" s="147"/>
      <c r="E345" s="146"/>
      <c r="F345" s="146"/>
      <c r="G345" s="147"/>
      <c r="H345" s="146"/>
      <c r="I345" s="146"/>
      <c r="J345" s="146"/>
      <c r="K345" s="147"/>
      <c r="L345" s="116" t="s">
        <v>1681</v>
      </c>
      <c r="M345" s="116"/>
      <c r="N345" s="149" t="str">
        <f t="shared" ca="1" si="57"/>
        <v/>
      </c>
      <c r="O345" s="150" t="str">
        <f t="shared" ca="1" si="58"/>
        <v/>
      </c>
      <c r="P345" s="150" t="str">
        <f t="shared" ca="1" si="55"/>
        <v/>
      </c>
      <c r="Q345" s="150" t="str">
        <f t="shared" ca="1" si="59"/>
        <v/>
      </c>
      <c r="R345" s="151" t="str">
        <f t="shared" ca="1" si="60"/>
        <v/>
      </c>
      <c r="S345" s="152" t="str">
        <f t="shared" ca="1" si="61"/>
        <v/>
      </c>
      <c r="T345" s="150" t="str">
        <f t="shared" ca="1" si="62"/>
        <v/>
      </c>
      <c r="U345" s="150" t="str">
        <f t="shared" ca="1" si="63"/>
        <v/>
      </c>
      <c r="V345" s="150" t="str">
        <f t="shared" ca="1" si="64"/>
        <v/>
      </c>
      <c r="W345" s="150" t="str">
        <f t="shared" ca="1" si="65"/>
        <v/>
      </c>
      <c r="X345" s="116">
        <v>345</v>
      </c>
      <c r="Y345" s="116">
        <v>336</v>
      </c>
      <c r="BB345" s="124" t="s">
        <v>3586</v>
      </c>
      <c r="BC345" s="125" t="s">
        <v>533</v>
      </c>
      <c r="BD345" s="63" t="s">
        <v>1262</v>
      </c>
    </row>
    <row r="346" spans="1:56">
      <c r="A346" s="159" t="str">
        <f t="shared" ca="1" si="56"/>
        <v/>
      </c>
      <c r="B346" s="147"/>
      <c r="C346" s="148"/>
      <c r="D346" s="147"/>
      <c r="E346" s="146"/>
      <c r="F346" s="146"/>
      <c r="G346" s="147"/>
      <c r="H346" s="146"/>
      <c r="I346" s="146"/>
      <c r="J346" s="146"/>
      <c r="K346" s="147"/>
      <c r="L346" s="116" t="s">
        <v>1682</v>
      </c>
      <c r="M346" s="116"/>
      <c r="N346" s="149" t="str">
        <f t="shared" ca="1" si="57"/>
        <v/>
      </c>
      <c r="O346" s="150" t="str">
        <f t="shared" ca="1" si="58"/>
        <v/>
      </c>
      <c r="P346" s="150" t="str">
        <f t="shared" ca="1" si="55"/>
        <v/>
      </c>
      <c r="Q346" s="150" t="str">
        <f t="shared" ca="1" si="59"/>
        <v/>
      </c>
      <c r="R346" s="151" t="str">
        <f t="shared" ca="1" si="60"/>
        <v/>
      </c>
      <c r="S346" s="152" t="str">
        <f t="shared" ca="1" si="61"/>
        <v/>
      </c>
      <c r="T346" s="150" t="str">
        <f t="shared" ca="1" si="62"/>
        <v/>
      </c>
      <c r="U346" s="150" t="str">
        <f t="shared" ca="1" si="63"/>
        <v/>
      </c>
      <c r="V346" s="150" t="str">
        <f t="shared" ca="1" si="64"/>
        <v/>
      </c>
      <c r="W346" s="150" t="str">
        <f t="shared" ca="1" si="65"/>
        <v/>
      </c>
      <c r="X346" s="116">
        <v>346</v>
      </c>
      <c r="Y346" s="116">
        <v>337</v>
      </c>
      <c r="BB346" s="124" t="s">
        <v>3587</v>
      </c>
      <c r="BC346" s="125" t="s">
        <v>534</v>
      </c>
      <c r="BD346" s="63" t="s">
        <v>1262</v>
      </c>
    </row>
    <row r="347" spans="1:56">
      <c r="A347" s="159" t="str">
        <f t="shared" ca="1" si="56"/>
        <v/>
      </c>
      <c r="B347" s="147"/>
      <c r="C347" s="148"/>
      <c r="D347" s="147"/>
      <c r="E347" s="146"/>
      <c r="F347" s="146"/>
      <c r="G347" s="147"/>
      <c r="H347" s="146"/>
      <c r="I347" s="146"/>
      <c r="J347" s="146"/>
      <c r="K347" s="147"/>
      <c r="L347" s="116" t="s">
        <v>1683</v>
      </c>
      <c r="M347" s="116"/>
      <c r="N347" s="149" t="str">
        <f t="shared" ca="1" si="57"/>
        <v/>
      </c>
      <c r="O347" s="150" t="str">
        <f t="shared" ca="1" si="58"/>
        <v/>
      </c>
      <c r="P347" s="150" t="str">
        <f t="shared" ca="1" si="55"/>
        <v/>
      </c>
      <c r="Q347" s="150" t="str">
        <f t="shared" ca="1" si="59"/>
        <v/>
      </c>
      <c r="R347" s="151" t="str">
        <f t="shared" ca="1" si="60"/>
        <v/>
      </c>
      <c r="S347" s="152" t="str">
        <f t="shared" ca="1" si="61"/>
        <v/>
      </c>
      <c r="T347" s="150" t="str">
        <f t="shared" ca="1" si="62"/>
        <v/>
      </c>
      <c r="U347" s="150" t="str">
        <f t="shared" ca="1" si="63"/>
        <v/>
      </c>
      <c r="V347" s="150" t="str">
        <f t="shared" ca="1" si="64"/>
        <v/>
      </c>
      <c r="W347" s="150" t="str">
        <f t="shared" ca="1" si="65"/>
        <v/>
      </c>
      <c r="X347" s="116">
        <v>347</v>
      </c>
      <c r="Y347" s="116">
        <v>338</v>
      </c>
      <c r="BB347" s="124" t="s">
        <v>3588</v>
      </c>
      <c r="BC347" s="125" t="s">
        <v>535</v>
      </c>
      <c r="BD347" s="63" t="s">
        <v>1262</v>
      </c>
    </row>
    <row r="348" spans="1:56">
      <c r="A348" s="159" t="str">
        <f t="shared" ca="1" si="56"/>
        <v/>
      </c>
      <c r="B348" s="147"/>
      <c r="C348" s="148"/>
      <c r="D348" s="147"/>
      <c r="E348" s="146"/>
      <c r="F348" s="146"/>
      <c r="G348" s="147"/>
      <c r="H348" s="146"/>
      <c r="I348" s="146"/>
      <c r="J348" s="146"/>
      <c r="K348" s="147"/>
      <c r="L348" s="116" t="s">
        <v>1684</v>
      </c>
      <c r="M348" s="116"/>
      <c r="N348" s="149" t="str">
        <f t="shared" ca="1" si="57"/>
        <v/>
      </c>
      <c r="O348" s="150" t="str">
        <f t="shared" ca="1" si="58"/>
        <v/>
      </c>
      <c r="P348" s="150" t="str">
        <f t="shared" ca="1" si="55"/>
        <v/>
      </c>
      <c r="Q348" s="150" t="str">
        <f t="shared" ca="1" si="59"/>
        <v/>
      </c>
      <c r="R348" s="151" t="str">
        <f t="shared" ca="1" si="60"/>
        <v/>
      </c>
      <c r="S348" s="152" t="str">
        <f t="shared" ca="1" si="61"/>
        <v/>
      </c>
      <c r="T348" s="150" t="str">
        <f t="shared" ca="1" si="62"/>
        <v/>
      </c>
      <c r="U348" s="150" t="str">
        <f t="shared" ca="1" si="63"/>
        <v/>
      </c>
      <c r="V348" s="150" t="str">
        <f t="shared" ca="1" si="64"/>
        <v/>
      </c>
      <c r="W348" s="150" t="str">
        <f t="shared" ca="1" si="65"/>
        <v/>
      </c>
      <c r="X348" s="116">
        <v>348</v>
      </c>
      <c r="Y348" s="116">
        <v>339</v>
      </c>
      <c r="BB348" s="124" t="s">
        <v>3589</v>
      </c>
      <c r="BC348" s="125" t="s">
        <v>536</v>
      </c>
      <c r="BD348" s="63" t="s">
        <v>1262</v>
      </c>
    </row>
    <row r="349" spans="1:56">
      <c r="A349" s="159" t="str">
        <f t="shared" ca="1" si="56"/>
        <v/>
      </c>
      <c r="B349" s="147"/>
      <c r="C349" s="148"/>
      <c r="D349" s="147"/>
      <c r="E349" s="146"/>
      <c r="F349" s="146"/>
      <c r="G349" s="147"/>
      <c r="H349" s="146"/>
      <c r="I349" s="146"/>
      <c r="J349" s="146"/>
      <c r="K349" s="147"/>
      <c r="L349" s="116" t="s">
        <v>1685</v>
      </c>
      <c r="M349" s="116"/>
      <c r="N349" s="149" t="str">
        <f t="shared" ca="1" si="57"/>
        <v/>
      </c>
      <c r="O349" s="150" t="str">
        <f t="shared" ca="1" si="58"/>
        <v/>
      </c>
      <c r="P349" s="150" t="str">
        <f t="shared" ca="1" si="55"/>
        <v/>
      </c>
      <c r="Q349" s="150" t="str">
        <f t="shared" ca="1" si="59"/>
        <v/>
      </c>
      <c r="R349" s="151" t="str">
        <f t="shared" ca="1" si="60"/>
        <v/>
      </c>
      <c r="S349" s="152" t="str">
        <f t="shared" ca="1" si="61"/>
        <v/>
      </c>
      <c r="T349" s="150" t="str">
        <f t="shared" ca="1" si="62"/>
        <v/>
      </c>
      <c r="U349" s="150" t="str">
        <f t="shared" ca="1" si="63"/>
        <v/>
      </c>
      <c r="V349" s="150" t="str">
        <f t="shared" ca="1" si="64"/>
        <v/>
      </c>
      <c r="W349" s="150" t="str">
        <f t="shared" ca="1" si="65"/>
        <v/>
      </c>
      <c r="X349" s="116">
        <v>349</v>
      </c>
      <c r="Y349" s="116">
        <v>340</v>
      </c>
      <c r="BB349" s="124" t="s">
        <v>3590</v>
      </c>
      <c r="BC349" s="125" t="s">
        <v>537</v>
      </c>
      <c r="BD349" s="63" t="s">
        <v>1262</v>
      </c>
    </row>
    <row r="350" spans="1:56">
      <c r="A350" s="159" t="str">
        <f t="shared" ca="1" si="56"/>
        <v/>
      </c>
      <c r="B350" s="147"/>
      <c r="C350" s="148"/>
      <c r="D350" s="147"/>
      <c r="E350" s="146"/>
      <c r="F350" s="146"/>
      <c r="G350" s="147"/>
      <c r="H350" s="146"/>
      <c r="I350" s="146"/>
      <c r="J350" s="146"/>
      <c r="K350" s="147"/>
      <c r="L350" s="116" t="s">
        <v>1686</v>
      </c>
      <c r="M350" s="116"/>
      <c r="N350" s="149" t="str">
        <f t="shared" ca="1" si="57"/>
        <v/>
      </c>
      <c r="O350" s="150" t="str">
        <f t="shared" ca="1" si="58"/>
        <v/>
      </c>
      <c r="P350" s="150" t="str">
        <f t="shared" ca="1" si="55"/>
        <v/>
      </c>
      <c r="Q350" s="150" t="str">
        <f t="shared" ca="1" si="59"/>
        <v/>
      </c>
      <c r="R350" s="151" t="str">
        <f t="shared" ca="1" si="60"/>
        <v/>
      </c>
      <c r="S350" s="152" t="str">
        <f t="shared" ca="1" si="61"/>
        <v/>
      </c>
      <c r="T350" s="150" t="str">
        <f t="shared" ca="1" si="62"/>
        <v/>
      </c>
      <c r="U350" s="150" t="str">
        <f t="shared" ca="1" si="63"/>
        <v/>
      </c>
      <c r="V350" s="150" t="str">
        <f t="shared" ca="1" si="64"/>
        <v/>
      </c>
      <c r="W350" s="150" t="str">
        <f t="shared" ca="1" si="65"/>
        <v/>
      </c>
      <c r="X350" s="116">
        <v>350</v>
      </c>
      <c r="Y350" s="116">
        <v>341</v>
      </c>
      <c r="BB350" s="124" t="s">
        <v>3591</v>
      </c>
      <c r="BC350" s="125" t="s">
        <v>538</v>
      </c>
      <c r="BD350" s="63" t="s">
        <v>1262</v>
      </c>
    </row>
    <row r="351" spans="1:56">
      <c r="A351" s="159" t="str">
        <f t="shared" ca="1" si="56"/>
        <v/>
      </c>
      <c r="B351" s="147"/>
      <c r="C351" s="148"/>
      <c r="D351" s="147"/>
      <c r="E351" s="146"/>
      <c r="F351" s="146"/>
      <c r="G351" s="147"/>
      <c r="H351" s="146"/>
      <c r="I351" s="146"/>
      <c r="J351" s="146"/>
      <c r="K351" s="147"/>
      <c r="L351" s="116" t="s">
        <v>1687</v>
      </c>
      <c r="M351" s="116"/>
      <c r="N351" s="149" t="str">
        <f t="shared" ca="1" si="57"/>
        <v/>
      </c>
      <c r="O351" s="150" t="str">
        <f t="shared" ca="1" si="58"/>
        <v/>
      </c>
      <c r="P351" s="150" t="str">
        <f t="shared" ca="1" si="55"/>
        <v/>
      </c>
      <c r="Q351" s="150" t="str">
        <f t="shared" ca="1" si="59"/>
        <v/>
      </c>
      <c r="R351" s="151" t="str">
        <f t="shared" ca="1" si="60"/>
        <v/>
      </c>
      <c r="S351" s="152" t="str">
        <f t="shared" ca="1" si="61"/>
        <v/>
      </c>
      <c r="T351" s="150" t="str">
        <f t="shared" ca="1" si="62"/>
        <v/>
      </c>
      <c r="U351" s="150" t="str">
        <f t="shared" ca="1" si="63"/>
        <v/>
      </c>
      <c r="V351" s="150" t="str">
        <f t="shared" ca="1" si="64"/>
        <v/>
      </c>
      <c r="W351" s="150" t="str">
        <f t="shared" ca="1" si="65"/>
        <v/>
      </c>
      <c r="X351" s="116">
        <v>351</v>
      </c>
      <c r="Y351" s="116">
        <v>342</v>
      </c>
      <c r="BB351" s="124" t="s">
        <v>3592</v>
      </c>
      <c r="BC351" s="125" t="s">
        <v>539</v>
      </c>
      <c r="BD351" s="63" t="s">
        <v>1262</v>
      </c>
    </row>
    <row r="352" spans="1:56">
      <c r="A352" s="159" t="str">
        <f t="shared" ca="1" si="56"/>
        <v/>
      </c>
      <c r="B352" s="147"/>
      <c r="C352" s="148"/>
      <c r="D352" s="147"/>
      <c r="E352" s="146"/>
      <c r="F352" s="146"/>
      <c r="G352" s="147"/>
      <c r="H352" s="146"/>
      <c r="I352" s="146"/>
      <c r="J352" s="146"/>
      <c r="K352" s="147"/>
      <c r="L352" s="116" t="s">
        <v>1688</v>
      </c>
      <c r="M352" s="116"/>
      <c r="N352" s="149" t="str">
        <f t="shared" ca="1" si="57"/>
        <v/>
      </c>
      <c r="O352" s="150" t="str">
        <f t="shared" ca="1" si="58"/>
        <v/>
      </c>
      <c r="P352" s="150" t="str">
        <f t="shared" ca="1" si="55"/>
        <v/>
      </c>
      <c r="Q352" s="150" t="str">
        <f t="shared" ca="1" si="59"/>
        <v/>
      </c>
      <c r="R352" s="151" t="str">
        <f t="shared" ca="1" si="60"/>
        <v/>
      </c>
      <c r="S352" s="152" t="str">
        <f t="shared" ca="1" si="61"/>
        <v/>
      </c>
      <c r="T352" s="150" t="str">
        <f t="shared" ca="1" si="62"/>
        <v/>
      </c>
      <c r="U352" s="150" t="str">
        <f t="shared" ca="1" si="63"/>
        <v/>
      </c>
      <c r="V352" s="150" t="str">
        <f t="shared" ca="1" si="64"/>
        <v/>
      </c>
      <c r="W352" s="150" t="str">
        <f t="shared" ca="1" si="65"/>
        <v/>
      </c>
      <c r="X352" s="116">
        <v>352</v>
      </c>
      <c r="Y352" s="116">
        <v>343</v>
      </c>
      <c r="BB352" s="124" t="s">
        <v>3593</v>
      </c>
      <c r="BC352" s="125" t="s">
        <v>540</v>
      </c>
      <c r="BD352" s="63" t="s">
        <v>1262</v>
      </c>
    </row>
    <row r="353" spans="1:56">
      <c r="A353" s="159" t="str">
        <f t="shared" ca="1" si="56"/>
        <v/>
      </c>
      <c r="B353" s="147"/>
      <c r="C353" s="148"/>
      <c r="D353" s="147"/>
      <c r="E353" s="146"/>
      <c r="F353" s="146"/>
      <c r="G353" s="147"/>
      <c r="H353" s="146"/>
      <c r="I353" s="146"/>
      <c r="J353" s="146"/>
      <c r="K353" s="147"/>
      <c r="L353" s="116" t="s">
        <v>1689</v>
      </c>
      <c r="M353" s="116"/>
      <c r="N353" s="149" t="str">
        <f t="shared" ca="1" si="57"/>
        <v/>
      </c>
      <c r="O353" s="150" t="str">
        <f t="shared" ca="1" si="58"/>
        <v/>
      </c>
      <c r="P353" s="150" t="str">
        <f t="shared" ca="1" si="55"/>
        <v/>
      </c>
      <c r="Q353" s="150" t="str">
        <f t="shared" ca="1" si="59"/>
        <v/>
      </c>
      <c r="R353" s="151" t="str">
        <f t="shared" ca="1" si="60"/>
        <v/>
      </c>
      <c r="S353" s="152" t="str">
        <f t="shared" ca="1" si="61"/>
        <v/>
      </c>
      <c r="T353" s="150" t="str">
        <f t="shared" ca="1" si="62"/>
        <v/>
      </c>
      <c r="U353" s="150" t="str">
        <f t="shared" ca="1" si="63"/>
        <v/>
      </c>
      <c r="V353" s="150" t="str">
        <f t="shared" ca="1" si="64"/>
        <v/>
      </c>
      <c r="W353" s="150" t="str">
        <f t="shared" ca="1" si="65"/>
        <v/>
      </c>
      <c r="X353" s="116">
        <v>353</v>
      </c>
      <c r="Y353" s="116">
        <v>344</v>
      </c>
      <c r="BB353" s="124" t="s">
        <v>3594</v>
      </c>
      <c r="BC353" s="125" t="s">
        <v>541</v>
      </c>
      <c r="BD353" s="63" t="s">
        <v>1262</v>
      </c>
    </row>
    <row r="354" spans="1:56">
      <c r="A354" s="159" t="str">
        <f t="shared" ca="1" si="56"/>
        <v/>
      </c>
      <c r="B354" s="147"/>
      <c r="C354" s="148"/>
      <c r="D354" s="147"/>
      <c r="E354" s="146"/>
      <c r="F354" s="146"/>
      <c r="G354" s="147"/>
      <c r="H354" s="146"/>
      <c r="I354" s="146"/>
      <c r="J354" s="146"/>
      <c r="K354" s="147"/>
      <c r="L354" s="116" t="s">
        <v>1690</v>
      </c>
      <c r="M354" s="116"/>
      <c r="N354" s="149" t="str">
        <f t="shared" ca="1" si="57"/>
        <v/>
      </c>
      <c r="O354" s="150" t="str">
        <f t="shared" ca="1" si="58"/>
        <v/>
      </c>
      <c r="P354" s="150" t="str">
        <f t="shared" ca="1" si="55"/>
        <v/>
      </c>
      <c r="Q354" s="150" t="str">
        <f t="shared" ca="1" si="59"/>
        <v/>
      </c>
      <c r="R354" s="151" t="str">
        <f t="shared" ca="1" si="60"/>
        <v/>
      </c>
      <c r="S354" s="152" t="str">
        <f t="shared" ca="1" si="61"/>
        <v/>
      </c>
      <c r="T354" s="150" t="str">
        <f t="shared" ca="1" si="62"/>
        <v/>
      </c>
      <c r="U354" s="150" t="str">
        <f t="shared" ca="1" si="63"/>
        <v/>
      </c>
      <c r="V354" s="150" t="str">
        <f t="shared" ca="1" si="64"/>
        <v/>
      </c>
      <c r="W354" s="150" t="str">
        <f t="shared" ca="1" si="65"/>
        <v/>
      </c>
      <c r="X354" s="116">
        <v>354</v>
      </c>
      <c r="Y354" s="116">
        <v>345</v>
      </c>
      <c r="BB354" s="124" t="s">
        <v>3595</v>
      </c>
      <c r="BC354" s="125" t="s">
        <v>542</v>
      </c>
      <c r="BD354" s="63" t="s">
        <v>1262</v>
      </c>
    </row>
    <row r="355" spans="1:56">
      <c r="A355" s="159" t="str">
        <f t="shared" ca="1" si="56"/>
        <v/>
      </c>
      <c r="B355" s="147"/>
      <c r="C355" s="148"/>
      <c r="D355" s="147"/>
      <c r="E355" s="146"/>
      <c r="F355" s="146"/>
      <c r="G355" s="147"/>
      <c r="H355" s="146"/>
      <c r="I355" s="146"/>
      <c r="J355" s="146"/>
      <c r="K355" s="147"/>
      <c r="L355" s="116" t="s">
        <v>1691</v>
      </c>
      <c r="M355" s="116"/>
      <c r="N355" s="149" t="str">
        <f t="shared" ca="1" si="57"/>
        <v/>
      </c>
      <c r="O355" s="150" t="str">
        <f t="shared" ca="1" si="58"/>
        <v/>
      </c>
      <c r="P355" s="150" t="str">
        <f t="shared" ca="1" si="55"/>
        <v/>
      </c>
      <c r="Q355" s="150" t="str">
        <f t="shared" ca="1" si="59"/>
        <v/>
      </c>
      <c r="R355" s="151" t="str">
        <f t="shared" ca="1" si="60"/>
        <v/>
      </c>
      <c r="S355" s="152" t="str">
        <f t="shared" ca="1" si="61"/>
        <v/>
      </c>
      <c r="T355" s="150" t="str">
        <f t="shared" ca="1" si="62"/>
        <v/>
      </c>
      <c r="U355" s="150" t="str">
        <f t="shared" ca="1" si="63"/>
        <v/>
      </c>
      <c r="V355" s="150" t="str">
        <f t="shared" ca="1" si="64"/>
        <v/>
      </c>
      <c r="W355" s="150" t="str">
        <f t="shared" ca="1" si="65"/>
        <v/>
      </c>
      <c r="X355" s="116">
        <v>355</v>
      </c>
      <c r="Y355" s="116">
        <v>346</v>
      </c>
      <c r="BB355" s="124" t="s">
        <v>3596</v>
      </c>
      <c r="BC355" s="125" t="s">
        <v>543</v>
      </c>
      <c r="BD355" s="63" t="s">
        <v>1262</v>
      </c>
    </row>
    <row r="356" spans="1:56">
      <c r="A356" s="159" t="str">
        <f t="shared" ca="1" si="56"/>
        <v/>
      </c>
      <c r="B356" s="147"/>
      <c r="C356" s="148"/>
      <c r="D356" s="147"/>
      <c r="E356" s="146"/>
      <c r="F356" s="146"/>
      <c r="G356" s="147"/>
      <c r="H356" s="146"/>
      <c r="I356" s="146"/>
      <c r="J356" s="146"/>
      <c r="K356" s="147"/>
      <c r="L356" s="116" t="s">
        <v>1692</v>
      </c>
      <c r="M356" s="116"/>
      <c r="N356" s="149" t="str">
        <f t="shared" ca="1" si="57"/>
        <v/>
      </c>
      <c r="O356" s="150" t="str">
        <f t="shared" ca="1" si="58"/>
        <v/>
      </c>
      <c r="P356" s="150" t="str">
        <f t="shared" ca="1" si="55"/>
        <v/>
      </c>
      <c r="Q356" s="150" t="str">
        <f t="shared" ca="1" si="59"/>
        <v/>
      </c>
      <c r="R356" s="151" t="str">
        <f t="shared" ca="1" si="60"/>
        <v/>
      </c>
      <c r="S356" s="152" t="str">
        <f t="shared" ca="1" si="61"/>
        <v/>
      </c>
      <c r="T356" s="150" t="str">
        <f t="shared" ca="1" si="62"/>
        <v/>
      </c>
      <c r="U356" s="150" t="str">
        <f t="shared" ca="1" si="63"/>
        <v/>
      </c>
      <c r="V356" s="150" t="str">
        <f t="shared" ca="1" si="64"/>
        <v/>
      </c>
      <c r="W356" s="150" t="str">
        <f t="shared" ca="1" si="65"/>
        <v/>
      </c>
      <c r="X356" s="116">
        <v>356</v>
      </c>
      <c r="Y356" s="116">
        <v>347</v>
      </c>
      <c r="BB356" s="124" t="s">
        <v>3597</v>
      </c>
      <c r="BC356" s="125" t="s">
        <v>544</v>
      </c>
      <c r="BD356" s="63" t="s">
        <v>1262</v>
      </c>
    </row>
    <row r="357" spans="1:56">
      <c r="A357" s="159" t="str">
        <f t="shared" ca="1" si="56"/>
        <v/>
      </c>
      <c r="B357" s="147"/>
      <c r="C357" s="148"/>
      <c r="D357" s="147"/>
      <c r="E357" s="146"/>
      <c r="F357" s="146"/>
      <c r="G357" s="147"/>
      <c r="H357" s="146"/>
      <c r="I357" s="146"/>
      <c r="J357" s="146"/>
      <c r="K357" s="147"/>
      <c r="L357" s="116" t="s">
        <v>1693</v>
      </c>
      <c r="M357" s="116"/>
      <c r="N357" s="149" t="str">
        <f t="shared" ca="1" si="57"/>
        <v/>
      </c>
      <c r="O357" s="150" t="str">
        <f t="shared" ca="1" si="58"/>
        <v/>
      </c>
      <c r="P357" s="150" t="str">
        <f t="shared" ca="1" si="55"/>
        <v/>
      </c>
      <c r="Q357" s="150" t="str">
        <f t="shared" ca="1" si="59"/>
        <v/>
      </c>
      <c r="R357" s="151" t="str">
        <f t="shared" ca="1" si="60"/>
        <v/>
      </c>
      <c r="S357" s="152" t="str">
        <f t="shared" ca="1" si="61"/>
        <v/>
      </c>
      <c r="T357" s="150" t="str">
        <f t="shared" ca="1" si="62"/>
        <v/>
      </c>
      <c r="U357" s="150" t="str">
        <f t="shared" ca="1" si="63"/>
        <v/>
      </c>
      <c r="V357" s="150" t="str">
        <f t="shared" ca="1" si="64"/>
        <v/>
      </c>
      <c r="W357" s="150" t="str">
        <f t="shared" ca="1" si="65"/>
        <v/>
      </c>
      <c r="X357" s="116">
        <v>357</v>
      </c>
      <c r="Y357" s="116">
        <v>348</v>
      </c>
      <c r="BB357" s="124" t="s">
        <v>3598</v>
      </c>
      <c r="BC357" s="125" t="s">
        <v>545</v>
      </c>
      <c r="BD357" s="63" t="s">
        <v>1262</v>
      </c>
    </row>
    <row r="358" spans="1:56">
      <c r="A358" s="159" t="str">
        <f t="shared" ca="1" si="56"/>
        <v/>
      </c>
      <c r="B358" s="147"/>
      <c r="C358" s="148"/>
      <c r="D358" s="147"/>
      <c r="E358" s="146"/>
      <c r="F358" s="146"/>
      <c r="G358" s="147"/>
      <c r="H358" s="146"/>
      <c r="I358" s="146"/>
      <c r="J358" s="146"/>
      <c r="K358" s="147"/>
      <c r="L358" s="116" t="s">
        <v>1694</v>
      </c>
      <c r="M358" s="116"/>
      <c r="N358" s="149" t="str">
        <f t="shared" ca="1" si="57"/>
        <v/>
      </c>
      <c r="O358" s="150" t="str">
        <f t="shared" ca="1" si="58"/>
        <v/>
      </c>
      <c r="P358" s="150" t="str">
        <f t="shared" ca="1" si="55"/>
        <v/>
      </c>
      <c r="Q358" s="150" t="str">
        <f t="shared" ca="1" si="59"/>
        <v/>
      </c>
      <c r="R358" s="151" t="str">
        <f t="shared" ca="1" si="60"/>
        <v/>
      </c>
      <c r="S358" s="152" t="str">
        <f t="shared" ca="1" si="61"/>
        <v/>
      </c>
      <c r="T358" s="150" t="str">
        <f t="shared" ca="1" si="62"/>
        <v/>
      </c>
      <c r="U358" s="150" t="str">
        <f t="shared" ca="1" si="63"/>
        <v/>
      </c>
      <c r="V358" s="150" t="str">
        <f t="shared" ca="1" si="64"/>
        <v/>
      </c>
      <c r="W358" s="150" t="str">
        <f t="shared" ca="1" si="65"/>
        <v/>
      </c>
      <c r="X358" s="116">
        <v>358</v>
      </c>
      <c r="Y358" s="116">
        <v>349</v>
      </c>
      <c r="BB358" s="124" t="s">
        <v>3599</v>
      </c>
      <c r="BC358" s="125" t="s">
        <v>4374</v>
      </c>
      <c r="BD358" s="63" t="s">
        <v>1262</v>
      </c>
    </row>
    <row r="359" spans="1:56">
      <c r="A359" s="159" t="str">
        <f t="shared" ca="1" si="56"/>
        <v/>
      </c>
      <c r="B359" s="147"/>
      <c r="C359" s="148"/>
      <c r="D359" s="147"/>
      <c r="E359" s="146"/>
      <c r="F359" s="146"/>
      <c r="G359" s="147"/>
      <c r="H359" s="146"/>
      <c r="I359" s="146"/>
      <c r="J359" s="146"/>
      <c r="K359" s="147"/>
      <c r="L359" s="116" t="s">
        <v>1695</v>
      </c>
      <c r="M359" s="116"/>
      <c r="N359" s="149" t="str">
        <f t="shared" ca="1" si="57"/>
        <v/>
      </c>
      <c r="O359" s="150" t="str">
        <f t="shared" ca="1" si="58"/>
        <v/>
      </c>
      <c r="P359" s="150" t="str">
        <f t="shared" ca="1" si="55"/>
        <v/>
      </c>
      <c r="Q359" s="150" t="str">
        <f t="shared" ca="1" si="59"/>
        <v/>
      </c>
      <c r="R359" s="151" t="str">
        <f t="shared" ca="1" si="60"/>
        <v/>
      </c>
      <c r="S359" s="152" t="str">
        <f t="shared" ca="1" si="61"/>
        <v/>
      </c>
      <c r="T359" s="150" t="str">
        <f t="shared" ca="1" si="62"/>
        <v/>
      </c>
      <c r="U359" s="150" t="str">
        <f t="shared" ca="1" si="63"/>
        <v/>
      </c>
      <c r="V359" s="150" t="str">
        <f t="shared" ca="1" si="64"/>
        <v/>
      </c>
      <c r="W359" s="150" t="str">
        <f t="shared" ca="1" si="65"/>
        <v/>
      </c>
      <c r="X359" s="116">
        <v>359</v>
      </c>
      <c r="Y359" s="116">
        <v>350</v>
      </c>
      <c r="BB359" s="124" t="s">
        <v>3600</v>
      </c>
      <c r="BC359" s="125" t="s">
        <v>546</v>
      </c>
      <c r="BD359" s="63" t="s">
        <v>1262</v>
      </c>
    </row>
    <row r="360" spans="1:56">
      <c r="A360" s="159" t="str">
        <f t="shared" ca="1" si="56"/>
        <v/>
      </c>
      <c r="B360" s="147"/>
      <c r="C360" s="148"/>
      <c r="D360" s="147"/>
      <c r="E360" s="146"/>
      <c r="F360" s="146"/>
      <c r="G360" s="147"/>
      <c r="H360" s="146"/>
      <c r="I360" s="146"/>
      <c r="J360" s="146"/>
      <c r="K360" s="147"/>
      <c r="L360" s="116" t="s">
        <v>1696</v>
      </c>
      <c r="M360" s="116"/>
      <c r="N360" s="149" t="str">
        <f t="shared" ca="1" si="57"/>
        <v/>
      </c>
      <c r="O360" s="150" t="str">
        <f t="shared" ca="1" si="58"/>
        <v/>
      </c>
      <c r="P360" s="150" t="str">
        <f t="shared" ca="1" si="55"/>
        <v/>
      </c>
      <c r="Q360" s="150" t="str">
        <f t="shared" ca="1" si="59"/>
        <v/>
      </c>
      <c r="R360" s="151" t="str">
        <f t="shared" ca="1" si="60"/>
        <v/>
      </c>
      <c r="S360" s="152" t="str">
        <f t="shared" ca="1" si="61"/>
        <v/>
      </c>
      <c r="T360" s="150" t="str">
        <f t="shared" ca="1" si="62"/>
        <v/>
      </c>
      <c r="U360" s="150" t="str">
        <f t="shared" ca="1" si="63"/>
        <v/>
      </c>
      <c r="V360" s="150" t="str">
        <f t="shared" ca="1" si="64"/>
        <v/>
      </c>
      <c r="W360" s="150" t="str">
        <f t="shared" ca="1" si="65"/>
        <v/>
      </c>
      <c r="X360" s="116">
        <v>360</v>
      </c>
      <c r="Y360" s="116">
        <v>351</v>
      </c>
      <c r="BB360" s="124" t="s">
        <v>3601</v>
      </c>
      <c r="BC360" s="125" t="s">
        <v>547</v>
      </c>
      <c r="BD360" s="63" t="s">
        <v>1262</v>
      </c>
    </row>
    <row r="361" spans="1:56">
      <c r="A361" s="159" t="str">
        <f t="shared" ca="1" si="56"/>
        <v/>
      </c>
      <c r="B361" s="147"/>
      <c r="C361" s="148"/>
      <c r="D361" s="147"/>
      <c r="E361" s="146"/>
      <c r="F361" s="146"/>
      <c r="G361" s="147"/>
      <c r="H361" s="146"/>
      <c r="I361" s="146"/>
      <c r="J361" s="146"/>
      <c r="K361" s="147"/>
      <c r="L361" s="116" t="s">
        <v>1697</v>
      </c>
      <c r="M361" s="116"/>
      <c r="N361" s="149" t="str">
        <f t="shared" ca="1" si="57"/>
        <v/>
      </c>
      <c r="O361" s="150" t="str">
        <f t="shared" ca="1" si="58"/>
        <v/>
      </c>
      <c r="P361" s="150" t="str">
        <f t="shared" ca="1" si="55"/>
        <v/>
      </c>
      <c r="Q361" s="150" t="str">
        <f t="shared" ca="1" si="59"/>
        <v/>
      </c>
      <c r="R361" s="151" t="str">
        <f t="shared" ca="1" si="60"/>
        <v/>
      </c>
      <c r="S361" s="152" t="str">
        <f t="shared" ca="1" si="61"/>
        <v/>
      </c>
      <c r="T361" s="150" t="str">
        <f t="shared" ca="1" si="62"/>
        <v/>
      </c>
      <c r="U361" s="150" t="str">
        <f t="shared" ca="1" si="63"/>
        <v/>
      </c>
      <c r="V361" s="150" t="str">
        <f t="shared" ca="1" si="64"/>
        <v/>
      </c>
      <c r="W361" s="150" t="str">
        <f t="shared" ca="1" si="65"/>
        <v/>
      </c>
      <c r="X361" s="116">
        <v>361</v>
      </c>
      <c r="Y361" s="116">
        <v>352</v>
      </c>
      <c r="BB361" s="124" t="s">
        <v>3602</v>
      </c>
      <c r="BC361" s="125" t="s">
        <v>548</v>
      </c>
      <c r="BD361" s="63" t="s">
        <v>1262</v>
      </c>
    </row>
    <row r="362" spans="1:56">
      <c r="A362" s="159" t="str">
        <f t="shared" ca="1" si="56"/>
        <v/>
      </c>
      <c r="B362" s="147"/>
      <c r="C362" s="148"/>
      <c r="D362" s="147"/>
      <c r="E362" s="146"/>
      <c r="F362" s="146"/>
      <c r="G362" s="147"/>
      <c r="H362" s="146"/>
      <c r="I362" s="146"/>
      <c r="J362" s="146"/>
      <c r="K362" s="147"/>
      <c r="L362" s="116" t="s">
        <v>1698</v>
      </c>
      <c r="M362" s="116"/>
      <c r="N362" s="149" t="str">
        <f t="shared" ca="1" si="57"/>
        <v/>
      </c>
      <c r="O362" s="150" t="str">
        <f t="shared" ca="1" si="58"/>
        <v/>
      </c>
      <c r="P362" s="150" t="str">
        <f t="shared" ca="1" si="55"/>
        <v/>
      </c>
      <c r="Q362" s="150" t="str">
        <f t="shared" ca="1" si="59"/>
        <v/>
      </c>
      <c r="R362" s="151" t="str">
        <f t="shared" ca="1" si="60"/>
        <v/>
      </c>
      <c r="S362" s="152" t="str">
        <f t="shared" ca="1" si="61"/>
        <v/>
      </c>
      <c r="T362" s="150" t="str">
        <f t="shared" ca="1" si="62"/>
        <v/>
      </c>
      <c r="U362" s="150" t="str">
        <f t="shared" ca="1" si="63"/>
        <v/>
      </c>
      <c r="V362" s="150" t="str">
        <f t="shared" ca="1" si="64"/>
        <v/>
      </c>
      <c r="W362" s="150" t="str">
        <f t="shared" ca="1" si="65"/>
        <v/>
      </c>
      <c r="X362" s="116">
        <v>362</v>
      </c>
      <c r="Y362" s="116">
        <v>353</v>
      </c>
      <c r="BB362" s="124" t="s">
        <v>3603</v>
      </c>
      <c r="BC362" s="125" t="s">
        <v>549</v>
      </c>
      <c r="BD362" s="63" t="s">
        <v>1262</v>
      </c>
    </row>
    <row r="363" spans="1:56">
      <c r="A363" s="159" t="str">
        <f t="shared" ca="1" si="56"/>
        <v/>
      </c>
      <c r="B363" s="147"/>
      <c r="C363" s="148"/>
      <c r="D363" s="147"/>
      <c r="E363" s="146"/>
      <c r="F363" s="146"/>
      <c r="G363" s="147"/>
      <c r="H363" s="146"/>
      <c r="I363" s="146"/>
      <c r="J363" s="146"/>
      <c r="K363" s="147"/>
      <c r="L363" s="116" t="s">
        <v>1699</v>
      </c>
      <c r="M363" s="116"/>
      <c r="N363" s="149" t="str">
        <f t="shared" ca="1" si="57"/>
        <v/>
      </c>
      <c r="O363" s="150" t="str">
        <f t="shared" ca="1" si="58"/>
        <v/>
      </c>
      <c r="P363" s="150" t="str">
        <f t="shared" ca="1" si="55"/>
        <v/>
      </c>
      <c r="Q363" s="150" t="str">
        <f t="shared" ca="1" si="59"/>
        <v/>
      </c>
      <c r="R363" s="151" t="str">
        <f t="shared" ca="1" si="60"/>
        <v/>
      </c>
      <c r="S363" s="152" t="str">
        <f t="shared" ca="1" si="61"/>
        <v/>
      </c>
      <c r="T363" s="150" t="str">
        <f t="shared" ca="1" si="62"/>
        <v/>
      </c>
      <c r="U363" s="150" t="str">
        <f t="shared" ca="1" si="63"/>
        <v/>
      </c>
      <c r="V363" s="150" t="str">
        <f t="shared" ca="1" si="64"/>
        <v/>
      </c>
      <c r="W363" s="150" t="str">
        <f t="shared" ca="1" si="65"/>
        <v/>
      </c>
      <c r="X363" s="116">
        <v>363</v>
      </c>
      <c r="Y363" s="116">
        <v>354</v>
      </c>
      <c r="BB363" s="124" t="s">
        <v>3604</v>
      </c>
      <c r="BC363" s="125" t="s">
        <v>550</v>
      </c>
      <c r="BD363" s="63" t="s">
        <v>1262</v>
      </c>
    </row>
    <row r="364" spans="1:56">
      <c r="A364" s="159" t="str">
        <f t="shared" ca="1" si="56"/>
        <v/>
      </c>
      <c r="B364" s="147"/>
      <c r="C364" s="148"/>
      <c r="D364" s="147"/>
      <c r="E364" s="146"/>
      <c r="F364" s="146"/>
      <c r="G364" s="147"/>
      <c r="H364" s="146"/>
      <c r="I364" s="146"/>
      <c r="J364" s="146"/>
      <c r="K364" s="147"/>
      <c r="L364" s="116" t="s">
        <v>1700</v>
      </c>
      <c r="M364" s="116"/>
      <c r="N364" s="149" t="str">
        <f t="shared" ca="1" si="57"/>
        <v/>
      </c>
      <c r="O364" s="150" t="str">
        <f t="shared" ca="1" si="58"/>
        <v/>
      </c>
      <c r="P364" s="150" t="str">
        <f t="shared" ca="1" si="55"/>
        <v/>
      </c>
      <c r="Q364" s="150" t="str">
        <f t="shared" ca="1" si="59"/>
        <v/>
      </c>
      <c r="R364" s="151" t="str">
        <f t="shared" ca="1" si="60"/>
        <v/>
      </c>
      <c r="S364" s="152" t="str">
        <f t="shared" ca="1" si="61"/>
        <v/>
      </c>
      <c r="T364" s="150" t="str">
        <f t="shared" ca="1" si="62"/>
        <v/>
      </c>
      <c r="U364" s="150" t="str">
        <f t="shared" ca="1" si="63"/>
        <v/>
      </c>
      <c r="V364" s="150" t="str">
        <f t="shared" ca="1" si="64"/>
        <v/>
      </c>
      <c r="W364" s="150" t="str">
        <f t="shared" ca="1" si="65"/>
        <v/>
      </c>
      <c r="X364" s="116">
        <v>364</v>
      </c>
      <c r="Y364" s="116">
        <v>355</v>
      </c>
      <c r="BB364" s="124" t="s">
        <v>3605</v>
      </c>
      <c r="BC364" s="125" t="s">
        <v>551</v>
      </c>
      <c r="BD364" s="63" t="s">
        <v>1262</v>
      </c>
    </row>
    <row r="365" spans="1:56">
      <c r="A365" s="159" t="str">
        <f t="shared" ca="1" si="56"/>
        <v/>
      </c>
      <c r="B365" s="147"/>
      <c r="C365" s="148"/>
      <c r="D365" s="147"/>
      <c r="E365" s="146"/>
      <c r="F365" s="146"/>
      <c r="G365" s="147"/>
      <c r="H365" s="146"/>
      <c r="I365" s="146"/>
      <c r="J365" s="146"/>
      <c r="K365" s="147"/>
      <c r="L365" s="116" t="s">
        <v>1701</v>
      </c>
      <c r="M365" s="116"/>
      <c r="N365" s="149" t="str">
        <f t="shared" ca="1" si="57"/>
        <v/>
      </c>
      <c r="O365" s="150" t="str">
        <f t="shared" ca="1" si="58"/>
        <v/>
      </c>
      <c r="P365" s="150" t="str">
        <f t="shared" ca="1" si="55"/>
        <v/>
      </c>
      <c r="Q365" s="150" t="str">
        <f t="shared" ca="1" si="59"/>
        <v/>
      </c>
      <c r="R365" s="151" t="str">
        <f t="shared" ca="1" si="60"/>
        <v/>
      </c>
      <c r="S365" s="152" t="str">
        <f t="shared" ca="1" si="61"/>
        <v/>
      </c>
      <c r="T365" s="150" t="str">
        <f t="shared" ca="1" si="62"/>
        <v/>
      </c>
      <c r="U365" s="150" t="str">
        <f t="shared" ca="1" si="63"/>
        <v/>
      </c>
      <c r="V365" s="150" t="str">
        <f t="shared" ca="1" si="64"/>
        <v/>
      </c>
      <c r="W365" s="150" t="str">
        <f t="shared" ca="1" si="65"/>
        <v/>
      </c>
      <c r="X365" s="116">
        <v>365</v>
      </c>
      <c r="Y365" s="116">
        <v>356</v>
      </c>
      <c r="BB365" s="124" t="s">
        <v>3606</v>
      </c>
      <c r="BC365" s="125" t="s">
        <v>552</v>
      </c>
      <c r="BD365" s="63" t="s">
        <v>1262</v>
      </c>
    </row>
    <row r="366" spans="1:56">
      <c r="A366" s="159" t="str">
        <f t="shared" ca="1" si="56"/>
        <v/>
      </c>
      <c r="B366" s="147"/>
      <c r="C366" s="148"/>
      <c r="D366" s="147"/>
      <c r="E366" s="146"/>
      <c r="F366" s="146"/>
      <c r="G366" s="147"/>
      <c r="H366" s="146"/>
      <c r="I366" s="146"/>
      <c r="J366" s="146"/>
      <c r="K366" s="147"/>
      <c r="L366" s="116" t="s">
        <v>1702</v>
      </c>
      <c r="M366" s="116"/>
      <c r="N366" s="149" t="str">
        <f t="shared" ca="1" si="57"/>
        <v/>
      </c>
      <c r="O366" s="150" t="str">
        <f t="shared" ca="1" si="58"/>
        <v/>
      </c>
      <c r="P366" s="150" t="str">
        <f t="shared" ca="1" si="55"/>
        <v/>
      </c>
      <c r="Q366" s="150" t="str">
        <f t="shared" ca="1" si="59"/>
        <v/>
      </c>
      <c r="R366" s="151" t="str">
        <f t="shared" ca="1" si="60"/>
        <v/>
      </c>
      <c r="S366" s="152" t="str">
        <f t="shared" ca="1" si="61"/>
        <v/>
      </c>
      <c r="T366" s="150" t="str">
        <f t="shared" ca="1" si="62"/>
        <v/>
      </c>
      <c r="U366" s="150" t="str">
        <f t="shared" ca="1" si="63"/>
        <v/>
      </c>
      <c r="V366" s="150" t="str">
        <f t="shared" ca="1" si="64"/>
        <v/>
      </c>
      <c r="W366" s="150" t="str">
        <f t="shared" ca="1" si="65"/>
        <v/>
      </c>
      <c r="X366" s="116">
        <v>366</v>
      </c>
      <c r="Y366" s="116">
        <v>357</v>
      </c>
      <c r="BB366" s="124" t="s">
        <v>3607</v>
      </c>
      <c r="BC366" s="125" t="s">
        <v>553</v>
      </c>
      <c r="BD366" s="63" t="s">
        <v>1262</v>
      </c>
    </row>
    <row r="367" spans="1:56">
      <c r="A367" s="159" t="str">
        <f t="shared" ca="1" si="56"/>
        <v/>
      </c>
      <c r="B367" s="147"/>
      <c r="C367" s="148"/>
      <c r="D367" s="147"/>
      <c r="E367" s="146"/>
      <c r="F367" s="146"/>
      <c r="G367" s="147"/>
      <c r="H367" s="146"/>
      <c r="I367" s="146"/>
      <c r="J367" s="146"/>
      <c r="K367" s="147"/>
      <c r="L367" s="116" t="s">
        <v>1703</v>
      </c>
      <c r="M367" s="116"/>
      <c r="N367" s="149" t="str">
        <f t="shared" ca="1" si="57"/>
        <v/>
      </c>
      <c r="O367" s="150" t="str">
        <f t="shared" ca="1" si="58"/>
        <v/>
      </c>
      <c r="P367" s="150" t="str">
        <f t="shared" ca="1" si="55"/>
        <v/>
      </c>
      <c r="Q367" s="150" t="str">
        <f t="shared" ca="1" si="59"/>
        <v/>
      </c>
      <c r="R367" s="151" t="str">
        <f t="shared" ca="1" si="60"/>
        <v/>
      </c>
      <c r="S367" s="152" t="str">
        <f t="shared" ca="1" si="61"/>
        <v/>
      </c>
      <c r="T367" s="150" t="str">
        <f t="shared" ca="1" si="62"/>
        <v/>
      </c>
      <c r="U367" s="150" t="str">
        <f t="shared" ca="1" si="63"/>
        <v/>
      </c>
      <c r="V367" s="150" t="str">
        <f t="shared" ca="1" si="64"/>
        <v/>
      </c>
      <c r="W367" s="150" t="str">
        <f t="shared" ca="1" si="65"/>
        <v/>
      </c>
      <c r="X367" s="116">
        <v>367</v>
      </c>
      <c r="Y367" s="116">
        <v>358</v>
      </c>
      <c r="BB367" s="124" t="s">
        <v>3608</v>
      </c>
      <c r="BC367" s="125" t="s">
        <v>1314</v>
      </c>
      <c r="BD367" s="63" t="s">
        <v>1262</v>
      </c>
    </row>
    <row r="368" spans="1:56">
      <c r="A368" s="159" t="str">
        <f t="shared" ca="1" si="56"/>
        <v/>
      </c>
      <c r="B368" s="147"/>
      <c r="C368" s="148"/>
      <c r="D368" s="147"/>
      <c r="E368" s="146"/>
      <c r="F368" s="146"/>
      <c r="G368" s="147"/>
      <c r="H368" s="146"/>
      <c r="I368" s="146"/>
      <c r="J368" s="146"/>
      <c r="K368" s="147"/>
      <c r="L368" s="116" t="s">
        <v>1704</v>
      </c>
      <c r="M368" s="116"/>
      <c r="N368" s="149" t="str">
        <f t="shared" ca="1" si="57"/>
        <v/>
      </c>
      <c r="O368" s="150" t="str">
        <f t="shared" ca="1" si="58"/>
        <v/>
      </c>
      <c r="P368" s="150" t="str">
        <f t="shared" ca="1" si="55"/>
        <v/>
      </c>
      <c r="Q368" s="150" t="str">
        <f t="shared" ca="1" si="59"/>
        <v/>
      </c>
      <c r="R368" s="151" t="str">
        <f t="shared" ca="1" si="60"/>
        <v/>
      </c>
      <c r="S368" s="152" t="str">
        <f t="shared" ca="1" si="61"/>
        <v/>
      </c>
      <c r="T368" s="150" t="str">
        <f t="shared" ca="1" si="62"/>
        <v/>
      </c>
      <c r="U368" s="150" t="str">
        <f t="shared" ca="1" si="63"/>
        <v/>
      </c>
      <c r="V368" s="150" t="str">
        <f t="shared" ca="1" si="64"/>
        <v/>
      </c>
      <c r="W368" s="150" t="str">
        <f t="shared" ca="1" si="65"/>
        <v/>
      </c>
      <c r="X368" s="116">
        <v>368</v>
      </c>
      <c r="Y368" s="116">
        <v>359</v>
      </c>
      <c r="BB368" s="124" t="s">
        <v>3609</v>
      </c>
      <c r="BC368" s="125" t="s">
        <v>554</v>
      </c>
      <c r="BD368" s="63" t="s">
        <v>1262</v>
      </c>
    </row>
    <row r="369" spans="1:56">
      <c r="A369" s="159" t="str">
        <f t="shared" ca="1" si="56"/>
        <v/>
      </c>
      <c r="B369" s="147"/>
      <c r="C369" s="148"/>
      <c r="D369" s="147"/>
      <c r="E369" s="146"/>
      <c r="F369" s="146"/>
      <c r="G369" s="147"/>
      <c r="H369" s="146"/>
      <c r="I369" s="146"/>
      <c r="J369" s="146"/>
      <c r="K369" s="147"/>
      <c r="L369" s="116" t="s">
        <v>1705</v>
      </c>
      <c r="M369" s="116"/>
      <c r="N369" s="149" t="str">
        <f t="shared" ca="1" si="57"/>
        <v/>
      </c>
      <c r="O369" s="150" t="str">
        <f t="shared" ca="1" si="58"/>
        <v/>
      </c>
      <c r="P369" s="150" t="str">
        <f t="shared" ca="1" si="55"/>
        <v/>
      </c>
      <c r="Q369" s="150" t="str">
        <f t="shared" ca="1" si="59"/>
        <v/>
      </c>
      <c r="R369" s="151" t="str">
        <f t="shared" ca="1" si="60"/>
        <v/>
      </c>
      <c r="S369" s="152" t="str">
        <f t="shared" ca="1" si="61"/>
        <v/>
      </c>
      <c r="T369" s="150" t="str">
        <f t="shared" ca="1" si="62"/>
        <v/>
      </c>
      <c r="U369" s="150" t="str">
        <f t="shared" ca="1" si="63"/>
        <v/>
      </c>
      <c r="V369" s="150" t="str">
        <f t="shared" ca="1" si="64"/>
        <v/>
      </c>
      <c r="W369" s="150" t="str">
        <f t="shared" ca="1" si="65"/>
        <v/>
      </c>
      <c r="X369" s="116">
        <v>369</v>
      </c>
      <c r="Y369" s="116">
        <v>360</v>
      </c>
      <c r="BB369" s="124" t="s">
        <v>3610</v>
      </c>
      <c r="BC369" s="125" t="s">
        <v>555</v>
      </c>
      <c r="BD369" s="63" t="s">
        <v>1262</v>
      </c>
    </row>
    <row r="370" spans="1:56">
      <c r="A370" s="159" t="str">
        <f t="shared" ca="1" si="56"/>
        <v/>
      </c>
      <c r="B370" s="147"/>
      <c r="C370" s="148"/>
      <c r="D370" s="147"/>
      <c r="E370" s="146"/>
      <c r="F370" s="146"/>
      <c r="G370" s="147"/>
      <c r="H370" s="146"/>
      <c r="I370" s="146"/>
      <c r="J370" s="146"/>
      <c r="K370" s="147"/>
      <c r="L370" s="116" t="s">
        <v>1706</v>
      </c>
      <c r="M370" s="116"/>
      <c r="N370" s="149" t="str">
        <f t="shared" ca="1" si="57"/>
        <v/>
      </c>
      <c r="O370" s="150" t="str">
        <f t="shared" ca="1" si="58"/>
        <v/>
      </c>
      <c r="P370" s="150" t="str">
        <f t="shared" ca="1" si="55"/>
        <v/>
      </c>
      <c r="Q370" s="150" t="str">
        <f t="shared" ca="1" si="59"/>
        <v/>
      </c>
      <c r="R370" s="151" t="str">
        <f t="shared" ca="1" si="60"/>
        <v/>
      </c>
      <c r="S370" s="152" t="str">
        <f t="shared" ca="1" si="61"/>
        <v/>
      </c>
      <c r="T370" s="150" t="str">
        <f t="shared" ca="1" si="62"/>
        <v/>
      </c>
      <c r="U370" s="150" t="str">
        <f t="shared" ca="1" si="63"/>
        <v/>
      </c>
      <c r="V370" s="150" t="str">
        <f t="shared" ca="1" si="64"/>
        <v/>
      </c>
      <c r="W370" s="150" t="str">
        <f t="shared" ca="1" si="65"/>
        <v/>
      </c>
      <c r="X370" s="116">
        <v>370</v>
      </c>
      <c r="Y370" s="116">
        <v>361</v>
      </c>
      <c r="BB370" s="124" t="s">
        <v>3611</v>
      </c>
      <c r="BC370" s="125" t="s">
        <v>556</v>
      </c>
      <c r="BD370" s="63" t="s">
        <v>1262</v>
      </c>
    </row>
    <row r="371" spans="1:56">
      <c r="A371" s="159" t="str">
        <f t="shared" ca="1" si="56"/>
        <v/>
      </c>
      <c r="B371" s="147"/>
      <c r="C371" s="148"/>
      <c r="D371" s="147"/>
      <c r="E371" s="146"/>
      <c r="F371" s="146"/>
      <c r="G371" s="147"/>
      <c r="H371" s="146"/>
      <c r="I371" s="146"/>
      <c r="J371" s="146"/>
      <c r="K371" s="147"/>
      <c r="L371" s="116" t="s">
        <v>1707</v>
      </c>
      <c r="M371" s="116"/>
      <c r="N371" s="149" t="str">
        <f t="shared" ca="1" si="57"/>
        <v/>
      </c>
      <c r="O371" s="150" t="str">
        <f t="shared" ca="1" si="58"/>
        <v/>
      </c>
      <c r="P371" s="150" t="str">
        <f t="shared" ca="1" si="55"/>
        <v/>
      </c>
      <c r="Q371" s="150" t="str">
        <f t="shared" ca="1" si="59"/>
        <v/>
      </c>
      <c r="R371" s="151" t="str">
        <f t="shared" ca="1" si="60"/>
        <v/>
      </c>
      <c r="S371" s="152" t="str">
        <f t="shared" ca="1" si="61"/>
        <v/>
      </c>
      <c r="T371" s="150" t="str">
        <f t="shared" ca="1" si="62"/>
        <v/>
      </c>
      <c r="U371" s="150" t="str">
        <f t="shared" ca="1" si="63"/>
        <v/>
      </c>
      <c r="V371" s="150" t="str">
        <f t="shared" ca="1" si="64"/>
        <v/>
      </c>
      <c r="W371" s="150" t="str">
        <f t="shared" ca="1" si="65"/>
        <v/>
      </c>
      <c r="X371" s="116">
        <v>371</v>
      </c>
      <c r="Y371" s="116">
        <v>362</v>
      </c>
      <c r="BB371" s="124" t="s">
        <v>3612</v>
      </c>
      <c r="BC371" s="125" t="s">
        <v>557</v>
      </c>
      <c r="BD371" s="63" t="s">
        <v>1262</v>
      </c>
    </row>
    <row r="372" spans="1:56">
      <c r="A372" s="159" t="str">
        <f t="shared" ca="1" si="56"/>
        <v/>
      </c>
      <c r="B372" s="147"/>
      <c r="C372" s="148"/>
      <c r="D372" s="147"/>
      <c r="E372" s="146"/>
      <c r="F372" s="146"/>
      <c r="G372" s="147"/>
      <c r="H372" s="146"/>
      <c r="I372" s="146"/>
      <c r="J372" s="146"/>
      <c r="K372" s="147"/>
      <c r="L372" s="116" t="s">
        <v>1708</v>
      </c>
      <c r="M372" s="116"/>
      <c r="N372" s="149" t="str">
        <f t="shared" ca="1" si="57"/>
        <v/>
      </c>
      <c r="O372" s="150" t="str">
        <f t="shared" ca="1" si="58"/>
        <v/>
      </c>
      <c r="P372" s="150" t="str">
        <f t="shared" ca="1" si="55"/>
        <v/>
      </c>
      <c r="Q372" s="150" t="str">
        <f t="shared" ca="1" si="59"/>
        <v/>
      </c>
      <c r="R372" s="151" t="str">
        <f t="shared" ca="1" si="60"/>
        <v/>
      </c>
      <c r="S372" s="152" t="str">
        <f t="shared" ca="1" si="61"/>
        <v/>
      </c>
      <c r="T372" s="150" t="str">
        <f t="shared" ca="1" si="62"/>
        <v/>
      </c>
      <c r="U372" s="150" t="str">
        <f t="shared" ca="1" si="63"/>
        <v/>
      </c>
      <c r="V372" s="150" t="str">
        <f t="shared" ca="1" si="64"/>
        <v/>
      </c>
      <c r="W372" s="150" t="str">
        <f t="shared" ca="1" si="65"/>
        <v/>
      </c>
      <c r="X372" s="116">
        <v>372</v>
      </c>
      <c r="Y372" s="116">
        <v>363</v>
      </c>
      <c r="BB372" s="124" t="s">
        <v>3613</v>
      </c>
      <c r="BC372" s="125" t="s">
        <v>558</v>
      </c>
      <c r="BD372" s="63" t="s">
        <v>1262</v>
      </c>
    </row>
    <row r="373" spans="1:56">
      <c r="A373" s="159" t="str">
        <f t="shared" ca="1" si="56"/>
        <v/>
      </c>
      <c r="B373" s="147"/>
      <c r="C373" s="148"/>
      <c r="D373" s="147"/>
      <c r="E373" s="146"/>
      <c r="F373" s="146"/>
      <c r="G373" s="147"/>
      <c r="H373" s="146"/>
      <c r="I373" s="146"/>
      <c r="J373" s="146"/>
      <c r="K373" s="147"/>
      <c r="L373" s="116" t="s">
        <v>1709</v>
      </c>
      <c r="M373" s="116"/>
      <c r="N373" s="149" t="str">
        <f t="shared" ca="1" si="57"/>
        <v/>
      </c>
      <c r="O373" s="150" t="str">
        <f t="shared" ca="1" si="58"/>
        <v/>
      </c>
      <c r="P373" s="150" t="str">
        <f t="shared" ca="1" si="55"/>
        <v/>
      </c>
      <c r="Q373" s="150" t="str">
        <f t="shared" ca="1" si="59"/>
        <v/>
      </c>
      <c r="R373" s="151" t="str">
        <f t="shared" ca="1" si="60"/>
        <v/>
      </c>
      <c r="S373" s="152" t="str">
        <f t="shared" ca="1" si="61"/>
        <v/>
      </c>
      <c r="T373" s="150" t="str">
        <f t="shared" ca="1" si="62"/>
        <v/>
      </c>
      <c r="U373" s="150" t="str">
        <f t="shared" ca="1" si="63"/>
        <v/>
      </c>
      <c r="V373" s="150" t="str">
        <f t="shared" ca="1" si="64"/>
        <v/>
      </c>
      <c r="W373" s="150" t="str">
        <f t="shared" ca="1" si="65"/>
        <v/>
      </c>
      <c r="X373" s="116">
        <v>373</v>
      </c>
      <c r="Y373" s="116">
        <v>364</v>
      </c>
      <c r="BB373" s="124" t="s">
        <v>3614</v>
      </c>
      <c r="BC373" s="125" t="s">
        <v>559</v>
      </c>
      <c r="BD373" s="63" t="s">
        <v>1262</v>
      </c>
    </row>
    <row r="374" spans="1:56">
      <c r="A374" s="159" t="str">
        <f t="shared" ca="1" si="56"/>
        <v/>
      </c>
      <c r="B374" s="147"/>
      <c r="C374" s="148"/>
      <c r="D374" s="147"/>
      <c r="E374" s="146"/>
      <c r="F374" s="146"/>
      <c r="G374" s="147"/>
      <c r="H374" s="146"/>
      <c r="I374" s="146"/>
      <c r="J374" s="146"/>
      <c r="K374" s="147"/>
      <c r="L374" s="116" t="s">
        <v>1710</v>
      </c>
      <c r="M374" s="116"/>
      <c r="N374" s="149" t="str">
        <f t="shared" ca="1" si="57"/>
        <v/>
      </c>
      <c r="O374" s="150" t="str">
        <f t="shared" ca="1" si="58"/>
        <v/>
      </c>
      <c r="P374" s="150" t="str">
        <f t="shared" ca="1" si="55"/>
        <v/>
      </c>
      <c r="Q374" s="150" t="str">
        <f t="shared" ca="1" si="59"/>
        <v/>
      </c>
      <c r="R374" s="151" t="str">
        <f t="shared" ca="1" si="60"/>
        <v/>
      </c>
      <c r="S374" s="152" t="str">
        <f t="shared" ca="1" si="61"/>
        <v/>
      </c>
      <c r="T374" s="150" t="str">
        <f t="shared" ca="1" si="62"/>
        <v/>
      </c>
      <c r="U374" s="150" t="str">
        <f t="shared" ca="1" si="63"/>
        <v/>
      </c>
      <c r="V374" s="150" t="str">
        <f t="shared" ca="1" si="64"/>
        <v/>
      </c>
      <c r="W374" s="150" t="str">
        <f t="shared" ca="1" si="65"/>
        <v/>
      </c>
      <c r="X374" s="116">
        <v>374</v>
      </c>
      <c r="Y374" s="116">
        <v>365</v>
      </c>
      <c r="BB374" s="124" t="s">
        <v>3615</v>
      </c>
      <c r="BC374" s="125" t="s">
        <v>2863</v>
      </c>
      <c r="BD374" s="63" t="s">
        <v>1262</v>
      </c>
    </row>
    <row r="375" spans="1:56">
      <c r="A375" s="159" t="str">
        <f t="shared" ca="1" si="56"/>
        <v/>
      </c>
      <c r="B375" s="147"/>
      <c r="C375" s="148"/>
      <c r="D375" s="147"/>
      <c r="E375" s="146"/>
      <c r="F375" s="146"/>
      <c r="G375" s="147"/>
      <c r="H375" s="146"/>
      <c r="I375" s="146"/>
      <c r="J375" s="146"/>
      <c r="K375" s="147"/>
      <c r="L375" s="116" t="s">
        <v>1711</v>
      </c>
      <c r="M375" s="116"/>
      <c r="N375" s="149" t="str">
        <f t="shared" ca="1" si="57"/>
        <v/>
      </c>
      <c r="O375" s="150" t="str">
        <f t="shared" ca="1" si="58"/>
        <v/>
      </c>
      <c r="P375" s="150" t="str">
        <f t="shared" ca="1" si="55"/>
        <v/>
      </c>
      <c r="Q375" s="150" t="str">
        <f t="shared" ca="1" si="59"/>
        <v/>
      </c>
      <c r="R375" s="151" t="str">
        <f t="shared" ca="1" si="60"/>
        <v/>
      </c>
      <c r="S375" s="152" t="str">
        <f t="shared" ca="1" si="61"/>
        <v/>
      </c>
      <c r="T375" s="150" t="str">
        <f t="shared" ca="1" si="62"/>
        <v/>
      </c>
      <c r="U375" s="150" t="str">
        <f t="shared" ca="1" si="63"/>
        <v/>
      </c>
      <c r="V375" s="150" t="str">
        <f t="shared" ca="1" si="64"/>
        <v/>
      </c>
      <c r="W375" s="150" t="str">
        <f t="shared" ca="1" si="65"/>
        <v/>
      </c>
      <c r="X375" s="116">
        <v>375</v>
      </c>
      <c r="Y375" s="116">
        <v>366</v>
      </c>
      <c r="BB375" s="124" t="s">
        <v>3616</v>
      </c>
      <c r="BC375" s="125" t="s">
        <v>2864</v>
      </c>
      <c r="BD375" s="63" t="s">
        <v>1262</v>
      </c>
    </row>
    <row r="376" spans="1:56">
      <c r="A376" s="159" t="str">
        <f t="shared" ca="1" si="56"/>
        <v/>
      </c>
      <c r="B376" s="147"/>
      <c r="C376" s="148"/>
      <c r="D376" s="147"/>
      <c r="E376" s="146"/>
      <c r="F376" s="146"/>
      <c r="G376" s="147"/>
      <c r="H376" s="146"/>
      <c r="I376" s="146"/>
      <c r="J376" s="146"/>
      <c r="K376" s="147"/>
      <c r="L376" s="116" t="s">
        <v>1712</v>
      </c>
      <c r="M376" s="116"/>
      <c r="N376" s="149" t="str">
        <f t="shared" ca="1" si="57"/>
        <v/>
      </c>
      <c r="O376" s="150" t="str">
        <f t="shared" ca="1" si="58"/>
        <v/>
      </c>
      <c r="P376" s="150" t="str">
        <f t="shared" ca="1" si="55"/>
        <v/>
      </c>
      <c r="Q376" s="150" t="str">
        <f t="shared" ca="1" si="59"/>
        <v/>
      </c>
      <c r="R376" s="151" t="str">
        <f t="shared" ca="1" si="60"/>
        <v/>
      </c>
      <c r="S376" s="152" t="str">
        <f t="shared" ca="1" si="61"/>
        <v/>
      </c>
      <c r="T376" s="150" t="str">
        <f t="shared" ca="1" si="62"/>
        <v/>
      </c>
      <c r="U376" s="150" t="str">
        <f t="shared" ca="1" si="63"/>
        <v/>
      </c>
      <c r="V376" s="150" t="str">
        <f t="shared" ca="1" si="64"/>
        <v/>
      </c>
      <c r="W376" s="150" t="str">
        <f t="shared" ca="1" si="65"/>
        <v/>
      </c>
      <c r="X376" s="116">
        <v>376</v>
      </c>
      <c r="Y376" s="116">
        <v>367</v>
      </c>
      <c r="BB376" s="124" t="s">
        <v>3617</v>
      </c>
      <c r="BC376" s="125" t="s">
        <v>1290</v>
      </c>
      <c r="BD376" s="63" t="s">
        <v>1262</v>
      </c>
    </row>
    <row r="377" spans="1:56">
      <c r="A377" s="159" t="str">
        <f t="shared" ca="1" si="56"/>
        <v/>
      </c>
      <c r="B377" s="147"/>
      <c r="C377" s="148"/>
      <c r="D377" s="147"/>
      <c r="E377" s="146"/>
      <c r="F377" s="146"/>
      <c r="G377" s="147"/>
      <c r="H377" s="146"/>
      <c r="I377" s="146"/>
      <c r="J377" s="146"/>
      <c r="K377" s="147"/>
      <c r="L377" s="116" t="s">
        <v>1713</v>
      </c>
      <c r="M377" s="116"/>
      <c r="N377" s="149" t="str">
        <f t="shared" ca="1" si="57"/>
        <v/>
      </c>
      <c r="O377" s="150" t="str">
        <f t="shared" ca="1" si="58"/>
        <v/>
      </c>
      <c r="P377" s="150" t="str">
        <f t="shared" ca="1" si="55"/>
        <v/>
      </c>
      <c r="Q377" s="150" t="str">
        <f t="shared" ca="1" si="59"/>
        <v/>
      </c>
      <c r="R377" s="151" t="str">
        <f t="shared" ca="1" si="60"/>
        <v/>
      </c>
      <c r="S377" s="152" t="str">
        <f t="shared" ca="1" si="61"/>
        <v/>
      </c>
      <c r="T377" s="150" t="str">
        <f t="shared" ca="1" si="62"/>
        <v/>
      </c>
      <c r="U377" s="150" t="str">
        <f t="shared" ca="1" si="63"/>
        <v/>
      </c>
      <c r="V377" s="150" t="str">
        <f t="shared" ca="1" si="64"/>
        <v/>
      </c>
      <c r="W377" s="150" t="str">
        <f t="shared" ca="1" si="65"/>
        <v/>
      </c>
      <c r="X377" s="116">
        <v>377</v>
      </c>
      <c r="Y377" s="116">
        <v>368</v>
      </c>
      <c r="BB377" s="124" t="s">
        <v>3618</v>
      </c>
      <c r="BC377" s="125" t="s">
        <v>1291</v>
      </c>
      <c r="BD377" s="63" t="s">
        <v>1262</v>
      </c>
    </row>
    <row r="378" spans="1:56">
      <c r="A378" s="159" t="str">
        <f t="shared" ca="1" si="56"/>
        <v/>
      </c>
      <c r="B378" s="147"/>
      <c r="C378" s="148"/>
      <c r="D378" s="147"/>
      <c r="E378" s="146"/>
      <c r="F378" s="146"/>
      <c r="G378" s="147"/>
      <c r="H378" s="146"/>
      <c r="I378" s="146"/>
      <c r="J378" s="146"/>
      <c r="K378" s="147"/>
      <c r="L378" s="116" t="s">
        <v>1714</v>
      </c>
      <c r="M378" s="116"/>
      <c r="N378" s="149" t="str">
        <f t="shared" ca="1" si="57"/>
        <v/>
      </c>
      <c r="O378" s="150" t="str">
        <f t="shared" ca="1" si="58"/>
        <v/>
      </c>
      <c r="P378" s="150" t="str">
        <f t="shared" ca="1" si="55"/>
        <v/>
      </c>
      <c r="Q378" s="150" t="str">
        <f t="shared" ca="1" si="59"/>
        <v/>
      </c>
      <c r="R378" s="151" t="str">
        <f t="shared" ca="1" si="60"/>
        <v/>
      </c>
      <c r="S378" s="152" t="str">
        <f t="shared" ca="1" si="61"/>
        <v/>
      </c>
      <c r="T378" s="150" t="str">
        <f t="shared" ca="1" si="62"/>
        <v/>
      </c>
      <c r="U378" s="150" t="str">
        <f t="shared" ca="1" si="63"/>
        <v/>
      </c>
      <c r="V378" s="150" t="str">
        <f t="shared" ca="1" si="64"/>
        <v/>
      </c>
      <c r="W378" s="150" t="str">
        <f t="shared" ca="1" si="65"/>
        <v/>
      </c>
      <c r="X378" s="116">
        <v>378</v>
      </c>
      <c r="Y378" s="116">
        <v>369</v>
      </c>
      <c r="BB378" s="124" t="s">
        <v>3619</v>
      </c>
      <c r="BC378" s="125" t="s">
        <v>3118</v>
      </c>
      <c r="BD378" s="63" t="s">
        <v>1262</v>
      </c>
    </row>
    <row r="379" spans="1:56">
      <c r="A379" s="159" t="str">
        <f t="shared" ca="1" si="56"/>
        <v/>
      </c>
      <c r="B379" s="147"/>
      <c r="C379" s="148"/>
      <c r="D379" s="147"/>
      <c r="E379" s="146"/>
      <c r="F379" s="146"/>
      <c r="G379" s="147"/>
      <c r="H379" s="146"/>
      <c r="I379" s="146"/>
      <c r="J379" s="146"/>
      <c r="K379" s="147"/>
      <c r="L379" s="116" t="s">
        <v>1715</v>
      </c>
      <c r="M379" s="116"/>
      <c r="N379" s="149" t="str">
        <f t="shared" ca="1" si="57"/>
        <v/>
      </c>
      <c r="O379" s="150" t="str">
        <f t="shared" ca="1" si="58"/>
        <v/>
      </c>
      <c r="P379" s="150" t="str">
        <f t="shared" ca="1" si="55"/>
        <v/>
      </c>
      <c r="Q379" s="150" t="str">
        <f t="shared" ca="1" si="59"/>
        <v/>
      </c>
      <c r="R379" s="151" t="str">
        <f t="shared" ca="1" si="60"/>
        <v/>
      </c>
      <c r="S379" s="152" t="str">
        <f t="shared" ca="1" si="61"/>
        <v/>
      </c>
      <c r="T379" s="150" t="str">
        <f t="shared" ca="1" si="62"/>
        <v/>
      </c>
      <c r="U379" s="150" t="str">
        <f t="shared" ca="1" si="63"/>
        <v/>
      </c>
      <c r="V379" s="150" t="str">
        <f t="shared" ca="1" si="64"/>
        <v/>
      </c>
      <c r="W379" s="150" t="str">
        <f t="shared" ca="1" si="65"/>
        <v/>
      </c>
      <c r="X379" s="116">
        <v>379</v>
      </c>
      <c r="Y379" s="116">
        <v>370</v>
      </c>
      <c r="BB379" s="124" t="s">
        <v>3620</v>
      </c>
      <c r="BC379" s="125" t="s">
        <v>3119</v>
      </c>
      <c r="BD379" s="63" t="s">
        <v>1262</v>
      </c>
    </row>
    <row r="380" spans="1:56">
      <c r="A380" s="159" t="str">
        <f t="shared" ca="1" si="56"/>
        <v/>
      </c>
      <c r="B380" s="147"/>
      <c r="C380" s="148"/>
      <c r="D380" s="147"/>
      <c r="E380" s="146"/>
      <c r="F380" s="146"/>
      <c r="G380" s="147"/>
      <c r="H380" s="146"/>
      <c r="I380" s="146"/>
      <c r="J380" s="146"/>
      <c r="K380" s="147"/>
      <c r="L380" s="116" t="s">
        <v>1716</v>
      </c>
      <c r="M380" s="116"/>
      <c r="N380" s="149" t="str">
        <f t="shared" ca="1" si="57"/>
        <v/>
      </c>
      <c r="O380" s="150" t="str">
        <f t="shared" ca="1" si="58"/>
        <v/>
      </c>
      <c r="P380" s="150" t="str">
        <f t="shared" ca="1" si="55"/>
        <v/>
      </c>
      <c r="Q380" s="150" t="str">
        <f t="shared" ca="1" si="59"/>
        <v/>
      </c>
      <c r="R380" s="151" t="str">
        <f t="shared" ca="1" si="60"/>
        <v/>
      </c>
      <c r="S380" s="152" t="str">
        <f t="shared" ca="1" si="61"/>
        <v/>
      </c>
      <c r="T380" s="150" t="str">
        <f t="shared" ca="1" si="62"/>
        <v/>
      </c>
      <c r="U380" s="150" t="str">
        <f t="shared" ca="1" si="63"/>
        <v/>
      </c>
      <c r="V380" s="150" t="str">
        <f t="shared" ca="1" si="64"/>
        <v/>
      </c>
      <c r="W380" s="150" t="str">
        <f t="shared" ca="1" si="65"/>
        <v/>
      </c>
      <c r="X380" s="116">
        <v>380</v>
      </c>
      <c r="Y380" s="116">
        <v>371</v>
      </c>
      <c r="BB380" s="124" t="s">
        <v>3621</v>
      </c>
      <c r="BC380" s="125" t="s">
        <v>3120</v>
      </c>
      <c r="BD380" s="63" t="s">
        <v>1262</v>
      </c>
    </row>
    <row r="381" spans="1:56">
      <c r="A381" s="159" t="str">
        <f t="shared" ca="1" si="56"/>
        <v/>
      </c>
      <c r="B381" s="147"/>
      <c r="C381" s="148"/>
      <c r="D381" s="147"/>
      <c r="E381" s="146"/>
      <c r="F381" s="146"/>
      <c r="G381" s="147"/>
      <c r="H381" s="146"/>
      <c r="I381" s="146"/>
      <c r="J381" s="146"/>
      <c r="K381" s="147"/>
      <c r="L381" s="116" t="s">
        <v>1717</v>
      </c>
      <c r="M381" s="116"/>
      <c r="N381" s="149" t="str">
        <f t="shared" ca="1" si="57"/>
        <v/>
      </c>
      <c r="O381" s="150" t="str">
        <f t="shared" ca="1" si="58"/>
        <v/>
      </c>
      <c r="P381" s="150" t="str">
        <f t="shared" ca="1" si="55"/>
        <v/>
      </c>
      <c r="Q381" s="150" t="str">
        <f t="shared" ca="1" si="59"/>
        <v/>
      </c>
      <c r="R381" s="151" t="str">
        <f t="shared" ca="1" si="60"/>
        <v/>
      </c>
      <c r="S381" s="152" t="str">
        <f t="shared" ca="1" si="61"/>
        <v/>
      </c>
      <c r="T381" s="150" t="str">
        <f t="shared" ca="1" si="62"/>
        <v/>
      </c>
      <c r="U381" s="150" t="str">
        <f t="shared" ca="1" si="63"/>
        <v/>
      </c>
      <c r="V381" s="150" t="str">
        <f t="shared" ca="1" si="64"/>
        <v/>
      </c>
      <c r="W381" s="150" t="str">
        <f t="shared" ca="1" si="65"/>
        <v/>
      </c>
      <c r="X381" s="116">
        <v>381</v>
      </c>
      <c r="Y381" s="116">
        <v>372</v>
      </c>
      <c r="BB381" s="124" t="s">
        <v>3121</v>
      </c>
      <c r="BC381" s="125" t="s">
        <v>3122</v>
      </c>
      <c r="BD381" s="63" t="s">
        <v>1262</v>
      </c>
    </row>
    <row r="382" spans="1:56">
      <c r="A382" s="159" t="str">
        <f t="shared" ca="1" si="56"/>
        <v/>
      </c>
      <c r="B382" s="147"/>
      <c r="C382" s="148"/>
      <c r="D382" s="147"/>
      <c r="E382" s="146"/>
      <c r="F382" s="146"/>
      <c r="G382" s="147"/>
      <c r="H382" s="146"/>
      <c r="I382" s="146"/>
      <c r="J382" s="146"/>
      <c r="K382" s="147"/>
      <c r="L382" s="116" t="s">
        <v>1718</v>
      </c>
      <c r="M382" s="116"/>
      <c r="N382" s="149" t="str">
        <f t="shared" ca="1" si="57"/>
        <v/>
      </c>
      <c r="O382" s="150" t="str">
        <f t="shared" ca="1" si="58"/>
        <v/>
      </c>
      <c r="P382" s="150" t="str">
        <f t="shared" ca="1" si="55"/>
        <v/>
      </c>
      <c r="Q382" s="150" t="str">
        <f t="shared" ca="1" si="59"/>
        <v/>
      </c>
      <c r="R382" s="151" t="str">
        <f t="shared" ca="1" si="60"/>
        <v/>
      </c>
      <c r="S382" s="152" t="str">
        <f t="shared" ca="1" si="61"/>
        <v/>
      </c>
      <c r="T382" s="150" t="str">
        <f t="shared" ca="1" si="62"/>
        <v/>
      </c>
      <c r="U382" s="150" t="str">
        <f t="shared" ca="1" si="63"/>
        <v/>
      </c>
      <c r="V382" s="150" t="str">
        <f t="shared" ca="1" si="64"/>
        <v/>
      </c>
      <c r="W382" s="150" t="str">
        <f t="shared" ca="1" si="65"/>
        <v/>
      </c>
      <c r="X382" s="116">
        <v>382</v>
      </c>
      <c r="Y382" s="116">
        <v>373</v>
      </c>
      <c r="BB382" s="124" t="s">
        <v>3226</v>
      </c>
      <c r="BC382" s="125" t="s">
        <v>3240</v>
      </c>
      <c r="BD382" s="63" t="s">
        <v>1262</v>
      </c>
    </row>
    <row r="383" spans="1:56">
      <c r="A383" s="159" t="str">
        <f t="shared" ca="1" si="56"/>
        <v/>
      </c>
      <c r="B383" s="147"/>
      <c r="C383" s="148"/>
      <c r="D383" s="147"/>
      <c r="E383" s="146"/>
      <c r="F383" s="146"/>
      <c r="G383" s="147"/>
      <c r="H383" s="146"/>
      <c r="I383" s="146"/>
      <c r="J383" s="146"/>
      <c r="K383" s="147"/>
      <c r="L383" s="116" t="s">
        <v>1719</v>
      </c>
      <c r="M383" s="116"/>
      <c r="N383" s="149" t="str">
        <f t="shared" ca="1" si="57"/>
        <v/>
      </c>
      <c r="O383" s="150" t="str">
        <f t="shared" ca="1" si="58"/>
        <v/>
      </c>
      <c r="P383" s="150" t="str">
        <f t="shared" ca="1" si="55"/>
        <v/>
      </c>
      <c r="Q383" s="150" t="str">
        <f t="shared" ca="1" si="59"/>
        <v/>
      </c>
      <c r="R383" s="151" t="str">
        <f t="shared" ca="1" si="60"/>
        <v/>
      </c>
      <c r="S383" s="152" t="str">
        <f t="shared" ca="1" si="61"/>
        <v/>
      </c>
      <c r="T383" s="150" t="str">
        <f t="shared" ca="1" si="62"/>
        <v/>
      </c>
      <c r="U383" s="150" t="str">
        <f t="shared" ca="1" si="63"/>
        <v/>
      </c>
      <c r="V383" s="150" t="str">
        <f t="shared" ca="1" si="64"/>
        <v/>
      </c>
      <c r="W383" s="150" t="str">
        <f t="shared" ca="1" si="65"/>
        <v/>
      </c>
      <c r="X383" s="116">
        <v>383</v>
      </c>
      <c r="Y383" s="116">
        <v>374</v>
      </c>
      <c r="BB383" s="124" t="s">
        <v>4356</v>
      </c>
      <c r="BC383" s="125" t="s">
        <v>4357</v>
      </c>
      <c r="BD383" s="63" t="s">
        <v>1262</v>
      </c>
    </row>
    <row r="384" spans="1:56">
      <c r="A384" s="159" t="str">
        <f t="shared" ca="1" si="56"/>
        <v/>
      </c>
      <c r="B384" s="147"/>
      <c r="C384" s="148"/>
      <c r="D384" s="147"/>
      <c r="E384" s="146"/>
      <c r="F384" s="146"/>
      <c r="G384" s="147"/>
      <c r="H384" s="146"/>
      <c r="I384" s="146"/>
      <c r="J384" s="146"/>
      <c r="K384" s="147"/>
      <c r="L384" s="116" t="s">
        <v>1720</v>
      </c>
      <c r="M384" s="116"/>
      <c r="N384" s="149" t="str">
        <f t="shared" ca="1" si="57"/>
        <v/>
      </c>
      <c r="O384" s="150" t="str">
        <f t="shared" ca="1" si="58"/>
        <v/>
      </c>
      <c r="P384" s="150" t="str">
        <f t="shared" ca="1" si="55"/>
        <v/>
      </c>
      <c r="Q384" s="150" t="str">
        <f t="shared" ca="1" si="59"/>
        <v/>
      </c>
      <c r="R384" s="151" t="str">
        <f t="shared" ca="1" si="60"/>
        <v/>
      </c>
      <c r="S384" s="152" t="str">
        <f t="shared" ca="1" si="61"/>
        <v/>
      </c>
      <c r="T384" s="150" t="str">
        <f t="shared" ca="1" si="62"/>
        <v/>
      </c>
      <c r="U384" s="150" t="str">
        <f t="shared" ca="1" si="63"/>
        <v/>
      </c>
      <c r="V384" s="150" t="str">
        <f t="shared" ca="1" si="64"/>
        <v/>
      </c>
      <c r="W384" s="150" t="str">
        <f t="shared" ca="1" si="65"/>
        <v/>
      </c>
      <c r="X384" s="116">
        <v>384</v>
      </c>
      <c r="Y384" s="116">
        <v>375</v>
      </c>
      <c r="BB384" s="124" t="s">
        <v>4359</v>
      </c>
      <c r="BC384" s="125" t="s">
        <v>4358</v>
      </c>
      <c r="BD384" s="63" t="s">
        <v>1262</v>
      </c>
    </row>
    <row r="385" spans="1:56">
      <c r="A385" s="159" t="str">
        <f t="shared" ca="1" si="56"/>
        <v/>
      </c>
      <c r="B385" s="147"/>
      <c r="C385" s="148"/>
      <c r="D385" s="147"/>
      <c r="E385" s="146"/>
      <c r="F385" s="146"/>
      <c r="G385" s="147"/>
      <c r="H385" s="146"/>
      <c r="I385" s="146"/>
      <c r="J385" s="146"/>
      <c r="K385" s="147"/>
      <c r="L385" s="116" t="s">
        <v>1721</v>
      </c>
      <c r="M385" s="116"/>
      <c r="N385" s="149" t="str">
        <f t="shared" ca="1" si="57"/>
        <v/>
      </c>
      <c r="O385" s="150" t="str">
        <f t="shared" ca="1" si="58"/>
        <v/>
      </c>
      <c r="P385" s="150" t="str">
        <f t="shared" ca="1" si="55"/>
        <v/>
      </c>
      <c r="Q385" s="150" t="str">
        <f t="shared" ca="1" si="59"/>
        <v/>
      </c>
      <c r="R385" s="151" t="str">
        <f t="shared" ca="1" si="60"/>
        <v/>
      </c>
      <c r="S385" s="152" t="str">
        <f t="shared" ca="1" si="61"/>
        <v/>
      </c>
      <c r="T385" s="150" t="str">
        <f t="shared" ca="1" si="62"/>
        <v/>
      </c>
      <c r="U385" s="150" t="str">
        <f t="shared" ca="1" si="63"/>
        <v/>
      </c>
      <c r="V385" s="150" t="str">
        <f t="shared" ca="1" si="64"/>
        <v/>
      </c>
      <c r="W385" s="150" t="str">
        <f t="shared" ca="1" si="65"/>
        <v/>
      </c>
      <c r="X385" s="116">
        <v>385</v>
      </c>
      <c r="Y385" s="116">
        <v>376</v>
      </c>
      <c r="BB385" s="124" t="s">
        <v>3622</v>
      </c>
      <c r="BC385" s="125" t="s">
        <v>560</v>
      </c>
      <c r="BD385" s="63" t="s">
        <v>1262</v>
      </c>
    </row>
    <row r="386" spans="1:56">
      <c r="A386" s="159" t="str">
        <f t="shared" ca="1" si="56"/>
        <v/>
      </c>
      <c r="B386" s="147"/>
      <c r="C386" s="148"/>
      <c r="D386" s="147"/>
      <c r="E386" s="146"/>
      <c r="F386" s="146"/>
      <c r="G386" s="147"/>
      <c r="H386" s="146"/>
      <c r="I386" s="146"/>
      <c r="J386" s="146"/>
      <c r="K386" s="147"/>
      <c r="L386" s="116" t="s">
        <v>1722</v>
      </c>
      <c r="M386" s="116"/>
      <c r="N386" s="149" t="str">
        <f t="shared" ca="1" si="57"/>
        <v/>
      </c>
      <c r="O386" s="150" t="str">
        <f t="shared" ca="1" si="58"/>
        <v/>
      </c>
      <c r="P386" s="150" t="str">
        <f t="shared" ca="1" si="55"/>
        <v/>
      </c>
      <c r="Q386" s="150" t="str">
        <f t="shared" ca="1" si="59"/>
        <v/>
      </c>
      <c r="R386" s="151" t="str">
        <f t="shared" ca="1" si="60"/>
        <v/>
      </c>
      <c r="S386" s="152" t="str">
        <f t="shared" ca="1" si="61"/>
        <v/>
      </c>
      <c r="T386" s="150" t="str">
        <f t="shared" ca="1" si="62"/>
        <v/>
      </c>
      <c r="U386" s="150" t="str">
        <f t="shared" ca="1" si="63"/>
        <v/>
      </c>
      <c r="V386" s="150" t="str">
        <f t="shared" ca="1" si="64"/>
        <v/>
      </c>
      <c r="W386" s="150" t="str">
        <f t="shared" ca="1" si="65"/>
        <v/>
      </c>
      <c r="X386" s="116">
        <v>386</v>
      </c>
      <c r="Y386" s="116">
        <v>377</v>
      </c>
      <c r="BB386" s="124" t="s">
        <v>3623</v>
      </c>
      <c r="BC386" s="125" t="s">
        <v>561</v>
      </c>
      <c r="BD386" s="63" t="s">
        <v>1262</v>
      </c>
    </row>
    <row r="387" spans="1:56">
      <c r="A387" s="159" t="str">
        <f t="shared" ca="1" si="56"/>
        <v/>
      </c>
      <c r="B387" s="147"/>
      <c r="C387" s="148"/>
      <c r="D387" s="147"/>
      <c r="E387" s="146"/>
      <c r="F387" s="146"/>
      <c r="G387" s="147"/>
      <c r="H387" s="146"/>
      <c r="I387" s="146"/>
      <c r="J387" s="146"/>
      <c r="K387" s="147"/>
      <c r="L387" s="116" t="s">
        <v>1723</v>
      </c>
      <c r="M387" s="116"/>
      <c r="N387" s="149" t="str">
        <f t="shared" ca="1" si="57"/>
        <v/>
      </c>
      <c r="O387" s="150" t="str">
        <f t="shared" ca="1" si="58"/>
        <v/>
      </c>
      <c r="P387" s="150" t="str">
        <f t="shared" ca="1" si="55"/>
        <v/>
      </c>
      <c r="Q387" s="150" t="str">
        <f t="shared" ca="1" si="59"/>
        <v/>
      </c>
      <c r="R387" s="151" t="str">
        <f t="shared" ca="1" si="60"/>
        <v/>
      </c>
      <c r="S387" s="152" t="str">
        <f t="shared" ca="1" si="61"/>
        <v/>
      </c>
      <c r="T387" s="150" t="str">
        <f t="shared" ca="1" si="62"/>
        <v/>
      </c>
      <c r="U387" s="150" t="str">
        <f t="shared" ca="1" si="63"/>
        <v/>
      </c>
      <c r="V387" s="150" t="str">
        <f t="shared" ca="1" si="64"/>
        <v/>
      </c>
      <c r="W387" s="150" t="str">
        <f t="shared" ca="1" si="65"/>
        <v/>
      </c>
      <c r="X387" s="116">
        <v>387</v>
      </c>
      <c r="Y387" s="116">
        <v>378</v>
      </c>
      <c r="BB387" s="124" t="s">
        <v>3624</v>
      </c>
      <c r="BC387" s="125" t="s">
        <v>562</v>
      </c>
      <c r="BD387" s="63" t="s">
        <v>1262</v>
      </c>
    </row>
    <row r="388" spans="1:56">
      <c r="A388" s="159" t="str">
        <f t="shared" ca="1" si="56"/>
        <v/>
      </c>
      <c r="B388" s="147"/>
      <c r="C388" s="148"/>
      <c r="D388" s="147"/>
      <c r="E388" s="146"/>
      <c r="F388" s="146"/>
      <c r="G388" s="147"/>
      <c r="H388" s="146"/>
      <c r="I388" s="146"/>
      <c r="J388" s="146"/>
      <c r="K388" s="147"/>
      <c r="L388" s="116" t="s">
        <v>1724</v>
      </c>
      <c r="M388" s="116"/>
      <c r="N388" s="149" t="str">
        <f t="shared" ca="1" si="57"/>
        <v/>
      </c>
      <c r="O388" s="150" t="str">
        <f t="shared" ca="1" si="58"/>
        <v/>
      </c>
      <c r="P388" s="150" t="str">
        <f t="shared" ca="1" si="55"/>
        <v/>
      </c>
      <c r="Q388" s="150" t="str">
        <f t="shared" ca="1" si="59"/>
        <v/>
      </c>
      <c r="R388" s="151" t="str">
        <f t="shared" ca="1" si="60"/>
        <v/>
      </c>
      <c r="S388" s="152" t="str">
        <f t="shared" ca="1" si="61"/>
        <v/>
      </c>
      <c r="T388" s="150" t="str">
        <f t="shared" ca="1" si="62"/>
        <v/>
      </c>
      <c r="U388" s="150" t="str">
        <f t="shared" ca="1" si="63"/>
        <v/>
      </c>
      <c r="V388" s="150" t="str">
        <f t="shared" ca="1" si="64"/>
        <v/>
      </c>
      <c r="W388" s="150" t="str">
        <f t="shared" ca="1" si="65"/>
        <v/>
      </c>
      <c r="X388" s="116">
        <v>388</v>
      </c>
      <c r="Y388" s="116">
        <v>379</v>
      </c>
      <c r="BB388" s="124" t="s">
        <v>3625</v>
      </c>
      <c r="BC388" s="125" t="s">
        <v>563</v>
      </c>
      <c r="BD388" s="63" t="s">
        <v>1262</v>
      </c>
    </row>
    <row r="389" spans="1:56">
      <c r="A389" s="159" t="str">
        <f t="shared" ca="1" si="56"/>
        <v/>
      </c>
      <c r="B389" s="147"/>
      <c r="C389" s="148"/>
      <c r="D389" s="147"/>
      <c r="E389" s="146"/>
      <c r="F389" s="146"/>
      <c r="G389" s="147"/>
      <c r="H389" s="146"/>
      <c r="I389" s="146"/>
      <c r="J389" s="146"/>
      <c r="K389" s="147"/>
      <c r="L389" s="116" t="s">
        <v>1725</v>
      </c>
      <c r="M389" s="116"/>
      <c r="N389" s="149" t="str">
        <f t="shared" ca="1" si="57"/>
        <v/>
      </c>
      <c r="O389" s="150" t="str">
        <f t="shared" ca="1" si="58"/>
        <v/>
      </c>
      <c r="P389" s="150" t="str">
        <f t="shared" ca="1" si="55"/>
        <v/>
      </c>
      <c r="Q389" s="150" t="str">
        <f t="shared" ca="1" si="59"/>
        <v/>
      </c>
      <c r="R389" s="151" t="str">
        <f t="shared" ca="1" si="60"/>
        <v/>
      </c>
      <c r="S389" s="152" t="str">
        <f t="shared" ca="1" si="61"/>
        <v/>
      </c>
      <c r="T389" s="150" t="str">
        <f t="shared" ca="1" si="62"/>
        <v/>
      </c>
      <c r="U389" s="150" t="str">
        <f t="shared" ca="1" si="63"/>
        <v/>
      </c>
      <c r="V389" s="150" t="str">
        <f t="shared" ca="1" si="64"/>
        <v/>
      </c>
      <c r="W389" s="150" t="str">
        <f t="shared" ca="1" si="65"/>
        <v/>
      </c>
      <c r="X389" s="116">
        <v>389</v>
      </c>
      <c r="Y389" s="116">
        <v>380</v>
      </c>
      <c r="BB389" s="124" t="s">
        <v>3626</v>
      </c>
      <c r="BC389" s="125" t="s">
        <v>564</v>
      </c>
      <c r="BD389" s="63" t="s">
        <v>1262</v>
      </c>
    </row>
    <row r="390" spans="1:56">
      <c r="A390" s="159" t="str">
        <f t="shared" ca="1" si="56"/>
        <v/>
      </c>
      <c r="B390" s="147"/>
      <c r="C390" s="148"/>
      <c r="D390" s="147"/>
      <c r="E390" s="146"/>
      <c r="F390" s="146"/>
      <c r="G390" s="147"/>
      <c r="H390" s="146"/>
      <c r="I390" s="146"/>
      <c r="J390" s="146"/>
      <c r="K390" s="147"/>
      <c r="L390" s="116" t="s">
        <v>1726</v>
      </c>
      <c r="M390" s="116"/>
      <c r="N390" s="149" t="str">
        <f t="shared" ca="1" si="57"/>
        <v/>
      </c>
      <c r="O390" s="150" t="str">
        <f t="shared" ca="1" si="58"/>
        <v/>
      </c>
      <c r="P390" s="150" t="str">
        <f t="shared" ca="1" si="55"/>
        <v/>
      </c>
      <c r="Q390" s="150" t="str">
        <f t="shared" ca="1" si="59"/>
        <v/>
      </c>
      <c r="R390" s="151" t="str">
        <f t="shared" ca="1" si="60"/>
        <v/>
      </c>
      <c r="S390" s="152" t="str">
        <f t="shared" ca="1" si="61"/>
        <v/>
      </c>
      <c r="T390" s="150" t="str">
        <f t="shared" ca="1" si="62"/>
        <v/>
      </c>
      <c r="U390" s="150" t="str">
        <f t="shared" ca="1" si="63"/>
        <v/>
      </c>
      <c r="V390" s="150" t="str">
        <f t="shared" ca="1" si="64"/>
        <v/>
      </c>
      <c r="W390" s="150" t="str">
        <f t="shared" ca="1" si="65"/>
        <v/>
      </c>
      <c r="X390" s="116">
        <v>390</v>
      </c>
      <c r="Y390" s="116">
        <v>381</v>
      </c>
      <c r="BB390" s="124" t="s">
        <v>3627</v>
      </c>
      <c r="BC390" s="125" t="s">
        <v>565</v>
      </c>
      <c r="BD390" s="63" t="s">
        <v>1262</v>
      </c>
    </row>
    <row r="391" spans="1:56">
      <c r="A391" s="159" t="str">
        <f t="shared" ca="1" si="56"/>
        <v/>
      </c>
      <c r="B391" s="147"/>
      <c r="C391" s="148"/>
      <c r="D391" s="147"/>
      <c r="E391" s="146"/>
      <c r="F391" s="146"/>
      <c r="G391" s="147"/>
      <c r="H391" s="146"/>
      <c r="I391" s="146"/>
      <c r="J391" s="146"/>
      <c r="K391" s="147"/>
      <c r="L391" s="116" t="s">
        <v>1727</v>
      </c>
      <c r="M391" s="116"/>
      <c r="N391" s="149" t="str">
        <f t="shared" ca="1" si="57"/>
        <v/>
      </c>
      <c r="O391" s="150" t="str">
        <f t="shared" ca="1" si="58"/>
        <v/>
      </c>
      <c r="P391" s="150" t="str">
        <f t="shared" ca="1" si="55"/>
        <v/>
      </c>
      <c r="Q391" s="150" t="str">
        <f t="shared" ca="1" si="59"/>
        <v/>
      </c>
      <c r="R391" s="151" t="str">
        <f t="shared" ca="1" si="60"/>
        <v/>
      </c>
      <c r="S391" s="152" t="str">
        <f t="shared" ca="1" si="61"/>
        <v/>
      </c>
      <c r="T391" s="150" t="str">
        <f t="shared" ca="1" si="62"/>
        <v/>
      </c>
      <c r="U391" s="150" t="str">
        <f t="shared" ca="1" si="63"/>
        <v/>
      </c>
      <c r="V391" s="150" t="str">
        <f t="shared" ca="1" si="64"/>
        <v/>
      </c>
      <c r="W391" s="150" t="str">
        <f t="shared" ca="1" si="65"/>
        <v/>
      </c>
      <c r="X391" s="116">
        <v>391</v>
      </c>
      <c r="Y391" s="116">
        <v>382</v>
      </c>
      <c r="BB391" s="124" t="s">
        <v>3628</v>
      </c>
      <c r="BC391" s="125" t="s">
        <v>566</v>
      </c>
      <c r="BD391" s="63" t="s">
        <v>1262</v>
      </c>
    </row>
    <row r="392" spans="1:56">
      <c r="A392" s="159" t="str">
        <f t="shared" ca="1" si="56"/>
        <v/>
      </c>
      <c r="B392" s="147"/>
      <c r="C392" s="148"/>
      <c r="D392" s="147"/>
      <c r="E392" s="146"/>
      <c r="F392" s="146"/>
      <c r="G392" s="147"/>
      <c r="H392" s="146"/>
      <c r="I392" s="146"/>
      <c r="J392" s="146"/>
      <c r="K392" s="147"/>
      <c r="L392" s="116" t="s">
        <v>1728</v>
      </c>
      <c r="M392" s="116"/>
      <c r="N392" s="149" t="str">
        <f t="shared" ca="1" si="57"/>
        <v/>
      </c>
      <c r="O392" s="150" t="str">
        <f t="shared" ca="1" si="58"/>
        <v/>
      </c>
      <c r="P392" s="150" t="str">
        <f t="shared" ca="1" si="55"/>
        <v/>
      </c>
      <c r="Q392" s="150" t="str">
        <f t="shared" ca="1" si="59"/>
        <v/>
      </c>
      <c r="R392" s="151" t="str">
        <f t="shared" ca="1" si="60"/>
        <v/>
      </c>
      <c r="S392" s="152" t="str">
        <f t="shared" ca="1" si="61"/>
        <v/>
      </c>
      <c r="T392" s="150" t="str">
        <f t="shared" ca="1" si="62"/>
        <v/>
      </c>
      <c r="U392" s="150" t="str">
        <f t="shared" ca="1" si="63"/>
        <v/>
      </c>
      <c r="V392" s="150" t="str">
        <f t="shared" ca="1" si="64"/>
        <v/>
      </c>
      <c r="W392" s="150" t="str">
        <f t="shared" ca="1" si="65"/>
        <v/>
      </c>
      <c r="X392" s="116">
        <v>392</v>
      </c>
      <c r="Y392" s="116">
        <v>383</v>
      </c>
      <c r="BB392" s="124" t="s">
        <v>3629</v>
      </c>
      <c r="BC392" s="125" t="s">
        <v>567</v>
      </c>
      <c r="BD392" s="63" t="s">
        <v>1262</v>
      </c>
    </row>
    <row r="393" spans="1:56">
      <c r="A393" s="159" t="str">
        <f t="shared" ca="1" si="56"/>
        <v/>
      </c>
      <c r="B393" s="147"/>
      <c r="C393" s="148"/>
      <c r="D393" s="147"/>
      <c r="E393" s="146"/>
      <c r="F393" s="146"/>
      <c r="G393" s="147"/>
      <c r="H393" s="146"/>
      <c r="I393" s="146"/>
      <c r="J393" s="146"/>
      <c r="K393" s="147"/>
      <c r="L393" s="116" t="s">
        <v>1729</v>
      </c>
      <c r="M393" s="116"/>
      <c r="N393" s="149" t="str">
        <f t="shared" ca="1" si="57"/>
        <v/>
      </c>
      <c r="O393" s="150" t="str">
        <f t="shared" ca="1" si="58"/>
        <v/>
      </c>
      <c r="P393" s="150" t="str">
        <f t="shared" ca="1" si="55"/>
        <v/>
      </c>
      <c r="Q393" s="150" t="str">
        <f t="shared" ca="1" si="59"/>
        <v/>
      </c>
      <c r="R393" s="151" t="str">
        <f t="shared" ca="1" si="60"/>
        <v/>
      </c>
      <c r="S393" s="152" t="str">
        <f t="shared" ca="1" si="61"/>
        <v/>
      </c>
      <c r="T393" s="150" t="str">
        <f t="shared" ca="1" si="62"/>
        <v/>
      </c>
      <c r="U393" s="150" t="str">
        <f t="shared" ca="1" si="63"/>
        <v/>
      </c>
      <c r="V393" s="150" t="str">
        <f t="shared" ca="1" si="64"/>
        <v/>
      </c>
      <c r="W393" s="150" t="str">
        <f t="shared" ca="1" si="65"/>
        <v/>
      </c>
      <c r="X393" s="116">
        <v>393</v>
      </c>
      <c r="Y393" s="116">
        <v>384</v>
      </c>
      <c r="BB393" s="124" t="s">
        <v>3630</v>
      </c>
      <c r="BC393" s="125" t="s">
        <v>568</v>
      </c>
      <c r="BD393" s="63" t="s">
        <v>1262</v>
      </c>
    </row>
    <row r="394" spans="1:56">
      <c r="A394" s="159" t="str">
        <f t="shared" ca="1" si="56"/>
        <v/>
      </c>
      <c r="B394" s="147"/>
      <c r="C394" s="148"/>
      <c r="D394" s="147"/>
      <c r="E394" s="146"/>
      <c r="F394" s="146"/>
      <c r="G394" s="147"/>
      <c r="H394" s="146"/>
      <c r="I394" s="146"/>
      <c r="J394" s="146"/>
      <c r="K394" s="147"/>
      <c r="L394" s="116" t="s">
        <v>1730</v>
      </c>
      <c r="M394" s="116"/>
      <c r="N394" s="149" t="str">
        <f t="shared" ca="1" si="57"/>
        <v/>
      </c>
      <c r="O394" s="150" t="str">
        <f t="shared" ca="1" si="58"/>
        <v/>
      </c>
      <c r="P394" s="150" t="str">
        <f t="shared" ref="P394:P457" ca="1" si="66">IFERROR(IF(INDIRECT("D"&amp;X394)="","",IF($F$5="大学",VLOOKUP(TEXT(INDIRECT("D"&amp;X394),"00"),$BL$3:$BM$16,2,0),IF($F$5="短大",VLOOKUP(TEXT(INDIRECT("D"&amp;X394),"00"),$BI$3:$BJ$15,2,0)))),"エラー：専攻区分と在籍区分に矛盾")</f>
        <v/>
      </c>
      <c r="Q394" s="150" t="str">
        <f t="shared" ca="1" si="59"/>
        <v/>
      </c>
      <c r="R394" s="151" t="str">
        <f t="shared" ca="1" si="60"/>
        <v/>
      </c>
      <c r="S394" s="152" t="str">
        <f t="shared" ca="1" si="61"/>
        <v/>
      </c>
      <c r="T394" s="150" t="str">
        <f t="shared" ca="1" si="62"/>
        <v/>
      </c>
      <c r="U394" s="150" t="str">
        <f t="shared" ca="1" si="63"/>
        <v/>
      </c>
      <c r="V394" s="150" t="str">
        <f t="shared" ca="1" si="64"/>
        <v/>
      </c>
      <c r="W394" s="150" t="str">
        <f t="shared" ca="1" si="65"/>
        <v/>
      </c>
      <c r="X394" s="116">
        <v>394</v>
      </c>
      <c r="Y394" s="116">
        <v>385</v>
      </c>
      <c r="BB394" s="124" t="s">
        <v>3631</v>
      </c>
      <c r="BC394" s="125" t="s">
        <v>569</v>
      </c>
      <c r="BD394" s="63" t="s">
        <v>1262</v>
      </c>
    </row>
    <row r="395" spans="1:56">
      <c r="A395" s="159" t="str">
        <f t="shared" ref="A395:A458" ca="1" si="67">IF(INDIRECT("B"&amp;X395)="","",$C$5)</f>
        <v/>
      </c>
      <c r="B395" s="147"/>
      <c r="C395" s="148"/>
      <c r="D395" s="147"/>
      <c r="E395" s="146"/>
      <c r="F395" s="146"/>
      <c r="G395" s="147"/>
      <c r="H395" s="146"/>
      <c r="I395" s="146"/>
      <c r="J395" s="146"/>
      <c r="K395" s="147"/>
      <c r="L395" s="116" t="s">
        <v>1731</v>
      </c>
      <c r="M395" s="116"/>
      <c r="N395" s="149" t="str">
        <f t="shared" ref="N395:N458" ca="1" si="68">IF(INDIRECT("B"&amp;X395)="","",IF(EXACT(INDIRECT("L"&amp;X395),INDIRECT("B"&amp;X395)),INDIRECT("Ｙ"&amp;X395)&amp;"人目","エラー"))</f>
        <v/>
      </c>
      <c r="O395" s="150" t="str">
        <f t="shared" ref="O395:O458" ca="1" si="69">IFERROR(IF(INDIRECT("C"&amp;X395)="","",VLOOKUP(TEXT(INDIRECT("C"&amp;X395),"0"),$BF$3:$BG$8,2,FALSE)),"エラー")</f>
        <v/>
      </c>
      <c r="P395" s="150" t="str">
        <f t="shared" ca="1" si="66"/>
        <v/>
      </c>
      <c r="Q395" s="150" t="str">
        <f t="shared" ref="Q395:Q458" ca="1" si="70">IFERROR(IF(INDIRECT("E"&amp;X395)="","",VLOOKUP(TEXT(INDIRECT("E"&amp;X395),"000"),$BO$3:$BP$203,2,FALSE)),"エラー")</f>
        <v/>
      </c>
      <c r="R395" s="151" t="str">
        <f t="shared" ref="R395:R458" ca="1" si="71">IFERROR(IF(INDIRECT("F"&amp;X395)="","",VLOOKUP(TEXT(INDIRECT("F"&amp;X395),"0"),$BR$3:$BS$5,2,FALSE)),"エラー")</f>
        <v/>
      </c>
      <c r="S395" s="152" t="str">
        <f t="shared" ref="S395:S458" ca="1" si="72">IFERROR(IF(INDIRECT("G"&amp;X395)="","",VLOOKUP(TEXT(INDIRECT("G"&amp;X395),"000"),$BU$3:$BV$31,2,FALSE)),"エラー")</f>
        <v/>
      </c>
      <c r="T395" s="150" t="str">
        <f t="shared" ref="T395:T458" ca="1" si="73">IFERROR(IF(INDIRECT("H"&amp;X395)="","",VLOOKUP(TEXT(INDIRECT("H"&amp;X395),"0"),$BX$3:$BY$4,2,FALSE)),"エラー")</f>
        <v/>
      </c>
      <c r="U395" s="150" t="str">
        <f t="shared" ref="U395:U458" ca="1" si="74">IFERROR(IF(INDIRECT("I"&amp;X395)="","",VLOOKUP(TEXT(INDIRECT("I"&amp;X395),"0"),$CA$3:$CB$4,2,FALSE)),"エラー")</f>
        <v/>
      </c>
      <c r="V395" s="150" t="str">
        <f t="shared" ref="V395:V458" ca="1" si="75">IFERROR(IF(INDIRECT("J"&amp;X395)="","",VLOOKUP(TEXT(INDIRECT("J"&amp;X395),"0"),$CD$3:$CE$17,2,FALSE)),"エラー")</f>
        <v/>
      </c>
      <c r="W395" s="150" t="str">
        <f t="shared" ref="W395:W458" ca="1" si="76">IFERROR(IF(INDIRECT("K"&amp;X395)="","",VLOOKUP(TEXT(INDIRECT("K"&amp;X395),"00"),$CG$3:$CH$6,2,FALSE)),"エラー")</f>
        <v/>
      </c>
      <c r="X395" s="116">
        <v>395</v>
      </c>
      <c r="Y395" s="116">
        <v>386</v>
      </c>
      <c r="BB395" s="124" t="s">
        <v>3632</v>
      </c>
      <c r="BC395" s="125" t="s">
        <v>570</v>
      </c>
      <c r="BD395" s="63" t="s">
        <v>1262</v>
      </c>
    </row>
    <row r="396" spans="1:56">
      <c r="A396" s="159" t="str">
        <f t="shared" ca="1" si="67"/>
        <v/>
      </c>
      <c r="B396" s="147"/>
      <c r="C396" s="148"/>
      <c r="D396" s="147"/>
      <c r="E396" s="146"/>
      <c r="F396" s="146"/>
      <c r="G396" s="147"/>
      <c r="H396" s="146"/>
      <c r="I396" s="146"/>
      <c r="J396" s="146"/>
      <c r="K396" s="147"/>
      <c r="L396" s="116" t="s">
        <v>1732</v>
      </c>
      <c r="M396" s="116"/>
      <c r="N396" s="149" t="str">
        <f t="shared" ca="1" si="68"/>
        <v/>
      </c>
      <c r="O396" s="150" t="str">
        <f t="shared" ca="1" si="69"/>
        <v/>
      </c>
      <c r="P396" s="150" t="str">
        <f t="shared" ca="1" si="66"/>
        <v/>
      </c>
      <c r="Q396" s="150" t="str">
        <f t="shared" ca="1" si="70"/>
        <v/>
      </c>
      <c r="R396" s="151" t="str">
        <f t="shared" ca="1" si="71"/>
        <v/>
      </c>
      <c r="S396" s="152" t="str">
        <f t="shared" ca="1" si="72"/>
        <v/>
      </c>
      <c r="T396" s="150" t="str">
        <f t="shared" ca="1" si="73"/>
        <v/>
      </c>
      <c r="U396" s="150" t="str">
        <f t="shared" ca="1" si="74"/>
        <v/>
      </c>
      <c r="V396" s="150" t="str">
        <f t="shared" ca="1" si="75"/>
        <v/>
      </c>
      <c r="W396" s="150" t="str">
        <f t="shared" ca="1" si="76"/>
        <v/>
      </c>
      <c r="X396" s="116">
        <v>396</v>
      </c>
      <c r="Y396" s="116">
        <v>387</v>
      </c>
      <c r="BB396" s="124" t="s">
        <v>3633</v>
      </c>
      <c r="BC396" s="125" t="s">
        <v>571</v>
      </c>
      <c r="BD396" s="63" t="s">
        <v>1262</v>
      </c>
    </row>
    <row r="397" spans="1:56">
      <c r="A397" s="159" t="str">
        <f t="shared" ca="1" si="67"/>
        <v/>
      </c>
      <c r="B397" s="147"/>
      <c r="C397" s="148"/>
      <c r="D397" s="147"/>
      <c r="E397" s="146"/>
      <c r="F397" s="146"/>
      <c r="G397" s="147"/>
      <c r="H397" s="146"/>
      <c r="I397" s="146"/>
      <c r="J397" s="146"/>
      <c r="K397" s="147"/>
      <c r="L397" s="116" t="s">
        <v>1733</v>
      </c>
      <c r="M397" s="116"/>
      <c r="N397" s="149" t="str">
        <f t="shared" ca="1" si="68"/>
        <v/>
      </c>
      <c r="O397" s="150" t="str">
        <f t="shared" ca="1" si="69"/>
        <v/>
      </c>
      <c r="P397" s="150" t="str">
        <f t="shared" ca="1" si="66"/>
        <v/>
      </c>
      <c r="Q397" s="150" t="str">
        <f t="shared" ca="1" si="70"/>
        <v/>
      </c>
      <c r="R397" s="151" t="str">
        <f t="shared" ca="1" si="71"/>
        <v/>
      </c>
      <c r="S397" s="152" t="str">
        <f t="shared" ca="1" si="72"/>
        <v/>
      </c>
      <c r="T397" s="150" t="str">
        <f t="shared" ca="1" si="73"/>
        <v/>
      </c>
      <c r="U397" s="150" t="str">
        <f t="shared" ca="1" si="74"/>
        <v/>
      </c>
      <c r="V397" s="150" t="str">
        <f t="shared" ca="1" si="75"/>
        <v/>
      </c>
      <c r="W397" s="150" t="str">
        <f t="shared" ca="1" si="76"/>
        <v/>
      </c>
      <c r="X397" s="116">
        <v>397</v>
      </c>
      <c r="Y397" s="116">
        <v>388</v>
      </c>
      <c r="BB397" s="124" t="s">
        <v>3634</v>
      </c>
      <c r="BC397" s="125" t="s">
        <v>572</v>
      </c>
      <c r="BD397" s="63" t="s">
        <v>1262</v>
      </c>
    </row>
    <row r="398" spans="1:56">
      <c r="A398" s="159" t="str">
        <f t="shared" ca="1" si="67"/>
        <v/>
      </c>
      <c r="B398" s="147"/>
      <c r="C398" s="148"/>
      <c r="D398" s="147"/>
      <c r="E398" s="146"/>
      <c r="F398" s="146"/>
      <c r="G398" s="147"/>
      <c r="H398" s="146"/>
      <c r="I398" s="146"/>
      <c r="J398" s="146"/>
      <c r="K398" s="147"/>
      <c r="L398" s="116" t="s">
        <v>1734</v>
      </c>
      <c r="M398" s="116"/>
      <c r="N398" s="149" t="str">
        <f t="shared" ca="1" si="68"/>
        <v/>
      </c>
      <c r="O398" s="150" t="str">
        <f t="shared" ca="1" si="69"/>
        <v/>
      </c>
      <c r="P398" s="150" t="str">
        <f t="shared" ca="1" si="66"/>
        <v/>
      </c>
      <c r="Q398" s="150" t="str">
        <f t="shared" ca="1" si="70"/>
        <v/>
      </c>
      <c r="R398" s="151" t="str">
        <f t="shared" ca="1" si="71"/>
        <v/>
      </c>
      <c r="S398" s="152" t="str">
        <f t="shared" ca="1" si="72"/>
        <v/>
      </c>
      <c r="T398" s="150" t="str">
        <f t="shared" ca="1" si="73"/>
        <v/>
      </c>
      <c r="U398" s="150" t="str">
        <f t="shared" ca="1" si="74"/>
        <v/>
      </c>
      <c r="V398" s="150" t="str">
        <f t="shared" ca="1" si="75"/>
        <v/>
      </c>
      <c r="W398" s="150" t="str">
        <f t="shared" ca="1" si="76"/>
        <v/>
      </c>
      <c r="X398" s="116">
        <v>398</v>
      </c>
      <c r="Y398" s="116">
        <v>389</v>
      </c>
      <c r="BB398" s="124" t="s">
        <v>3635</v>
      </c>
      <c r="BC398" s="125" t="s">
        <v>573</v>
      </c>
      <c r="BD398" s="63" t="s">
        <v>1262</v>
      </c>
    </row>
    <row r="399" spans="1:56">
      <c r="A399" s="159" t="str">
        <f t="shared" ca="1" si="67"/>
        <v/>
      </c>
      <c r="B399" s="147"/>
      <c r="C399" s="148"/>
      <c r="D399" s="147"/>
      <c r="E399" s="146"/>
      <c r="F399" s="146"/>
      <c r="G399" s="147"/>
      <c r="H399" s="146"/>
      <c r="I399" s="146"/>
      <c r="J399" s="146"/>
      <c r="K399" s="147"/>
      <c r="L399" s="116" t="s">
        <v>1735</v>
      </c>
      <c r="M399" s="116"/>
      <c r="N399" s="149" t="str">
        <f t="shared" ca="1" si="68"/>
        <v/>
      </c>
      <c r="O399" s="150" t="str">
        <f t="shared" ca="1" si="69"/>
        <v/>
      </c>
      <c r="P399" s="150" t="str">
        <f t="shared" ca="1" si="66"/>
        <v/>
      </c>
      <c r="Q399" s="150" t="str">
        <f t="shared" ca="1" si="70"/>
        <v/>
      </c>
      <c r="R399" s="151" t="str">
        <f t="shared" ca="1" si="71"/>
        <v/>
      </c>
      <c r="S399" s="152" t="str">
        <f t="shared" ca="1" si="72"/>
        <v/>
      </c>
      <c r="T399" s="150" t="str">
        <f t="shared" ca="1" si="73"/>
        <v/>
      </c>
      <c r="U399" s="150" t="str">
        <f t="shared" ca="1" si="74"/>
        <v/>
      </c>
      <c r="V399" s="150" t="str">
        <f t="shared" ca="1" si="75"/>
        <v/>
      </c>
      <c r="W399" s="150" t="str">
        <f t="shared" ca="1" si="76"/>
        <v/>
      </c>
      <c r="X399" s="116">
        <v>399</v>
      </c>
      <c r="Y399" s="116">
        <v>390</v>
      </c>
      <c r="BB399" s="124" t="s">
        <v>3636</v>
      </c>
      <c r="BC399" s="125" t="s">
        <v>574</v>
      </c>
      <c r="BD399" s="63" t="s">
        <v>1262</v>
      </c>
    </row>
    <row r="400" spans="1:56">
      <c r="A400" s="159" t="str">
        <f t="shared" ca="1" si="67"/>
        <v/>
      </c>
      <c r="B400" s="147"/>
      <c r="C400" s="148"/>
      <c r="D400" s="147"/>
      <c r="E400" s="146"/>
      <c r="F400" s="146"/>
      <c r="G400" s="147"/>
      <c r="H400" s="146"/>
      <c r="I400" s="146"/>
      <c r="J400" s="146"/>
      <c r="K400" s="147"/>
      <c r="L400" s="116" t="s">
        <v>1736</v>
      </c>
      <c r="M400" s="116"/>
      <c r="N400" s="149" t="str">
        <f t="shared" ca="1" si="68"/>
        <v/>
      </c>
      <c r="O400" s="150" t="str">
        <f t="shared" ca="1" si="69"/>
        <v/>
      </c>
      <c r="P400" s="150" t="str">
        <f t="shared" ca="1" si="66"/>
        <v/>
      </c>
      <c r="Q400" s="150" t="str">
        <f t="shared" ca="1" si="70"/>
        <v/>
      </c>
      <c r="R400" s="151" t="str">
        <f t="shared" ca="1" si="71"/>
        <v/>
      </c>
      <c r="S400" s="152" t="str">
        <f t="shared" ca="1" si="72"/>
        <v/>
      </c>
      <c r="T400" s="150" t="str">
        <f t="shared" ca="1" si="73"/>
        <v/>
      </c>
      <c r="U400" s="150" t="str">
        <f t="shared" ca="1" si="74"/>
        <v/>
      </c>
      <c r="V400" s="150" t="str">
        <f t="shared" ca="1" si="75"/>
        <v/>
      </c>
      <c r="W400" s="150" t="str">
        <f t="shared" ca="1" si="76"/>
        <v/>
      </c>
      <c r="X400" s="116">
        <v>400</v>
      </c>
      <c r="Y400" s="116">
        <v>391</v>
      </c>
      <c r="BB400" s="124" t="s">
        <v>3637</v>
      </c>
      <c r="BC400" s="125" t="s">
        <v>575</v>
      </c>
      <c r="BD400" s="63" t="s">
        <v>1262</v>
      </c>
    </row>
    <row r="401" spans="1:56">
      <c r="A401" s="159" t="str">
        <f t="shared" ca="1" si="67"/>
        <v/>
      </c>
      <c r="B401" s="147"/>
      <c r="C401" s="148"/>
      <c r="D401" s="147"/>
      <c r="E401" s="146"/>
      <c r="F401" s="146"/>
      <c r="G401" s="147"/>
      <c r="H401" s="146"/>
      <c r="I401" s="146"/>
      <c r="J401" s="146"/>
      <c r="K401" s="147"/>
      <c r="L401" s="116" t="s">
        <v>1737</v>
      </c>
      <c r="M401" s="116"/>
      <c r="N401" s="149" t="str">
        <f t="shared" ca="1" si="68"/>
        <v/>
      </c>
      <c r="O401" s="150" t="str">
        <f t="shared" ca="1" si="69"/>
        <v/>
      </c>
      <c r="P401" s="150" t="str">
        <f t="shared" ca="1" si="66"/>
        <v/>
      </c>
      <c r="Q401" s="150" t="str">
        <f t="shared" ca="1" si="70"/>
        <v/>
      </c>
      <c r="R401" s="151" t="str">
        <f t="shared" ca="1" si="71"/>
        <v/>
      </c>
      <c r="S401" s="152" t="str">
        <f t="shared" ca="1" si="72"/>
        <v/>
      </c>
      <c r="T401" s="150" t="str">
        <f t="shared" ca="1" si="73"/>
        <v/>
      </c>
      <c r="U401" s="150" t="str">
        <f t="shared" ca="1" si="74"/>
        <v/>
      </c>
      <c r="V401" s="150" t="str">
        <f t="shared" ca="1" si="75"/>
        <v/>
      </c>
      <c r="W401" s="150" t="str">
        <f t="shared" ca="1" si="76"/>
        <v/>
      </c>
      <c r="X401" s="116">
        <v>401</v>
      </c>
      <c r="Y401" s="116">
        <v>392</v>
      </c>
      <c r="BB401" s="124" t="s">
        <v>3638</v>
      </c>
      <c r="BC401" s="125" t="s">
        <v>576</v>
      </c>
      <c r="BD401" s="63" t="s">
        <v>1262</v>
      </c>
    </row>
    <row r="402" spans="1:56">
      <c r="A402" s="159" t="str">
        <f t="shared" ca="1" si="67"/>
        <v/>
      </c>
      <c r="B402" s="147"/>
      <c r="C402" s="148"/>
      <c r="D402" s="147"/>
      <c r="E402" s="146"/>
      <c r="F402" s="146"/>
      <c r="G402" s="147"/>
      <c r="H402" s="146"/>
      <c r="I402" s="146"/>
      <c r="J402" s="146"/>
      <c r="K402" s="147"/>
      <c r="L402" s="116" t="s">
        <v>1738</v>
      </c>
      <c r="M402" s="116"/>
      <c r="N402" s="149" t="str">
        <f t="shared" ca="1" si="68"/>
        <v/>
      </c>
      <c r="O402" s="150" t="str">
        <f t="shared" ca="1" si="69"/>
        <v/>
      </c>
      <c r="P402" s="150" t="str">
        <f t="shared" ca="1" si="66"/>
        <v/>
      </c>
      <c r="Q402" s="150" t="str">
        <f t="shared" ca="1" si="70"/>
        <v/>
      </c>
      <c r="R402" s="151" t="str">
        <f t="shared" ca="1" si="71"/>
        <v/>
      </c>
      <c r="S402" s="152" t="str">
        <f t="shared" ca="1" si="72"/>
        <v/>
      </c>
      <c r="T402" s="150" t="str">
        <f t="shared" ca="1" si="73"/>
        <v/>
      </c>
      <c r="U402" s="150" t="str">
        <f t="shared" ca="1" si="74"/>
        <v/>
      </c>
      <c r="V402" s="150" t="str">
        <f t="shared" ca="1" si="75"/>
        <v/>
      </c>
      <c r="W402" s="150" t="str">
        <f t="shared" ca="1" si="76"/>
        <v/>
      </c>
      <c r="X402" s="116">
        <v>402</v>
      </c>
      <c r="Y402" s="116">
        <v>393</v>
      </c>
      <c r="BB402" s="124" t="s">
        <v>3639</v>
      </c>
      <c r="BC402" s="125" t="s">
        <v>577</v>
      </c>
      <c r="BD402" s="63" t="s">
        <v>1262</v>
      </c>
    </row>
    <row r="403" spans="1:56">
      <c r="A403" s="159" t="str">
        <f t="shared" ca="1" si="67"/>
        <v/>
      </c>
      <c r="B403" s="147"/>
      <c r="C403" s="148"/>
      <c r="D403" s="147"/>
      <c r="E403" s="146"/>
      <c r="F403" s="146"/>
      <c r="G403" s="147"/>
      <c r="H403" s="146"/>
      <c r="I403" s="146"/>
      <c r="J403" s="146"/>
      <c r="K403" s="147"/>
      <c r="L403" s="116" t="s">
        <v>1739</v>
      </c>
      <c r="M403" s="116"/>
      <c r="N403" s="149" t="str">
        <f t="shared" ca="1" si="68"/>
        <v/>
      </c>
      <c r="O403" s="150" t="str">
        <f t="shared" ca="1" si="69"/>
        <v/>
      </c>
      <c r="P403" s="150" t="str">
        <f t="shared" ca="1" si="66"/>
        <v/>
      </c>
      <c r="Q403" s="150" t="str">
        <f t="shared" ca="1" si="70"/>
        <v/>
      </c>
      <c r="R403" s="151" t="str">
        <f t="shared" ca="1" si="71"/>
        <v/>
      </c>
      <c r="S403" s="152" t="str">
        <f t="shared" ca="1" si="72"/>
        <v/>
      </c>
      <c r="T403" s="150" t="str">
        <f t="shared" ca="1" si="73"/>
        <v/>
      </c>
      <c r="U403" s="150" t="str">
        <f t="shared" ca="1" si="74"/>
        <v/>
      </c>
      <c r="V403" s="150" t="str">
        <f t="shared" ca="1" si="75"/>
        <v/>
      </c>
      <c r="W403" s="150" t="str">
        <f t="shared" ca="1" si="76"/>
        <v/>
      </c>
      <c r="X403" s="116">
        <v>403</v>
      </c>
      <c r="Y403" s="116">
        <v>394</v>
      </c>
      <c r="BB403" s="124" t="s">
        <v>3640</v>
      </c>
      <c r="BC403" s="125" t="s">
        <v>578</v>
      </c>
      <c r="BD403" s="63" t="s">
        <v>1262</v>
      </c>
    </row>
    <row r="404" spans="1:56">
      <c r="A404" s="159" t="str">
        <f t="shared" ca="1" si="67"/>
        <v/>
      </c>
      <c r="B404" s="147"/>
      <c r="C404" s="148"/>
      <c r="D404" s="147"/>
      <c r="E404" s="146"/>
      <c r="F404" s="146"/>
      <c r="G404" s="147"/>
      <c r="H404" s="146"/>
      <c r="I404" s="146"/>
      <c r="J404" s="146"/>
      <c r="K404" s="147"/>
      <c r="L404" s="116" t="s">
        <v>1740</v>
      </c>
      <c r="M404" s="116"/>
      <c r="N404" s="149" t="str">
        <f t="shared" ca="1" si="68"/>
        <v/>
      </c>
      <c r="O404" s="150" t="str">
        <f t="shared" ca="1" si="69"/>
        <v/>
      </c>
      <c r="P404" s="150" t="str">
        <f t="shared" ca="1" si="66"/>
        <v/>
      </c>
      <c r="Q404" s="150" t="str">
        <f t="shared" ca="1" si="70"/>
        <v/>
      </c>
      <c r="R404" s="151" t="str">
        <f t="shared" ca="1" si="71"/>
        <v/>
      </c>
      <c r="S404" s="152" t="str">
        <f t="shared" ca="1" si="72"/>
        <v/>
      </c>
      <c r="T404" s="150" t="str">
        <f t="shared" ca="1" si="73"/>
        <v/>
      </c>
      <c r="U404" s="150" t="str">
        <f t="shared" ca="1" si="74"/>
        <v/>
      </c>
      <c r="V404" s="150" t="str">
        <f t="shared" ca="1" si="75"/>
        <v/>
      </c>
      <c r="W404" s="150" t="str">
        <f t="shared" ca="1" si="76"/>
        <v/>
      </c>
      <c r="X404" s="116">
        <v>404</v>
      </c>
      <c r="Y404" s="116">
        <v>395</v>
      </c>
      <c r="BB404" s="124" t="s">
        <v>3641</v>
      </c>
      <c r="BC404" s="125" t="s">
        <v>579</v>
      </c>
      <c r="BD404" s="63" t="s">
        <v>1262</v>
      </c>
    </row>
    <row r="405" spans="1:56">
      <c r="A405" s="159" t="str">
        <f t="shared" ca="1" si="67"/>
        <v/>
      </c>
      <c r="B405" s="147"/>
      <c r="C405" s="148"/>
      <c r="D405" s="147"/>
      <c r="E405" s="146"/>
      <c r="F405" s="146"/>
      <c r="G405" s="147"/>
      <c r="H405" s="146"/>
      <c r="I405" s="146"/>
      <c r="J405" s="146"/>
      <c r="K405" s="147"/>
      <c r="L405" s="116" t="s">
        <v>1741</v>
      </c>
      <c r="M405" s="116"/>
      <c r="N405" s="149" t="str">
        <f t="shared" ca="1" si="68"/>
        <v/>
      </c>
      <c r="O405" s="150" t="str">
        <f t="shared" ca="1" si="69"/>
        <v/>
      </c>
      <c r="P405" s="150" t="str">
        <f t="shared" ca="1" si="66"/>
        <v/>
      </c>
      <c r="Q405" s="150" t="str">
        <f t="shared" ca="1" si="70"/>
        <v/>
      </c>
      <c r="R405" s="151" t="str">
        <f t="shared" ca="1" si="71"/>
        <v/>
      </c>
      <c r="S405" s="152" t="str">
        <f t="shared" ca="1" si="72"/>
        <v/>
      </c>
      <c r="T405" s="150" t="str">
        <f t="shared" ca="1" si="73"/>
        <v/>
      </c>
      <c r="U405" s="150" t="str">
        <f t="shared" ca="1" si="74"/>
        <v/>
      </c>
      <c r="V405" s="150" t="str">
        <f t="shared" ca="1" si="75"/>
        <v/>
      </c>
      <c r="W405" s="150" t="str">
        <f t="shared" ca="1" si="76"/>
        <v/>
      </c>
      <c r="X405" s="116">
        <v>405</v>
      </c>
      <c r="Y405" s="116">
        <v>396</v>
      </c>
      <c r="BB405" s="124" t="s">
        <v>3642</v>
      </c>
      <c r="BC405" s="125" t="s">
        <v>580</v>
      </c>
      <c r="BD405" s="63" t="s">
        <v>1262</v>
      </c>
    </row>
    <row r="406" spans="1:56">
      <c r="A406" s="159" t="str">
        <f t="shared" ca="1" si="67"/>
        <v/>
      </c>
      <c r="B406" s="147"/>
      <c r="C406" s="148"/>
      <c r="D406" s="147"/>
      <c r="E406" s="146"/>
      <c r="F406" s="146"/>
      <c r="G406" s="147"/>
      <c r="H406" s="146"/>
      <c r="I406" s="146"/>
      <c r="J406" s="146"/>
      <c r="K406" s="147"/>
      <c r="L406" s="116" t="s">
        <v>1742</v>
      </c>
      <c r="M406" s="116"/>
      <c r="N406" s="149" t="str">
        <f t="shared" ca="1" si="68"/>
        <v/>
      </c>
      <c r="O406" s="150" t="str">
        <f t="shared" ca="1" si="69"/>
        <v/>
      </c>
      <c r="P406" s="150" t="str">
        <f t="shared" ca="1" si="66"/>
        <v/>
      </c>
      <c r="Q406" s="150" t="str">
        <f t="shared" ca="1" si="70"/>
        <v/>
      </c>
      <c r="R406" s="151" t="str">
        <f t="shared" ca="1" si="71"/>
        <v/>
      </c>
      <c r="S406" s="152" t="str">
        <f t="shared" ca="1" si="72"/>
        <v/>
      </c>
      <c r="T406" s="150" t="str">
        <f t="shared" ca="1" si="73"/>
        <v/>
      </c>
      <c r="U406" s="150" t="str">
        <f t="shared" ca="1" si="74"/>
        <v/>
      </c>
      <c r="V406" s="150" t="str">
        <f t="shared" ca="1" si="75"/>
        <v/>
      </c>
      <c r="W406" s="150" t="str">
        <f t="shared" ca="1" si="76"/>
        <v/>
      </c>
      <c r="X406" s="116">
        <v>406</v>
      </c>
      <c r="Y406" s="116">
        <v>397</v>
      </c>
      <c r="BB406" s="124" t="s">
        <v>3643</v>
      </c>
      <c r="BC406" s="125" t="s">
        <v>581</v>
      </c>
      <c r="BD406" s="63" t="s">
        <v>1262</v>
      </c>
    </row>
    <row r="407" spans="1:56">
      <c r="A407" s="159" t="str">
        <f t="shared" ca="1" si="67"/>
        <v/>
      </c>
      <c r="B407" s="147"/>
      <c r="C407" s="148"/>
      <c r="D407" s="147"/>
      <c r="E407" s="146"/>
      <c r="F407" s="146"/>
      <c r="G407" s="147"/>
      <c r="H407" s="146"/>
      <c r="I407" s="146"/>
      <c r="J407" s="146"/>
      <c r="K407" s="147"/>
      <c r="L407" s="116" t="s">
        <v>1743</v>
      </c>
      <c r="M407" s="116"/>
      <c r="N407" s="149" t="str">
        <f t="shared" ca="1" si="68"/>
        <v/>
      </c>
      <c r="O407" s="150" t="str">
        <f t="shared" ca="1" si="69"/>
        <v/>
      </c>
      <c r="P407" s="150" t="str">
        <f t="shared" ca="1" si="66"/>
        <v/>
      </c>
      <c r="Q407" s="150" t="str">
        <f t="shared" ca="1" si="70"/>
        <v/>
      </c>
      <c r="R407" s="151" t="str">
        <f t="shared" ca="1" si="71"/>
        <v/>
      </c>
      <c r="S407" s="152" t="str">
        <f t="shared" ca="1" si="72"/>
        <v/>
      </c>
      <c r="T407" s="150" t="str">
        <f t="shared" ca="1" si="73"/>
        <v/>
      </c>
      <c r="U407" s="150" t="str">
        <f t="shared" ca="1" si="74"/>
        <v/>
      </c>
      <c r="V407" s="150" t="str">
        <f t="shared" ca="1" si="75"/>
        <v/>
      </c>
      <c r="W407" s="150" t="str">
        <f t="shared" ca="1" si="76"/>
        <v/>
      </c>
      <c r="X407" s="116">
        <v>407</v>
      </c>
      <c r="Y407" s="116">
        <v>398</v>
      </c>
      <c r="BB407" s="124" t="s">
        <v>3644</v>
      </c>
      <c r="BC407" s="125" t="s">
        <v>582</v>
      </c>
      <c r="BD407" s="63" t="s">
        <v>1262</v>
      </c>
    </row>
    <row r="408" spans="1:56">
      <c r="A408" s="159" t="str">
        <f t="shared" ca="1" si="67"/>
        <v/>
      </c>
      <c r="B408" s="147"/>
      <c r="C408" s="148"/>
      <c r="D408" s="147"/>
      <c r="E408" s="146"/>
      <c r="F408" s="146"/>
      <c r="G408" s="147"/>
      <c r="H408" s="146"/>
      <c r="I408" s="146"/>
      <c r="J408" s="146"/>
      <c r="K408" s="147"/>
      <c r="L408" s="116" t="s">
        <v>1744</v>
      </c>
      <c r="M408" s="116"/>
      <c r="N408" s="149" t="str">
        <f t="shared" ca="1" si="68"/>
        <v/>
      </c>
      <c r="O408" s="150" t="str">
        <f t="shared" ca="1" si="69"/>
        <v/>
      </c>
      <c r="P408" s="150" t="str">
        <f t="shared" ca="1" si="66"/>
        <v/>
      </c>
      <c r="Q408" s="150" t="str">
        <f t="shared" ca="1" si="70"/>
        <v/>
      </c>
      <c r="R408" s="151" t="str">
        <f t="shared" ca="1" si="71"/>
        <v/>
      </c>
      <c r="S408" s="152" t="str">
        <f t="shared" ca="1" si="72"/>
        <v/>
      </c>
      <c r="T408" s="150" t="str">
        <f t="shared" ca="1" si="73"/>
        <v/>
      </c>
      <c r="U408" s="150" t="str">
        <f t="shared" ca="1" si="74"/>
        <v/>
      </c>
      <c r="V408" s="150" t="str">
        <f t="shared" ca="1" si="75"/>
        <v/>
      </c>
      <c r="W408" s="150" t="str">
        <f t="shared" ca="1" si="76"/>
        <v/>
      </c>
      <c r="X408" s="116">
        <v>408</v>
      </c>
      <c r="Y408" s="116">
        <v>399</v>
      </c>
      <c r="BB408" s="124" t="s">
        <v>3645</v>
      </c>
      <c r="BC408" s="125" t="s">
        <v>583</v>
      </c>
      <c r="BD408" s="63" t="s">
        <v>1262</v>
      </c>
    </row>
    <row r="409" spans="1:56">
      <c r="A409" s="159" t="str">
        <f t="shared" ca="1" si="67"/>
        <v/>
      </c>
      <c r="B409" s="147"/>
      <c r="C409" s="148"/>
      <c r="D409" s="147"/>
      <c r="E409" s="146"/>
      <c r="F409" s="146"/>
      <c r="G409" s="147"/>
      <c r="H409" s="146"/>
      <c r="I409" s="146"/>
      <c r="J409" s="146"/>
      <c r="K409" s="147"/>
      <c r="L409" s="116" t="s">
        <v>1745</v>
      </c>
      <c r="M409" s="116"/>
      <c r="N409" s="149" t="str">
        <f t="shared" ca="1" si="68"/>
        <v/>
      </c>
      <c r="O409" s="150" t="str">
        <f t="shared" ca="1" si="69"/>
        <v/>
      </c>
      <c r="P409" s="150" t="str">
        <f t="shared" ca="1" si="66"/>
        <v/>
      </c>
      <c r="Q409" s="150" t="str">
        <f t="shared" ca="1" si="70"/>
        <v/>
      </c>
      <c r="R409" s="151" t="str">
        <f t="shared" ca="1" si="71"/>
        <v/>
      </c>
      <c r="S409" s="152" t="str">
        <f t="shared" ca="1" si="72"/>
        <v/>
      </c>
      <c r="T409" s="150" t="str">
        <f t="shared" ca="1" si="73"/>
        <v/>
      </c>
      <c r="U409" s="150" t="str">
        <f t="shared" ca="1" si="74"/>
        <v/>
      </c>
      <c r="V409" s="150" t="str">
        <f t="shared" ca="1" si="75"/>
        <v/>
      </c>
      <c r="W409" s="150" t="str">
        <f t="shared" ca="1" si="76"/>
        <v/>
      </c>
      <c r="X409" s="116">
        <v>409</v>
      </c>
      <c r="Y409" s="116">
        <v>400</v>
      </c>
      <c r="BB409" s="124" t="s">
        <v>3646</v>
      </c>
      <c r="BC409" s="125" t="s">
        <v>584</v>
      </c>
      <c r="BD409" s="63" t="s">
        <v>1262</v>
      </c>
    </row>
    <row r="410" spans="1:56">
      <c r="A410" s="159" t="str">
        <f t="shared" ca="1" si="67"/>
        <v/>
      </c>
      <c r="B410" s="147"/>
      <c r="C410" s="148"/>
      <c r="D410" s="147"/>
      <c r="E410" s="146"/>
      <c r="F410" s="146"/>
      <c r="G410" s="147"/>
      <c r="H410" s="146"/>
      <c r="I410" s="146"/>
      <c r="J410" s="146"/>
      <c r="K410" s="147"/>
      <c r="L410" s="116" t="s">
        <v>1746</v>
      </c>
      <c r="M410" s="116"/>
      <c r="N410" s="149" t="str">
        <f t="shared" ca="1" si="68"/>
        <v/>
      </c>
      <c r="O410" s="150" t="str">
        <f t="shared" ca="1" si="69"/>
        <v/>
      </c>
      <c r="P410" s="150" t="str">
        <f t="shared" ca="1" si="66"/>
        <v/>
      </c>
      <c r="Q410" s="150" t="str">
        <f t="shared" ca="1" si="70"/>
        <v/>
      </c>
      <c r="R410" s="151" t="str">
        <f t="shared" ca="1" si="71"/>
        <v/>
      </c>
      <c r="S410" s="152" t="str">
        <f t="shared" ca="1" si="72"/>
        <v/>
      </c>
      <c r="T410" s="150" t="str">
        <f t="shared" ca="1" si="73"/>
        <v/>
      </c>
      <c r="U410" s="150" t="str">
        <f t="shared" ca="1" si="74"/>
        <v/>
      </c>
      <c r="V410" s="150" t="str">
        <f t="shared" ca="1" si="75"/>
        <v/>
      </c>
      <c r="W410" s="150" t="str">
        <f t="shared" ca="1" si="76"/>
        <v/>
      </c>
      <c r="X410" s="116">
        <v>410</v>
      </c>
      <c r="Y410" s="116">
        <v>401</v>
      </c>
      <c r="BB410" s="124" t="s">
        <v>3647</v>
      </c>
      <c r="BC410" s="125" t="s">
        <v>585</v>
      </c>
      <c r="BD410" s="63" t="s">
        <v>1262</v>
      </c>
    </row>
    <row r="411" spans="1:56">
      <c r="A411" s="159" t="str">
        <f t="shared" ca="1" si="67"/>
        <v/>
      </c>
      <c r="B411" s="147"/>
      <c r="C411" s="148"/>
      <c r="D411" s="147"/>
      <c r="E411" s="146"/>
      <c r="F411" s="146"/>
      <c r="G411" s="147"/>
      <c r="H411" s="146"/>
      <c r="I411" s="146"/>
      <c r="J411" s="146"/>
      <c r="K411" s="147"/>
      <c r="L411" s="116" t="s">
        <v>1747</v>
      </c>
      <c r="M411" s="116"/>
      <c r="N411" s="149" t="str">
        <f t="shared" ca="1" si="68"/>
        <v/>
      </c>
      <c r="O411" s="150" t="str">
        <f t="shared" ca="1" si="69"/>
        <v/>
      </c>
      <c r="P411" s="150" t="str">
        <f t="shared" ca="1" si="66"/>
        <v/>
      </c>
      <c r="Q411" s="150" t="str">
        <f t="shared" ca="1" si="70"/>
        <v/>
      </c>
      <c r="R411" s="151" t="str">
        <f t="shared" ca="1" si="71"/>
        <v/>
      </c>
      <c r="S411" s="152" t="str">
        <f t="shared" ca="1" si="72"/>
        <v/>
      </c>
      <c r="T411" s="150" t="str">
        <f t="shared" ca="1" si="73"/>
        <v/>
      </c>
      <c r="U411" s="150" t="str">
        <f t="shared" ca="1" si="74"/>
        <v/>
      </c>
      <c r="V411" s="150" t="str">
        <f t="shared" ca="1" si="75"/>
        <v/>
      </c>
      <c r="W411" s="150" t="str">
        <f t="shared" ca="1" si="76"/>
        <v/>
      </c>
      <c r="X411" s="116">
        <v>411</v>
      </c>
      <c r="Y411" s="116">
        <v>402</v>
      </c>
      <c r="BB411" s="130" t="s">
        <v>3648</v>
      </c>
      <c r="BC411" s="125" t="s">
        <v>586</v>
      </c>
      <c r="BD411" s="63" t="s">
        <v>1262</v>
      </c>
    </row>
    <row r="412" spans="1:56">
      <c r="A412" s="159" t="str">
        <f t="shared" ca="1" si="67"/>
        <v/>
      </c>
      <c r="B412" s="147"/>
      <c r="C412" s="148"/>
      <c r="D412" s="147"/>
      <c r="E412" s="146"/>
      <c r="F412" s="146"/>
      <c r="G412" s="147"/>
      <c r="H412" s="146"/>
      <c r="I412" s="146"/>
      <c r="J412" s="146"/>
      <c r="K412" s="147"/>
      <c r="L412" s="116" t="s">
        <v>1748</v>
      </c>
      <c r="M412" s="116"/>
      <c r="N412" s="149" t="str">
        <f t="shared" ca="1" si="68"/>
        <v/>
      </c>
      <c r="O412" s="150" t="str">
        <f t="shared" ca="1" si="69"/>
        <v/>
      </c>
      <c r="P412" s="150" t="str">
        <f t="shared" ca="1" si="66"/>
        <v/>
      </c>
      <c r="Q412" s="150" t="str">
        <f t="shared" ca="1" si="70"/>
        <v/>
      </c>
      <c r="R412" s="151" t="str">
        <f t="shared" ca="1" si="71"/>
        <v/>
      </c>
      <c r="S412" s="152" t="str">
        <f t="shared" ca="1" si="72"/>
        <v/>
      </c>
      <c r="T412" s="150" t="str">
        <f t="shared" ca="1" si="73"/>
        <v/>
      </c>
      <c r="U412" s="150" t="str">
        <f t="shared" ca="1" si="74"/>
        <v/>
      </c>
      <c r="V412" s="150" t="str">
        <f t="shared" ca="1" si="75"/>
        <v/>
      </c>
      <c r="W412" s="150" t="str">
        <f t="shared" ca="1" si="76"/>
        <v/>
      </c>
      <c r="X412" s="116">
        <v>412</v>
      </c>
      <c r="Y412" s="116">
        <v>403</v>
      </c>
      <c r="BB412" s="124" t="s">
        <v>3649</v>
      </c>
      <c r="BC412" s="125" t="s">
        <v>587</v>
      </c>
      <c r="BD412" s="63" t="s">
        <v>1262</v>
      </c>
    </row>
    <row r="413" spans="1:56">
      <c r="A413" s="159" t="str">
        <f t="shared" ca="1" si="67"/>
        <v/>
      </c>
      <c r="B413" s="147"/>
      <c r="C413" s="148"/>
      <c r="D413" s="147"/>
      <c r="E413" s="146"/>
      <c r="F413" s="146"/>
      <c r="G413" s="147"/>
      <c r="H413" s="146"/>
      <c r="I413" s="146"/>
      <c r="J413" s="146"/>
      <c r="K413" s="147"/>
      <c r="L413" s="116" t="s">
        <v>1749</v>
      </c>
      <c r="M413" s="116"/>
      <c r="N413" s="149" t="str">
        <f t="shared" ca="1" si="68"/>
        <v/>
      </c>
      <c r="O413" s="150" t="str">
        <f t="shared" ca="1" si="69"/>
        <v/>
      </c>
      <c r="P413" s="150" t="str">
        <f t="shared" ca="1" si="66"/>
        <v/>
      </c>
      <c r="Q413" s="150" t="str">
        <f t="shared" ca="1" si="70"/>
        <v/>
      </c>
      <c r="R413" s="151" t="str">
        <f t="shared" ca="1" si="71"/>
        <v/>
      </c>
      <c r="S413" s="152" t="str">
        <f t="shared" ca="1" si="72"/>
        <v/>
      </c>
      <c r="T413" s="150" t="str">
        <f t="shared" ca="1" si="73"/>
        <v/>
      </c>
      <c r="U413" s="150" t="str">
        <f t="shared" ca="1" si="74"/>
        <v/>
      </c>
      <c r="V413" s="150" t="str">
        <f t="shared" ca="1" si="75"/>
        <v/>
      </c>
      <c r="W413" s="150" t="str">
        <f t="shared" ca="1" si="76"/>
        <v/>
      </c>
      <c r="X413" s="116">
        <v>413</v>
      </c>
      <c r="Y413" s="116">
        <v>404</v>
      </c>
      <c r="BB413" s="124" t="s">
        <v>3650</v>
      </c>
      <c r="BC413" s="125" t="s">
        <v>588</v>
      </c>
      <c r="BD413" s="63" t="s">
        <v>1262</v>
      </c>
    </row>
    <row r="414" spans="1:56">
      <c r="A414" s="159" t="str">
        <f t="shared" ca="1" si="67"/>
        <v/>
      </c>
      <c r="B414" s="147"/>
      <c r="C414" s="148"/>
      <c r="D414" s="147"/>
      <c r="E414" s="146"/>
      <c r="F414" s="146"/>
      <c r="G414" s="147"/>
      <c r="H414" s="146"/>
      <c r="I414" s="146"/>
      <c r="J414" s="146"/>
      <c r="K414" s="147"/>
      <c r="L414" s="116" t="s">
        <v>1750</v>
      </c>
      <c r="M414" s="116"/>
      <c r="N414" s="149" t="str">
        <f t="shared" ca="1" si="68"/>
        <v/>
      </c>
      <c r="O414" s="150" t="str">
        <f t="shared" ca="1" si="69"/>
        <v/>
      </c>
      <c r="P414" s="150" t="str">
        <f t="shared" ca="1" si="66"/>
        <v/>
      </c>
      <c r="Q414" s="150" t="str">
        <f t="shared" ca="1" si="70"/>
        <v/>
      </c>
      <c r="R414" s="151" t="str">
        <f t="shared" ca="1" si="71"/>
        <v/>
      </c>
      <c r="S414" s="152" t="str">
        <f t="shared" ca="1" si="72"/>
        <v/>
      </c>
      <c r="T414" s="150" t="str">
        <f t="shared" ca="1" si="73"/>
        <v/>
      </c>
      <c r="U414" s="150" t="str">
        <f t="shared" ca="1" si="74"/>
        <v/>
      </c>
      <c r="V414" s="150" t="str">
        <f t="shared" ca="1" si="75"/>
        <v/>
      </c>
      <c r="W414" s="150" t="str">
        <f t="shared" ca="1" si="76"/>
        <v/>
      </c>
      <c r="X414" s="116">
        <v>414</v>
      </c>
      <c r="Y414" s="116">
        <v>405</v>
      </c>
      <c r="BB414" s="124" t="s">
        <v>3651</v>
      </c>
      <c r="BC414" s="125" t="s">
        <v>589</v>
      </c>
      <c r="BD414" s="63" t="s">
        <v>1262</v>
      </c>
    </row>
    <row r="415" spans="1:56">
      <c r="A415" s="159" t="str">
        <f t="shared" ca="1" si="67"/>
        <v/>
      </c>
      <c r="B415" s="147"/>
      <c r="C415" s="148"/>
      <c r="D415" s="147"/>
      <c r="E415" s="146"/>
      <c r="F415" s="146"/>
      <c r="G415" s="147"/>
      <c r="H415" s="146"/>
      <c r="I415" s="146"/>
      <c r="J415" s="146"/>
      <c r="K415" s="147"/>
      <c r="L415" s="116" t="s">
        <v>1751</v>
      </c>
      <c r="M415" s="116"/>
      <c r="N415" s="149" t="str">
        <f t="shared" ca="1" si="68"/>
        <v/>
      </c>
      <c r="O415" s="150" t="str">
        <f t="shared" ca="1" si="69"/>
        <v/>
      </c>
      <c r="P415" s="150" t="str">
        <f t="shared" ca="1" si="66"/>
        <v/>
      </c>
      <c r="Q415" s="150" t="str">
        <f t="shared" ca="1" si="70"/>
        <v/>
      </c>
      <c r="R415" s="151" t="str">
        <f t="shared" ca="1" si="71"/>
        <v/>
      </c>
      <c r="S415" s="152" t="str">
        <f t="shared" ca="1" si="72"/>
        <v/>
      </c>
      <c r="T415" s="150" t="str">
        <f t="shared" ca="1" si="73"/>
        <v/>
      </c>
      <c r="U415" s="150" t="str">
        <f t="shared" ca="1" si="74"/>
        <v/>
      </c>
      <c r="V415" s="150" t="str">
        <f t="shared" ca="1" si="75"/>
        <v/>
      </c>
      <c r="W415" s="150" t="str">
        <f t="shared" ca="1" si="76"/>
        <v/>
      </c>
      <c r="X415" s="116">
        <v>415</v>
      </c>
      <c r="Y415" s="116">
        <v>406</v>
      </c>
      <c r="BB415" s="124" t="s">
        <v>3652</v>
      </c>
      <c r="BC415" s="125" t="s">
        <v>590</v>
      </c>
      <c r="BD415" s="63" t="s">
        <v>1262</v>
      </c>
    </row>
    <row r="416" spans="1:56">
      <c r="A416" s="159" t="str">
        <f t="shared" ca="1" si="67"/>
        <v/>
      </c>
      <c r="B416" s="147"/>
      <c r="C416" s="148"/>
      <c r="D416" s="147"/>
      <c r="E416" s="146"/>
      <c r="F416" s="146"/>
      <c r="G416" s="147"/>
      <c r="H416" s="146"/>
      <c r="I416" s="146"/>
      <c r="J416" s="146"/>
      <c r="K416" s="147"/>
      <c r="L416" s="116" t="s">
        <v>1752</v>
      </c>
      <c r="M416" s="116"/>
      <c r="N416" s="149" t="str">
        <f t="shared" ca="1" si="68"/>
        <v/>
      </c>
      <c r="O416" s="150" t="str">
        <f t="shared" ca="1" si="69"/>
        <v/>
      </c>
      <c r="P416" s="150" t="str">
        <f t="shared" ca="1" si="66"/>
        <v/>
      </c>
      <c r="Q416" s="150" t="str">
        <f t="shared" ca="1" si="70"/>
        <v/>
      </c>
      <c r="R416" s="151" t="str">
        <f t="shared" ca="1" si="71"/>
        <v/>
      </c>
      <c r="S416" s="152" t="str">
        <f t="shared" ca="1" si="72"/>
        <v/>
      </c>
      <c r="T416" s="150" t="str">
        <f t="shared" ca="1" si="73"/>
        <v/>
      </c>
      <c r="U416" s="150" t="str">
        <f t="shared" ca="1" si="74"/>
        <v/>
      </c>
      <c r="V416" s="150" t="str">
        <f t="shared" ca="1" si="75"/>
        <v/>
      </c>
      <c r="W416" s="150" t="str">
        <f t="shared" ca="1" si="76"/>
        <v/>
      </c>
      <c r="X416" s="116">
        <v>416</v>
      </c>
      <c r="Y416" s="116">
        <v>407</v>
      </c>
      <c r="BB416" s="124" t="s">
        <v>3653</v>
      </c>
      <c r="BC416" s="125" t="s">
        <v>591</v>
      </c>
      <c r="BD416" s="63" t="s">
        <v>1262</v>
      </c>
    </row>
    <row r="417" spans="1:56">
      <c r="A417" s="159" t="str">
        <f t="shared" ca="1" si="67"/>
        <v/>
      </c>
      <c r="B417" s="147"/>
      <c r="C417" s="148"/>
      <c r="D417" s="147"/>
      <c r="E417" s="146"/>
      <c r="F417" s="146"/>
      <c r="G417" s="147"/>
      <c r="H417" s="146"/>
      <c r="I417" s="146"/>
      <c r="J417" s="146"/>
      <c r="K417" s="147"/>
      <c r="L417" s="116" t="s">
        <v>1753</v>
      </c>
      <c r="M417" s="116"/>
      <c r="N417" s="149" t="str">
        <f t="shared" ca="1" si="68"/>
        <v/>
      </c>
      <c r="O417" s="150" t="str">
        <f t="shared" ca="1" si="69"/>
        <v/>
      </c>
      <c r="P417" s="150" t="str">
        <f t="shared" ca="1" si="66"/>
        <v/>
      </c>
      <c r="Q417" s="150" t="str">
        <f t="shared" ca="1" si="70"/>
        <v/>
      </c>
      <c r="R417" s="151" t="str">
        <f t="shared" ca="1" si="71"/>
        <v/>
      </c>
      <c r="S417" s="152" t="str">
        <f t="shared" ca="1" si="72"/>
        <v/>
      </c>
      <c r="T417" s="150" t="str">
        <f t="shared" ca="1" si="73"/>
        <v/>
      </c>
      <c r="U417" s="150" t="str">
        <f t="shared" ca="1" si="74"/>
        <v/>
      </c>
      <c r="V417" s="150" t="str">
        <f t="shared" ca="1" si="75"/>
        <v/>
      </c>
      <c r="W417" s="150" t="str">
        <f t="shared" ca="1" si="76"/>
        <v/>
      </c>
      <c r="X417" s="116">
        <v>417</v>
      </c>
      <c r="Y417" s="116">
        <v>408</v>
      </c>
      <c r="BB417" s="124" t="s">
        <v>3654</v>
      </c>
      <c r="BC417" s="125" t="s">
        <v>592</v>
      </c>
      <c r="BD417" s="63" t="s">
        <v>1262</v>
      </c>
    </row>
    <row r="418" spans="1:56">
      <c r="A418" s="159" t="str">
        <f t="shared" ca="1" si="67"/>
        <v/>
      </c>
      <c r="B418" s="147"/>
      <c r="C418" s="148"/>
      <c r="D418" s="147"/>
      <c r="E418" s="146"/>
      <c r="F418" s="146"/>
      <c r="G418" s="147"/>
      <c r="H418" s="146"/>
      <c r="I418" s="146"/>
      <c r="J418" s="146"/>
      <c r="K418" s="147"/>
      <c r="L418" s="116" t="s">
        <v>1754</v>
      </c>
      <c r="M418" s="116"/>
      <c r="N418" s="149" t="str">
        <f t="shared" ca="1" si="68"/>
        <v/>
      </c>
      <c r="O418" s="150" t="str">
        <f t="shared" ca="1" si="69"/>
        <v/>
      </c>
      <c r="P418" s="150" t="str">
        <f t="shared" ca="1" si="66"/>
        <v/>
      </c>
      <c r="Q418" s="150" t="str">
        <f t="shared" ca="1" si="70"/>
        <v/>
      </c>
      <c r="R418" s="151" t="str">
        <f t="shared" ca="1" si="71"/>
        <v/>
      </c>
      <c r="S418" s="152" t="str">
        <f t="shared" ca="1" si="72"/>
        <v/>
      </c>
      <c r="T418" s="150" t="str">
        <f t="shared" ca="1" si="73"/>
        <v/>
      </c>
      <c r="U418" s="150" t="str">
        <f t="shared" ca="1" si="74"/>
        <v/>
      </c>
      <c r="V418" s="150" t="str">
        <f t="shared" ca="1" si="75"/>
        <v/>
      </c>
      <c r="W418" s="150" t="str">
        <f t="shared" ca="1" si="76"/>
        <v/>
      </c>
      <c r="X418" s="116">
        <v>418</v>
      </c>
      <c r="Y418" s="116">
        <v>409</v>
      </c>
      <c r="BB418" s="124" t="s">
        <v>3655</v>
      </c>
      <c r="BC418" s="125" t="s">
        <v>593</v>
      </c>
      <c r="BD418" s="63" t="s">
        <v>1262</v>
      </c>
    </row>
    <row r="419" spans="1:56">
      <c r="A419" s="159" t="str">
        <f t="shared" ca="1" si="67"/>
        <v/>
      </c>
      <c r="B419" s="147"/>
      <c r="C419" s="148"/>
      <c r="D419" s="147"/>
      <c r="E419" s="146"/>
      <c r="F419" s="146"/>
      <c r="G419" s="147"/>
      <c r="H419" s="146"/>
      <c r="I419" s="146"/>
      <c r="J419" s="146"/>
      <c r="K419" s="147"/>
      <c r="L419" s="116" t="s">
        <v>1755</v>
      </c>
      <c r="M419" s="116"/>
      <c r="N419" s="149" t="str">
        <f t="shared" ca="1" si="68"/>
        <v/>
      </c>
      <c r="O419" s="150" t="str">
        <f t="shared" ca="1" si="69"/>
        <v/>
      </c>
      <c r="P419" s="150" t="str">
        <f t="shared" ca="1" si="66"/>
        <v/>
      </c>
      <c r="Q419" s="150" t="str">
        <f t="shared" ca="1" si="70"/>
        <v/>
      </c>
      <c r="R419" s="151" t="str">
        <f t="shared" ca="1" si="71"/>
        <v/>
      </c>
      <c r="S419" s="152" t="str">
        <f t="shared" ca="1" si="72"/>
        <v/>
      </c>
      <c r="T419" s="150" t="str">
        <f t="shared" ca="1" si="73"/>
        <v/>
      </c>
      <c r="U419" s="150" t="str">
        <f t="shared" ca="1" si="74"/>
        <v/>
      </c>
      <c r="V419" s="150" t="str">
        <f t="shared" ca="1" si="75"/>
        <v/>
      </c>
      <c r="W419" s="150" t="str">
        <f t="shared" ca="1" si="76"/>
        <v/>
      </c>
      <c r="X419" s="116">
        <v>419</v>
      </c>
      <c r="Y419" s="116">
        <v>410</v>
      </c>
      <c r="BB419" s="124" t="s">
        <v>3656</v>
      </c>
      <c r="BC419" s="125" t="s">
        <v>594</v>
      </c>
      <c r="BD419" s="63" t="s">
        <v>1262</v>
      </c>
    </row>
    <row r="420" spans="1:56">
      <c r="A420" s="159" t="str">
        <f t="shared" ca="1" si="67"/>
        <v/>
      </c>
      <c r="B420" s="147"/>
      <c r="C420" s="148"/>
      <c r="D420" s="147"/>
      <c r="E420" s="146"/>
      <c r="F420" s="146"/>
      <c r="G420" s="147"/>
      <c r="H420" s="146"/>
      <c r="I420" s="146"/>
      <c r="J420" s="146"/>
      <c r="K420" s="147"/>
      <c r="L420" s="116" t="s">
        <v>1756</v>
      </c>
      <c r="M420" s="116"/>
      <c r="N420" s="149" t="str">
        <f t="shared" ca="1" si="68"/>
        <v/>
      </c>
      <c r="O420" s="150" t="str">
        <f t="shared" ca="1" si="69"/>
        <v/>
      </c>
      <c r="P420" s="150" t="str">
        <f t="shared" ca="1" si="66"/>
        <v/>
      </c>
      <c r="Q420" s="150" t="str">
        <f t="shared" ca="1" si="70"/>
        <v/>
      </c>
      <c r="R420" s="151" t="str">
        <f t="shared" ca="1" si="71"/>
        <v/>
      </c>
      <c r="S420" s="152" t="str">
        <f t="shared" ca="1" si="72"/>
        <v/>
      </c>
      <c r="T420" s="150" t="str">
        <f t="shared" ca="1" si="73"/>
        <v/>
      </c>
      <c r="U420" s="150" t="str">
        <f t="shared" ca="1" si="74"/>
        <v/>
      </c>
      <c r="V420" s="150" t="str">
        <f t="shared" ca="1" si="75"/>
        <v/>
      </c>
      <c r="W420" s="150" t="str">
        <f t="shared" ca="1" si="76"/>
        <v/>
      </c>
      <c r="X420" s="116">
        <v>420</v>
      </c>
      <c r="Y420" s="116">
        <v>411</v>
      </c>
      <c r="BB420" s="124" t="s">
        <v>3657</v>
      </c>
      <c r="BC420" s="125" t="s">
        <v>595</v>
      </c>
      <c r="BD420" s="63" t="s">
        <v>1262</v>
      </c>
    </row>
    <row r="421" spans="1:56">
      <c r="A421" s="159" t="str">
        <f t="shared" ca="1" si="67"/>
        <v/>
      </c>
      <c r="B421" s="147"/>
      <c r="C421" s="148"/>
      <c r="D421" s="147"/>
      <c r="E421" s="146"/>
      <c r="F421" s="146"/>
      <c r="G421" s="147"/>
      <c r="H421" s="146"/>
      <c r="I421" s="146"/>
      <c r="J421" s="146"/>
      <c r="K421" s="147"/>
      <c r="L421" s="116" t="s">
        <v>1757</v>
      </c>
      <c r="M421" s="116"/>
      <c r="N421" s="149" t="str">
        <f t="shared" ca="1" si="68"/>
        <v/>
      </c>
      <c r="O421" s="150" t="str">
        <f t="shared" ca="1" si="69"/>
        <v/>
      </c>
      <c r="P421" s="150" t="str">
        <f t="shared" ca="1" si="66"/>
        <v/>
      </c>
      <c r="Q421" s="150" t="str">
        <f t="shared" ca="1" si="70"/>
        <v/>
      </c>
      <c r="R421" s="151" t="str">
        <f t="shared" ca="1" si="71"/>
        <v/>
      </c>
      <c r="S421" s="152" t="str">
        <f t="shared" ca="1" si="72"/>
        <v/>
      </c>
      <c r="T421" s="150" t="str">
        <f t="shared" ca="1" si="73"/>
        <v/>
      </c>
      <c r="U421" s="150" t="str">
        <f t="shared" ca="1" si="74"/>
        <v/>
      </c>
      <c r="V421" s="150" t="str">
        <f t="shared" ca="1" si="75"/>
        <v/>
      </c>
      <c r="W421" s="150" t="str">
        <f t="shared" ca="1" si="76"/>
        <v/>
      </c>
      <c r="X421" s="116">
        <v>421</v>
      </c>
      <c r="Y421" s="116">
        <v>412</v>
      </c>
      <c r="BB421" s="130" t="s">
        <v>3658</v>
      </c>
      <c r="BC421" s="125" t="s">
        <v>596</v>
      </c>
      <c r="BD421" s="63" t="s">
        <v>1262</v>
      </c>
    </row>
    <row r="422" spans="1:56">
      <c r="A422" s="159" t="str">
        <f t="shared" ca="1" si="67"/>
        <v/>
      </c>
      <c r="B422" s="147"/>
      <c r="C422" s="148"/>
      <c r="D422" s="147"/>
      <c r="E422" s="146"/>
      <c r="F422" s="146"/>
      <c r="G422" s="147"/>
      <c r="H422" s="146"/>
      <c r="I422" s="146"/>
      <c r="J422" s="146"/>
      <c r="K422" s="147"/>
      <c r="L422" s="116" t="s">
        <v>1758</v>
      </c>
      <c r="M422" s="116"/>
      <c r="N422" s="149" t="str">
        <f t="shared" ca="1" si="68"/>
        <v/>
      </c>
      <c r="O422" s="150" t="str">
        <f t="shared" ca="1" si="69"/>
        <v/>
      </c>
      <c r="P422" s="150" t="str">
        <f t="shared" ca="1" si="66"/>
        <v/>
      </c>
      <c r="Q422" s="150" t="str">
        <f t="shared" ca="1" si="70"/>
        <v/>
      </c>
      <c r="R422" s="151" t="str">
        <f t="shared" ca="1" si="71"/>
        <v/>
      </c>
      <c r="S422" s="152" t="str">
        <f t="shared" ca="1" si="72"/>
        <v/>
      </c>
      <c r="T422" s="150" t="str">
        <f t="shared" ca="1" si="73"/>
        <v/>
      </c>
      <c r="U422" s="150" t="str">
        <f t="shared" ca="1" si="74"/>
        <v/>
      </c>
      <c r="V422" s="150" t="str">
        <f t="shared" ca="1" si="75"/>
        <v/>
      </c>
      <c r="W422" s="150" t="str">
        <f t="shared" ca="1" si="76"/>
        <v/>
      </c>
      <c r="X422" s="116">
        <v>422</v>
      </c>
      <c r="Y422" s="116">
        <v>413</v>
      </c>
      <c r="BB422" s="124" t="s">
        <v>3659</v>
      </c>
      <c r="BC422" s="125" t="s">
        <v>597</v>
      </c>
      <c r="BD422" s="63" t="s">
        <v>1262</v>
      </c>
    </row>
    <row r="423" spans="1:56">
      <c r="A423" s="159" t="str">
        <f t="shared" ca="1" si="67"/>
        <v/>
      </c>
      <c r="B423" s="147"/>
      <c r="C423" s="148"/>
      <c r="D423" s="147"/>
      <c r="E423" s="146"/>
      <c r="F423" s="146"/>
      <c r="G423" s="147"/>
      <c r="H423" s="146"/>
      <c r="I423" s="146"/>
      <c r="J423" s="146"/>
      <c r="K423" s="147"/>
      <c r="L423" s="116" t="s">
        <v>1759</v>
      </c>
      <c r="M423" s="116"/>
      <c r="N423" s="149" t="str">
        <f t="shared" ca="1" si="68"/>
        <v/>
      </c>
      <c r="O423" s="150" t="str">
        <f t="shared" ca="1" si="69"/>
        <v/>
      </c>
      <c r="P423" s="150" t="str">
        <f t="shared" ca="1" si="66"/>
        <v/>
      </c>
      <c r="Q423" s="150" t="str">
        <f t="shared" ca="1" si="70"/>
        <v/>
      </c>
      <c r="R423" s="151" t="str">
        <f t="shared" ca="1" si="71"/>
        <v/>
      </c>
      <c r="S423" s="152" t="str">
        <f t="shared" ca="1" si="72"/>
        <v/>
      </c>
      <c r="T423" s="150" t="str">
        <f t="shared" ca="1" si="73"/>
        <v/>
      </c>
      <c r="U423" s="150" t="str">
        <f t="shared" ca="1" si="74"/>
        <v/>
      </c>
      <c r="V423" s="150" t="str">
        <f t="shared" ca="1" si="75"/>
        <v/>
      </c>
      <c r="W423" s="150" t="str">
        <f t="shared" ca="1" si="76"/>
        <v/>
      </c>
      <c r="X423" s="116">
        <v>423</v>
      </c>
      <c r="Y423" s="116">
        <v>414</v>
      </c>
      <c r="BB423" s="124" t="s">
        <v>3660</v>
      </c>
      <c r="BC423" s="125" t="s">
        <v>598</v>
      </c>
      <c r="BD423" s="63" t="s">
        <v>1262</v>
      </c>
    </row>
    <row r="424" spans="1:56">
      <c r="A424" s="159" t="str">
        <f t="shared" ca="1" si="67"/>
        <v/>
      </c>
      <c r="B424" s="147"/>
      <c r="C424" s="148"/>
      <c r="D424" s="147"/>
      <c r="E424" s="146"/>
      <c r="F424" s="146"/>
      <c r="G424" s="147"/>
      <c r="H424" s="146"/>
      <c r="I424" s="146"/>
      <c r="J424" s="146"/>
      <c r="K424" s="147"/>
      <c r="L424" s="116" t="s">
        <v>1760</v>
      </c>
      <c r="M424" s="116"/>
      <c r="N424" s="149" t="str">
        <f t="shared" ca="1" si="68"/>
        <v/>
      </c>
      <c r="O424" s="150" t="str">
        <f t="shared" ca="1" si="69"/>
        <v/>
      </c>
      <c r="P424" s="150" t="str">
        <f t="shared" ca="1" si="66"/>
        <v/>
      </c>
      <c r="Q424" s="150" t="str">
        <f t="shared" ca="1" si="70"/>
        <v/>
      </c>
      <c r="R424" s="151" t="str">
        <f t="shared" ca="1" si="71"/>
        <v/>
      </c>
      <c r="S424" s="152" t="str">
        <f t="shared" ca="1" si="72"/>
        <v/>
      </c>
      <c r="T424" s="150" t="str">
        <f t="shared" ca="1" si="73"/>
        <v/>
      </c>
      <c r="U424" s="150" t="str">
        <f t="shared" ca="1" si="74"/>
        <v/>
      </c>
      <c r="V424" s="150" t="str">
        <f t="shared" ca="1" si="75"/>
        <v/>
      </c>
      <c r="W424" s="150" t="str">
        <f t="shared" ca="1" si="76"/>
        <v/>
      </c>
      <c r="X424" s="116">
        <v>424</v>
      </c>
      <c r="Y424" s="116">
        <v>415</v>
      </c>
      <c r="BB424" s="124" t="s">
        <v>3661</v>
      </c>
      <c r="BC424" s="125" t="s">
        <v>599</v>
      </c>
      <c r="BD424" s="63" t="s">
        <v>1262</v>
      </c>
    </row>
    <row r="425" spans="1:56">
      <c r="A425" s="159" t="str">
        <f t="shared" ca="1" si="67"/>
        <v/>
      </c>
      <c r="B425" s="147"/>
      <c r="C425" s="148"/>
      <c r="D425" s="147"/>
      <c r="E425" s="146"/>
      <c r="F425" s="146"/>
      <c r="G425" s="147"/>
      <c r="H425" s="146"/>
      <c r="I425" s="146"/>
      <c r="J425" s="146"/>
      <c r="K425" s="147"/>
      <c r="L425" s="116" t="s">
        <v>1761</v>
      </c>
      <c r="M425" s="116"/>
      <c r="N425" s="149" t="str">
        <f t="shared" ca="1" si="68"/>
        <v/>
      </c>
      <c r="O425" s="150" t="str">
        <f t="shared" ca="1" si="69"/>
        <v/>
      </c>
      <c r="P425" s="150" t="str">
        <f t="shared" ca="1" si="66"/>
        <v/>
      </c>
      <c r="Q425" s="150" t="str">
        <f t="shared" ca="1" si="70"/>
        <v/>
      </c>
      <c r="R425" s="151" t="str">
        <f t="shared" ca="1" si="71"/>
        <v/>
      </c>
      <c r="S425" s="152" t="str">
        <f t="shared" ca="1" si="72"/>
        <v/>
      </c>
      <c r="T425" s="150" t="str">
        <f t="shared" ca="1" si="73"/>
        <v/>
      </c>
      <c r="U425" s="150" t="str">
        <f t="shared" ca="1" si="74"/>
        <v/>
      </c>
      <c r="V425" s="150" t="str">
        <f t="shared" ca="1" si="75"/>
        <v/>
      </c>
      <c r="W425" s="150" t="str">
        <f t="shared" ca="1" si="76"/>
        <v/>
      </c>
      <c r="X425" s="116">
        <v>425</v>
      </c>
      <c r="Y425" s="116">
        <v>416</v>
      </c>
      <c r="BB425" s="124" t="s">
        <v>3662</v>
      </c>
      <c r="BC425" s="125" t="s">
        <v>600</v>
      </c>
      <c r="BD425" s="63" t="s">
        <v>1262</v>
      </c>
    </row>
    <row r="426" spans="1:56">
      <c r="A426" s="159" t="str">
        <f t="shared" ca="1" si="67"/>
        <v/>
      </c>
      <c r="B426" s="147"/>
      <c r="C426" s="148"/>
      <c r="D426" s="147"/>
      <c r="E426" s="146"/>
      <c r="F426" s="146"/>
      <c r="G426" s="147"/>
      <c r="H426" s="146"/>
      <c r="I426" s="146"/>
      <c r="J426" s="146"/>
      <c r="K426" s="147"/>
      <c r="L426" s="116" t="s">
        <v>1762</v>
      </c>
      <c r="M426" s="116"/>
      <c r="N426" s="149" t="str">
        <f t="shared" ca="1" si="68"/>
        <v/>
      </c>
      <c r="O426" s="150" t="str">
        <f t="shared" ca="1" si="69"/>
        <v/>
      </c>
      <c r="P426" s="150" t="str">
        <f t="shared" ca="1" si="66"/>
        <v/>
      </c>
      <c r="Q426" s="150" t="str">
        <f t="shared" ca="1" si="70"/>
        <v/>
      </c>
      <c r="R426" s="151" t="str">
        <f t="shared" ca="1" si="71"/>
        <v/>
      </c>
      <c r="S426" s="152" t="str">
        <f t="shared" ca="1" si="72"/>
        <v/>
      </c>
      <c r="T426" s="150" t="str">
        <f t="shared" ca="1" si="73"/>
        <v/>
      </c>
      <c r="U426" s="150" t="str">
        <f t="shared" ca="1" si="74"/>
        <v/>
      </c>
      <c r="V426" s="150" t="str">
        <f t="shared" ca="1" si="75"/>
        <v/>
      </c>
      <c r="W426" s="150" t="str">
        <f t="shared" ca="1" si="76"/>
        <v/>
      </c>
      <c r="X426" s="116">
        <v>426</v>
      </c>
      <c r="Y426" s="116">
        <v>417</v>
      </c>
      <c r="BB426" s="124" t="s">
        <v>3663</v>
      </c>
      <c r="BC426" s="125" t="s">
        <v>601</v>
      </c>
      <c r="BD426" s="63" t="s">
        <v>1262</v>
      </c>
    </row>
    <row r="427" spans="1:56">
      <c r="A427" s="159" t="str">
        <f t="shared" ca="1" si="67"/>
        <v/>
      </c>
      <c r="B427" s="147"/>
      <c r="C427" s="148"/>
      <c r="D427" s="147"/>
      <c r="E427" s="146"/>
      <c r="F427" s="146"/>
      <c r="G427" s="147"/>
      <c r="H427" s="146"/>
      <c r="I427" s="146"/>
      <c r="J427" s="146"/>
      <c r="K427" s="147"/>
      <c r="L427" s="116" t="s">
        <v>1763</v>
      </c>
      <c r="M427" s="116"/>
      <c r="N427" s="149" t="str">
        <f t="shared" ca="1" si="68"/>
        <v/>
      </c>
      <c r="O427" s="150" t="str">
        <f t="shared" ca="1" si="69"/>
        <v/>
      </c>
      <c r="P427" s="150" t="str">
        <f t="shared" ca="1" si="66"/>
        <v/>
      </c>
      <c r="Q427" s="150" t="str">
        <f t="shared" ca="1" si="70"/>
        <v/>
      </c>
      <c r="R427" s="151" t="str">
        <f t="shared" ca="1" si="71"/>
        <v/>
      </c>
      <c r="S427" s="152" t="str">
        <f t="shared" ca="1" si="72"/>
        <v/>
      </c>
      <c r="T427" s="150" t="str">
        <f t="shared" ca="1" si="73"/>
        <v/>
      </c>
      <c r="U427" s="150" t="str">
        <f t="shared" ca="1" si="74"/>
        <v/>
      </c>
      <c r="V427" s="150" t="str">
        <f t="shared" ca="1" si="75"/>
        <v/>
      </c>
      <c r="W427" s="150" t="str">
        <f t="shared" ca="1" si="76"/>
        <v/>
      </c>
      <c r="X427" s="116">
        <v>427</v>
      </c>
      <c r="Y427" s="116">
        <v>418</v>
      </c>
      <c r="BB427" s="124" t="s">
        <v>3664</v>
      </c>
      <c r="BC427" s="125" t="s">
        <v>602</v>
      </c>
      <c r="BD427" s="63" t="s">
        <v>1262</v>
      </c>
    </row>
    <row r="428" spans="1:56">
      <c r="A428" s="159" t="str">
        <f t="shared" ca="1" si="67"/>
        <v/>
      </c>
      <c r="B428" s="147"/>
      <c r="C428" s="148"/>
      <c r="D428" s="147"/>
      <c r="E428" s="146"/>
      <c r="F428" s="146"/>
      <c r="G428" s="147"/>
      <c r="H428" s="146"/>
      <c r="I428" s="146"/>
      <c r="J428" s="146"/>
      <c r="K428" s="147"/>
      <c r="L428" s="116" t="s">
        <v>1764</v>
      </c>
      <c r="M428" s="116"/>
      <c r="N428" s="149" t="str">
        <f t="shared" ca="1" si="68"/>
        <v/>
      </c>
      <c r="O428" s="150" t="str">
        <f t="shared" ca="1" si="69"/>
        <v/>
      </c>
      <c r="P428" s="150" t="str">
        <f t="shared" ca="1" si="66"/>
        <v/>
      </c>
      <c r="Q428" s="150" t="str">
        <f t="shared" ca="1" si="70"/>
        <v/>
      </c>
      <c r="R428" s="151" t="str">
        <f t="shared" ca="1" si="71"/>
        <v/>
      </c>
      <c r="S428" s="152" t="str">
        <f t="shared" ca="1" si="72"/>
        <v/>
      </c>
      <c r="T428" s="150" t="str">
        <f t="shared" ca="1" si="73"/>
        <v/>
      </c>
      <c r="U428" s="150" t="str">
        <f t="shared" ca="1" si="74"/>
        <v/>
      </c>
      <c r="V428" s="150" t="str">
        <f t="shared" ca="1" si="75"/>
        <v/>
      </c>
      <c r="W428" s="150" t="str">
        <f t="shared" ca="1" si="76"/>
        <v/>
      </c>
      <c r="X428" s="116">
        <v>428</v>
      </c>
      <c r="Y428" s="116">
        <v>419</v>
      </c>
      <c r="BB428" s="124" t="s">
        <v>3665</v>
      </c>
      <c r="BC428" s="125" t="s">
        <v>603</v>
      </c>
      <c r="BD428" s="63" t="s">
        <v>1262</v>
      </c>
    </row>
    <row r="429" spans="1:56">
      <c r="A429" s="159" t="str">
        <f t="shared" ca="1" si="67"/>
        <v/>
      </c>
      <c r="B429" s="147"/>
      <c r="C429" s="148"/>
      <c r="D429" s="147"/>
      <c r="E429" s="146"/>
      <c r="F429" s="146"/>
      <c r="G429" s="147"/>
      <c r="H429" s="146"/>
      <c r="I429" s="146"/>
      <c r="J429" s="146"/>
      <c r="K429" s="147"/>
      <c r="L429" s="116" t="s">
        <v>1765</v>
      </c>
      <c r="M429" s="116"/>
      <c r="N429" s="149" t="str">
        <f t="shared" ca="1" si="68"/>
        <v/>
      </c>
      <c r="O429" s="150" t="str">
        <f t="shared" ca="1" si="69"/>
        <v/>
      </c>
      <c r="P429" s="150" t="str">
        <f t="shared" ca="1" si="66"/>
        <v/>
      </c>
      <c r="Q429" s="150" t="str">
        <f t="shared" ca="1" si="70"/>
        <v/>
      </c>
      <c r="R429" s="151" t="str">
        <f t="shared" ca="1" si="71"/>
        <v/>
      </c>
      <c r="S429" s="152" t="str">
        <f t="shared" ca="1" si="72"/>
        <v/>
      </c>
      <c r="T429" s="150" t="str">
        <f t="shared" ca="1" si="73"/>
        <v/>
      </c>
      <c r="U429" s="150" t="str">
        <f t="shared" ca="1" si="74"/>
        <v/>
      </c>
      <c r="V429" s="150" t="str">
        <f t="shared" ca="1" si="75"/>
        <v/>
      </c>
      <c r="W429" s="150" t="str">
        <f t="shared" ca="1" si="76"/>
        <v/>
      </c>
      <c r="X429" s="116">
        <v>429</v>
      </c>
      <c r="Y429" s="116">
        <v>420</v>
      </c>
      <c r="BB429" s="124" t="s">
        <v>3666</v>
      </c>
      <c r="BC429" s="125" t="s">
        <v>604</v>
      </c>
      <c r="BD429" s="63" t="s">
        <v>1262</v>
      </c>
    </row>
    <row r="430" spans="1:56">
      <c r="A430" s="159" t="str">
        <f t="shared" ca="1" si="67"/>
        <v/>
      </c>
      <c r="B430" s="147"/>
      <c r="C430" s="148"/>
      <c r="D430" s="147"/>
      <c r="E430" s="146"/>
      <c r="F430" s="146"/>
      <c r="G430" s="147"/>
      <c r="H430" s="146"/>
      <c r="I430" s="146"/>
      <c r="J430" s="146"/>
      <c r="K430" s="147"/>
      <c r="L430" s="116" t="s">
        <v>1766</v>
      </c>
      <c r="M430" s="116"/>
      <c r="N430" s="149" t="str">
        <f t="shared" ca="1" si="68"/>
        <v/>
      </c>
      <c r="O430" s="150" t="str">
        <f t="shared" ca="1" si="69"/>
        <v/>
      </c>
      <c r="P430" s="150" t="str">
        <f t="shared" ca="1" si="66"/>
        <v/>
      </c>
      <c r="Q430" s="150" t="str">
        <f t="shared" ca="1" si="70"/>
        <v/>
      </c>
      <c r="R430" s="151" t="str">
        <f t="shared" ca="1" si="71"/>
        <v/>
      </c>
      <c r="S430" s="152" t="str">
        <f t="shared" ca="1" si="72"/>
        <v/>
      </c>
      <c r="T430" s="150" t="str">
        <f t="shared" ca="1" si="73"/>
        <v/>
      </c>
      <c r="U430" s="150" t="str">
        <f t="shared" ca="1" si="74"/>
        <v/>
      </c>
      <c r="V430" s="150" t="str">
        <f t="shared" ca="1" si="75"/>
        <v/>
      </c>
      <c r="W430" s="150" t="str">
        <f t="shared" ca="1" si="76"/>
        <v/>
      </c>
      <c r="X430" s="116">
        <v>430</v>
      </c>
      <c r="Y430" s="116">
        <v>421</v>
      </c>
      <c r="BB430" s="124" t="s">
        <v>3667</v>
      </c>
      <c r="BC430" s="125" t="s">
        <v>605</v>
      </c>
      <c r="BD430" s="63" t="s">
        <v>1262</v>
      </c>
    </row>
    <row r="431" spans="1:56">
      <c r="A431" s="159" t="str">
        <f t="shared" ca="1" si="67"/>
        <v/>
      </c>
      <c r="B431" s="147"/>
      <c r="C431" s="148"/>
      <c r="D431" s="147"/>
      <c r="E431" s="146"/>
      <c r="F431" s="146"/>
      <c r="G431" s="147"/>
      <c r="H431" s="146"/>
      <c r="I431" s="146"/>
      <c r="J431" s="146"/>
      <c r="K431" s="147"/>
      <c r="L431" s="116" t="s">
        <v>1767</v>
      </c>
      <c r="M431" s="116"/>
      <c r="N431" s="149" t="str">
        <f t="shared" ca="1" si="68"/>
        <v/>
      </c>
      <c r="O431" s="150" t="str">
        <f t="shared" ca="1" si="69"/>
        <v/>
      </c>
      <c r="P431" s="150" t="str">
        <f t="shared" ca="1" si="66"/>
        <v/>
      </c>
      <c r="Q431" s="150" t="str">
        <f t="shared" ca="1" si="70"/>
        <v/>
      </c>
      <c r="R431" s="151" t="str">
        <f t="shared" ca="1" si="71"/>
        <v/>
      </c>
      <c r="S431" s="152" t="str">
        <f t="shared" ca="1" si="72"/>
        <v/>
      </c>
      <c r="T431" s="150" t="str">
        <f t="shared" ca="1" si="73"/>
        <v/>
      </c>
      <c r="U431" s="150" t="str">
        <f t="shared" ca="1" si="74"/>
        <v/>
      </c>
      <c r="V431" s="150" t="str">
        <f t="shared" ca="1" si="75"/>
        <v/>
      </c>
      <c r="W431" s="150" t="str">
        <f t="shared" ca="1" si="76"/>
        <v/>
      </c>
      <c r="X431" s="116">
        <v>431</v>
      </c>
      <c r="Y431" s="116">
        <v>422</v>
      </c>
      <c r="BB431" s="124" t="s">
        <v>3668</v>
      </c>
      <c r="BC431" s="125" t="s">
        <v>606</v>
      </c>
      <c r="BD431" s="63" t="s">
        <v>1262</v>
      </c>
    </row>
    <row r="432" spans="1:56">
      <c r="A432" s="159" t="str">
        <f t="shared" ca="1" si="67"/>
        <v/>
      </c>
      <c r="B432" s="147"/>
      <c r="C432" s="148"/>
      <c r="D432" s="147"/>
      <c r="E432" s="146"/>
      <c r="F432" s="146"/>
      <c r="G432" s="147"/>
      <c r="H432" s="146"/>
      <c r="I432" s="146"/>
      <c r="J432" s="146"/>
      <c r="K432" s="147"/>
      <c r="L432" s="116" t="s">
        <v>1768</v>
      </c>
      <c r="M432" s="116"/>
      <c r="N432" s="149" t="str">
        <f t="shared" ca="1" si="68"/>
        <v/>
      </c>
      <c r="O432" s="150" t="str">
        <f t="shared" ca="1" si="69"/>
        <v/>
      </c>
      <c r="P432" s="150" t="str">
        <f t="shared" ca="1" si="66"/>
        <v/>
      </c>
      <c r="Q432" s="150" t="str">
        <f t="shared" ca="1" si="70"/>
        <v/>
      </c>
      <c r="R432" s="151" t="str">
        <f t="shared" ca="1" si="71"/>
        <v/>
      </c>
      <c r="S432" s="152" t="str">
        <f t="shared" ca="1" si="72"/>
        <v/>
      </c>
      <c r="T432" s="150" t="str">
        <f t="shared" ca="1" si="73"/>
        <v/>
      </c>
      <c r="U432" s="150" t="str">
        <f t="shared" ca="1" si="74"/>
        <v/>
      </c>
      <c r="V432" s="150" t="str">
        <f t="shared" ca="1" si="75"/>
        <v/>
      </c>
      <c r="W432" s="150" t="str">
        <f t="shared" ca="1" si="76"/>
        <v/>
      </c>
      <c r="X432" s="116">
        <v>432</v>
      </c>
      <c r="Y432" s="116">
        <v>423</v>
      </c>
      <c r="BB432" s="124" t="s">
        <v>3669</v>
      </c>
      <c r="BC432" s="125" t="s">
        <v>607</v>
      </c>
      <c r="BD432" s="63" t="s">
        <v>1262</v>
      </c>
    </row>
    <row r="433" spans="1:56">
      <c r="A433" s="159" t="str">
        <f t="shared" ca="1" si="67"/>
        <v/>
      </c>
      <c r="B433" s="147"/>
      <c r="C433" s="148"/>
      <c r="D433" s="147"/>
      <c r="E433" s="146"/>
      <c r="F433" s="146"/>
      <c r="G433" s="147"/>
      <c r="H433" s="146"/>
      <c r="I433" s="146"/>
      <c r="J433" s="146"/>
      <c r="K433" s="147"/>
      <c r="L433" s="116" t="s">
        <v>1769</v>
      </c>
      <c r="M433" s="116"/>
      <c r="N433" s="149" t="str">
        <f t="shared" ca="1" si="68"/>
        <v/>
      </c>
      <c r="O433" s="150" t="str">
        <f t="shared" ca="1" si="69"/>
        <v/>
      </c>
      <c r="P433" s="150" t="str">
        <f t="shared" ca="1" si="66"/>
        <v/>
      </c>
      <c r="Q433" s="150" t="str">
        <f t="shared" ca="1" si="70"/>
        <v/>
      </c>
      <c r="R433" s="151" t="str">
        <f t="shared" ca="1" si="71"/>
        <v/>
      </c>
      <c r="S433" s="152" t="str">
        <f t="shared" ca="1" si="72"/>
        <v/>
      </c>
      <c r="T433" s="150" t="str">
        <f t="shared" ca="1" si="73"/>
        <v/>
      </c>
      <c r="U433" s="150" t="str">
        <f t="shared" ca="1" si="74"/>
        <v/>
      </c>
      <c r="V433" s="150" t="str">
        <f t="shared" ca="1" si="75"/>
        <v/>
      </c>
      <c r="W433" s="150" t="str">
        <f t="shared" ca="1" si="76"/>
        <v/>
      </c>
      <c r="X433" s="116">
        <v>433</v>
      </c>
      <c r="Y433" s="116">
        <v>424</v>
      </c>
      <c r="BB433" s="124" t="s">
        <v>3670</v>
      </c>
      <c r="BC433" s="125" t="s">
        <v>608</v>
      </c>
      <c r="BD433" s="63" t="s">
        <v>1262</v>
      </c>
    </row>
    <row r="434" spans="1:56">
      <c r="A434" s="159" t="str">
        <f t="shared" ca="1" si="67"/>
        <v/>
      </c>
      <c r="B434" s="147"/>
      <c r="C434" s="148"/>
      <c r="D434" s="147"/>
      <c r="E434" s="146"/>
      <c r="F434" s="146"/>
      <c r="G434" s="147"/>
      <c r="H434" s="146"/>
      <c r="I434" s="146"/>
      <c r="J434" s="146"/>
      <c r="K434" s="147"/>
      <c r="L434" s="116" t="s">
        <v>1770</v>
      </c>
      <c r="M434" s="116"/>
      <c r="N434" s="149" t="str">
        <f t="shared" ca="1" si="68"/>
        <v/>
      </c>
      <c r="O434" s="150" t="str">
        <f t="shared" ca="1" si="69"/>
        <v/>
      </c>
      <c r="P434" s="150" t="str">
        <f t="shared" ca="1" si="66"/>
        <v/>
      </c>
      <c r="Q434" s="150" t="str">
        <f t="shared" ca="1" si="70"/>
        <v/>
      </c>
      <c r="R434" s="151" t="str">
        <f t="shared" ca="1" si="71"/>
        <v/>
      </c>
      <c r="S434" s="152" t="str">
        <f t="shared" ca="1" si="72"/>
        <v/>
      </c>
      <c r="T434" s="150" t="str">
        <f t="shared" ca="1" si="73"/>
        <v/>
      </c>
      <c r="U434" s="150" t="str">
        <f t="shared" ca="1" si="74"/>
        <v/>
      </c>
      <c r="V434" s="150" t="str">
        <f t="shared" ca="1" si="75"/>
        <v/>
      </c>
      <c r="W434" s="150" t="str">
        <f t="shared" ca="1" si="76"/>
        <v/>
      </c>
      <c r="X434" s="116">
        <v>434</v>
      </c>
      <c r="Y434" s="116">
        <v>425</v>
      </c>
      <c r="BB434" s="124" t="s">
        <v>3671</v>
      </c>
      <c r="BC434" s="125" t="s">
        <v>609</v>
      </c>
      <c r="BD434" s="63" t="s">
        <v>1262</v>
      </c>
    </row>
    <row r="435" spans="1:56">
      <c r="A435" s="159" t="str">
        <f t="shared" ca="1" si="67"/>
        <v/>
      </c>
      <c r="B435" s="147"/>
      <c r="C435" s="148"/>
      <c r="D435" s="147"/>
      <c r="E435" s="146"/>
      <c r="F435" s="146"/>
      <c r="G435" s="147"/>
      <c r="H435" s="146"/>
      <c r="I435" s="146"/>
      <c r="J435" s="146"/>
      <c r="K435" s="147"/>
      <c r="L435" s="116" t="s">
        <v>1771</v>
      </c>
      <c r="M435" s="116"/>
      <c r="N435" s="149" t="str">
        <f t="shared" ca="1" si="68"/>
        <v/>
      </c>
      <c r="O435" s="150" t="str">
        <f t="shared" ca="1" si="69"/>
        <v/>
      </c>
      <c r="P435" s="150" t="str">
        <f t="shared" ca="1" si="66"/>
        <v/>
      </c>
      <c r="Q435" s="150" t="str">
        <f t="shared" ca="1" si="70"/>
        <v/>
      </c>
      <c r="R435" s="151" t="str">
        <f t="shared" ca="1" si="71"/>
        <v/>
      </c>
      <c r="S435" s="152" t="str">
        <f t="shared" ca="1" si="72"/>
        <v/>
      </c>
      <c r="T435" s="150" t="str">
        <f t="shared" ca="1" si="73"/>
        <v/>
      </c>
      <c r="U435" s="150" t="str">
        <f t="shared" ca="1" si="74"/>
        <v/>
      </c>
      <c r="V435" s="150" t="str">
        <f t="shared" ca="1" si="75"/>
        <v/>
      </c>
      <c r="W435" s="150" t="str">
        <f t="shared" ca="1" si="76"/>
        <v/>
      </c>
      <c r="X435" s="116">
        <v>435</v>
      </c>
      <c r="Y435" s="116">
        <v>426</v>
      </c>
      <c r="BB435" s="124" t="s">
        <v>3672</v>
      </c>
      <c r="BC435" s="125" t="s">
        <v>610</v>
      </c>
      <c r="BD435" s="63" t="s">
        <v>1262</v>
      </c>
    </row>
    <row r="436" spans="1:56">
      <c r="A436" s="159" t="str">
        <f t="shared" ca="1" si="67"/>
        <v/>
      </c>
      <c r="B436" s="147"/>
      <c r="C436" s="148"/>
      <c r="D436" s="147"/>
      <c r="E436" s="146"/>
      <c r="F436" s="146"/>
      <c r="G436" s="147"/>
      <c r="H436" s="146"/>
      <c r="I436" s="146"/>
      <c r="J436" s="146"/>
      <c r="K436" s="147"/>
      <c r="L436" s="116" t="s">
        <v>1772</v>
      </c>
      <c r="M436" s="116"/>
      <c r="N436" s="149" t="str">
        <f t="shared" ca="1" si="68"/>
        <v/>
      </c>
      <c r="O436" s="150" t="str">
        <f t="shared" ca="1" si="69"/>
        <v/>
      </c>
      <c r="P436" s="150" t="str">
        <f t="shared" ca="1" si="66"/>
        <v/>
      </c>
      <c r="Q436" s="150" t="str">
        <f t="shared" ca="1" si="70"/>
        <v/>
      </c>
      <c r="R436" s="151" t="str">
        <f t="shared" ca="1" si="71"/>
        <v/>
      </c>
      <c r="S436" s="152" t="str">
        <f t="shared" ca="1" si="72"/>
        <v/>
      </c>
      <c r="T436" s="150" t="str">
        <f t="shared" ca="1" si="73"/>
        <v/>
      </c>
      <c r="U436" s="150" t="str">
        <f t="shared" ca="1" si="74"/>
        <v/>
      </c>
      <c r="V436" s="150" t="str">
        <f t="shared" ca="1" si="75"/>
        <v/>
      </c>
      <c r="W436" s="150" t="str">
        <f t="shared" ca="1" si="76"/>
        <v/>
      </c>
      <c r="X436" s="116">
        <v>436</v>
      </c>
      <c r="Y436" s="116">
        <v>427</v>
      </c>
      <c r="BB436" s="124" t="s">
        <v>3673</v>
      </c>
      <c r="BC436" s="125" t="s">
        <v>611</v>
      </c>
      <c r="BD436" s="63" t="s">
        <v>1262</v>
      </c>
    </row>
    <row r="437" spans="1:56">
      <c r="A437" s="159" t="str">
        <f t="shared" ca="1" si="67"/>
        <v/>
      </c>
      <c r="B437" s="147"/>
      <c r="C437" s="148"/>
      <c r="D437" s="147"/>
      <c r="E437" s="146"/>
      <c r="F437" s="146"/>
      <c r="G437" s="147"/>
      <c r="H437" s="146"/>
      <c r="I437" s="146"/>
      <c r="J437" s="146"/>
      <c r="K437" s="147"/>
      <c r="L437" s="116" t="s">
        <v>1773</v>
      </c>
      <c r="M437" s="116"/>
      <c r="N437" s="149" t="str">
        <f t="shared" ca="1" si="68"/>
        <v/>
      </c>
      <c r="O437" s="150" t="str">
        <f t="shared" ca="1" si="69"/>
        <v/>
      </c>
      <c r="P437" s="150" t="str">
        <f t="shared" ca="1" si="66"/>
        <v/>
      </c>
      <c r="Q437" s="150" t="str">
        <f t="shared" ca="1" si="70"/>
        <v/>
      </c>
      <c r="R437" s="151" t="str">
        <f t="shared" ca="1" si="71"/>
        <v/>
      </c>
      <c r="S437" s="152" t="str">
        <f t="shared" ca="1" si="72"/>
        <v/>
      </c>
      <c r="T437" s="150" t="str">
        <f t="shared" ca="1" si="73"/>
        <v/>
      </c>
      <c r="U437" s="150" t="str">
        <f t="shared" ca="1" si="74"/>
        <v/>
      </c>
      <c r="V437" s="150" t="str">
        <f t="shared" ca="1" si="75"/>
        <v/>
      </c>
      <c r="W437" s="150" t="str">
        <f t="shared" ca="1" si="76"/>
        <v/>
      </c>
      <c r="X437" s="116">
        <v>437</v>
      </c>
      <c r="Y437" s="116">
        <v>428</v>
      </c>
      <c r="BB437" s="130" t="s">
        <v>3674</v>
      </c>
      <c r="BC437" s="125" t="s">
        <v>612</v>
      </c>
      <c r="BD437" s="63" t="s">
        <v>1262</v>
      </c>
    </row>
    <row r="438" spans="1:56">
      <c r="A438" s="159" t="str">
        <f t="shared" ca="1" si="67"/>
        <v/>
      </c>
      <c r="B438" s="147"/>
      <c r="C438" s="148"/>
      <c r="D438" s="147"/>
      <c r="E438" s="146"/>
      <c r="F438" s="146"/>
      <c r="G438" s="147"/>
      <c r="H438" s="146"/>
      <c r="I438" s="146"/>
      <c r="J438" s="146"/>
      <c r="K438" s="147"/>
      <c r="L438" s="116" t="s">
        <v>1774</v>
      </c>
      <c r="M438" s="116"/>
      <c r="N438" s="149" t="str">
        <f t="shared" ca="1" si="68"/>
        <v/>
      </c>
      <c r="O438" s="150" t="str">
        <f t="shared" ca="1" si="69"/>
        <v/>
      </c>
      <c r="P438" s="150" t="str">
        <f t="shared" ca="1" si="66"/>
        <v/>
      </c>
      <c r="Q438" s="150" t="str">
        <f t="shared" ca="1" si="70"/>
        <v/>
      </c>
      <c r="R438" s="151" t="str">
        <f t="shared" ca="1" si="71"/>
        <v/>
      </c>
      <c r="S438" s="152" t="str">
        <f t="shared" ca="1" si="72"/>
        <v/>
      </c>
      <c r="T438" s="150" t="str">
        <f t="shared" ca="1" si="73"/>
        <v/>
      </c>
      <c r="U438" s="150" t="str">
        <f t="shared" ca="1" si="74"/>
        <v/>
      </c>
      <c r="V438" s="150" t="str">
        <f t="shared" ca="1" si="75"/>
        <v/>
      </c>
      <c r="W438" s="150" t="str">
        <f t="shared" ca="1" si="76"/>
        <v/>
      </c>
      <c r="X438" s="116">
        <v>438</v>
      </c>
      <c r="Y438" s="116">
        <v>429</v>
      </c>
      <c r="BB438" s="124" t="s">
        <v>3675</v>
      </c>
      <c r="BC438" s="125" t="s">
        <v>613</v>
      </c>
      <c r="BD438" s="63" t="s">
        <v>1262</v>
      </c>
    </row>
    <row r="439" spans="1:56">
      <c r="A439" s="159" t="str">
        <f t="shared" ca="1" si="67"/>
        <v/>
      </c>
      <c r="B439" s="147"/>
      <c r="C439" s="148"/>
      <c r="D439" s="147"/>
      <c r="E439" s="146"/>
      <c r="F439" s="146"/>
      <c r="G439" s="147"/>
      <c r="H439" s="146"/>
      <c r="I439" s="146"/>
      <c r="J439" s="146"/>
      <c r="K439" s="147"/>
      <c r="L439" s="116" t="s">
        <v>1775</v>
      </c>
      <c r="M439" s="116"/>
      <c r="N439" s="149" t="str">
        <f t="shared" ca="1" si="68"/>
        <v/>
      </c>
      <c r="O439" s="150" t="str">
        <f t="shared" ca="1" si="69"/>
        <v/>
      </c>
      <c r="P439" s="150" t="str">
        <f t="shared" ca="1" si="66"/>
        <v/>
      </c>
      <c r="Q439" s="150" t="str">
        <f t="shared" ca="1" si="70"/>
        <v/>
      </c>
      <c r="R439" s="151" t="str">
        <f t="shared" ca="1" si="71"/>
        <v/>
      </c>
      <c r="S439" s="152" t="str">
        <f t="shared" ca="1" si="72"/>
        <v/>
      </c>
      <c r="T439" s="150" t="str">
        <f t="shared" ca="1" si="73"/>
        <v/>
      </c>
      <c r="U439" s="150" t="str">
        <f t="shared" ca="1" si="74"/>
        <v/>
      </c>
      <c r="V439" s="150" t="str">
        <f t="shared" ca="1" si="75"/>
        <v/>
      </c>
      <c r="W439" s="150" t="str">
        <f t="shared" ca="1" si="76"/>
        <v/>
      </c>
      <c r="X439" s="116">
        <v>439</v>
      </c>
      <c r="Y439" s="116">
        <v>430</v>
      </c>
      <c r="BB439" s="124" t="s">
        <v>3676</v>
      </c>
      <c r="BC439" s="125" t="s">
        <v>614</v>
      </c>
      <c r="BD439" s="63" t="s">
        <v>1262</v>
      </c>
    </row>
    <row r="440" spans="1:56">
      <c r="A440" s="159" t="str">
        <f t="shared" ca="1" si="67"/>
        <v/>
      </c>
      <c r="B440" s="147"/>
      <c r="C440" s="148"/>
      <c r="D440" s="147"/>
      <c r="E440" s="146"/>
      <c r="F440" s="146"/>
      <c r="G440" s="147"/>
      <c r="H440" s="146"/>
      <c r="I440" s="146"/>
      <c r="J440" s="146"/>
      <c r="K440" s="147"/>
      <c r="L440" s="116" t="s">
        <v>1776</v>
      </c>
      <c r="M440" s="116"/>
      <c r="N440" s="149" t="str">
        <f t="shared" ca="1" si="68"/>
        <v/>
      </c>
      <c r="O440" s="150" t="str">
        <f t="shared" ca="1" si="69"/>
        <v/>
      </c>
      <c r="P440" s="150" t="str">
        <f t="shared" ca="1" si="66"/>
        <v/>
      </c>
      <c r="Q440" s="150" t="str">
        <f t="shared" ca="1" si="70"/>
        <v/>
      </c>
      <c r="R440" s="151" t="str">
        <f t="shared" ca="1" si="71"/>
        <v/>
      </c>
      <c r="S440" s="152" t="str">
        <f t="shared" ca="1" si="72"/>
        <v/>
      </c>
      <c r="T440" s="150" t="str">
        <f t="shared" ca="1" si="73"/>
        <v/>
      </c>
      <c r="U440" s="150" t="str">
        <f t="shared" ca="1" si="74"/>
        <v/>
      </c>
      <c r="V440" s="150" t="str">
        <f t="shared" ca="1" si="75"/>
        <v/>
      </c>
      <c r="W440" s="150" t="str">
        <f t="shared" ca="1" si="76"/>
        <v/>
      </c>
      <c r="X440" s="116">
        <v>440</v>
      </c>
      <c r="Y440" s="116">
        <v>431</v>
      </c>
      <c r="BB440" s="124" t="s">
        <v>3677</v>
      </c>
      <c r="BC440" s="125" t="s">
        <v>615</v>
      </c>
      <c r="BD440" s="63" t="s">
        <v>1262</v>
      </c>
    </row>
    <row r="441" spans="1:56">
      <c r="A441" s="159" t="str">
        <f t="shared" ca="1" si="67"/>
        <v/>
      </c>
      <c r="B441" s="147"/>
      <c r="C441" s="148"/>
      <c r="D441" s="147"/>
      <c r="E441" s="146"/>
      <c r="F441" s="146"/>
      <c r="G441" s="147"/>
      <c r="H441" s="146"/>
      <c r="I441" s="146"/>
      <c r="J441" s="146"/>
      <c r="K441" s="147"/>
      <c r="L441" s="116" t="s">
        <v>1777</v>
      </c>
      <c r="M441" s="116"/>
      <c r="N441" s="149" t="str">
        <f t="shared" ca="1" si="68"/>
        <v/>
      </c>
      <c r="O441" s="150" t="str">
        <f t="shared" ca="1" si="69"/>
        <v/>
      </c>
      <c r="P441" s="150" t="str">
        <f t="shared" ca="1" si="66"/>
        <v/>
      </c>
      <c r="Q441" s="150" t="str">
        <f t="shared" ca="1" si="70"/>
        <v/>
      </c>
      <c r="R441" s="151" t="str">
        <f t="shared" ca="1" si="71"/>
        <v/>
      </c>
      <c r="S441" s="152" t="str">
        <f t="shared" ca="1" si="72"/>
        <v/>
      </c>
      <c r="T441" s="150" t="str">
        <f t="shared" ca="1" si="73"/>
        <v/>
      </c>
      <c r="U441" s="150" t="str">
        <f t="shared" ca="1" si="74"/>
        <v/>
      </c>
      <c r="V441" s="150" t="str">
        <f t="shared" ca="1" si="75"/>
        <v/>
      </c>
      <c r="W441" s="150" t="str">
        <f t="shared" ca="1" si="76"/>
        <v/>
      </c>
      <c r="X441" s="116">
        <v>441</v>
      </c>
      <c r="Y441" s="116">
        <v>432</v>
      </c>
      <c r="BB441" s="124" t="s">
        <v>3678</v>
      </c>
      <c r="BC441" s="125" t="s">
        <v>616</v>
      </c>
      <c r="BD441" s="63" t="s">
        <v>1262</v>
      </c>
    </row>
    <row r="442" spans="1:56">
      <c r="A442" s="159" t="str">
        <f t="shared" ca="1" si="67"/>
        <v/>
      </c>
      <c r="B442" s="147"/>
      <c r="C442" s="148"/>
      <c r="D442" s="147"/>
      <c r="E442" s="146"/>
      <c r="F442" s="146"/>
      <c r="G442" s="147"/>
      <c r="H442" s="146"/>
      <c r="I442" s="146"/>
      <c r="J442" s="146"/>
      <c r="K442" s="147"/>
      <c r="L442" s="116" t="s">
        <v>1778</v>
      </c>
      <c r="M442" s="116"/>
      <c r="N442" s="149" t="str">
        <f t="shared" ca="1" si="68"/>
        <v/>
      </c>
      <c r="O442" s="150" t="str">
        <f t="shared" ca="1" si="69"/>
        <v/>
      </c>
      <c r="P442" s="150" t="str">
        <f t="shared" ca="1" si="66"/>
        <v/>
      </c>
      <c r="Q442" s="150" t="str">
        <f t="shared" ca="1" si="70"/>
        <v/>
      </c>
      <c r="R442" s="151" t="str">
        <f t="shared" ca="1" si="71"/>
        <v/>
      </c>
      <c r="S442" s="152" t="str">
        <f t="shared" ca="1" si="72"/>
        <v/>
      </c>
      <c r="T442" s="150" t="str">
        <f t="shared" ca="1" si="73"/>
        <v/>
      </c>
      <c r="U442" s="150" t="str">
        <f t="shared" ca="1" si="74"/>
        <v/>
      </c>
      <c r="V442" s="150" t="str">
        <f t="shared" ca="1" si="75"/>
        <v/>
      </c>
      <c r="W442" s="150" t="str">
        <f t="shared" ca="1" si="76"/>
        <v/>
      </c>
      <c r="X442" s="116">
        <v>442</v>
      </c>
      <c r="Y442" s="116">
        <v>433</v>
      </c>
      <c r="BB442" s="124" t="s">
        <v>3679</v>
      </c>
      <c r="BC442" s="125" t="s">
        <v>617</v>
      </c>
      <c r="BD442" s="63" t="s">
        <v>1262</v>
      </c>
    </row>
    <row r="443" spans="1:56">
      <c r="A443" s="159" t="str">
        <f t="shared" ca="1" si="67"/>
        <v/>
      </c>
      <c r="B443" s="147"/>
      <c r="C443" s="148"/>
      <c r="D443" s="147"/>
      <c r="E443" s="146"/>
      <c r="F443" s="146"/>
      <c r="G443" s="147"/>
      <c r="H443" s="146"/>
      <c r="I443" s="146"/>
      <c r="J443" s="146"/>
      <c r="K443" s="147"/>
      <c r="L443" s="116" t="s">
        <v>1779</v>
      </c>
      <c r="M443" s="116"/>
      <c r="N443" s="149" t="str">
        <f t="shared" ca="1" si="68"/>
        <v/>
      </c>
      <c r="O443" s="150" t="str">
        <f t="shared" ca="1" si="69"/>
        <v/>
      </c>
      <c r="P443" s="150" t="str">
        <f t="shared" ca="1" si="66"/>
        <v/>
      </c>
      <c r="Q443" s="150" t="str">
        <f t="shared" ca="1" si="70"/>
        <v/>
      </c>
      <c r="R443" s="151" t="str">
        <f t="shared" ca="1" si="71"/>
        <v/>
      </c>
      <c r="S443" s="152" t="str">
        <f t="shared" ca="1" si="72"/>
        <v/>
      </c>
      <c r="T443" s="150" t="str">
        <f t="shared" ca="1" si="73"/>
        <v/>
      </c>
      <c r="U443" s="150" t="str">
        <f t="shared" ca="1" si="74"/>
        <v/>
      </c>
      <c r="V443" s="150" t="str">
        <f t="shared" ca="1" si="75"/>
        <v/>
      </c>
      <c r="W443" s="150" t="str">
        <f t="shared" ca="1" si="76"/>
        <v/>
      </c>
      <c r="X443" s="116">
        <v>443</v>
      </c>
      <c r="Y443" s="116">
        <v>434</v>
      </c>
      <c r="BB443" s="124" t="s">
        <v>3680</v>
      </c>
      <c r="BC443" s="125" t="s">
        <v>618</v>
      </c>
      <c r="BD443" s="63" t="s">
        <v>1262</v>
      </c>
    </row>
    <row r="444" spans="1:56">
      <c r="A444" s="159" t="str">
        <f t="shared" ca="1" si="67"/>
        <v/>
      </c>
      <c r="B444" s="147"/>
      <c r="C444" s="148"/>
      <c r="D444" s="147"/>
      <c r="E444" s="146"/>
      <c r="F444" s="146"/>
      <c r="G444" s="147"/>
      <c r="H444" s="146"/>
      <c r="I444" s="146"/>
      <c r="J444" s="146"/>
      <c r="K444" s="147"/>
      <c r="L444" s="116" t="s">
        <v>1780</v>
      </c>
      <c r="M444" s="116"/>
      <c r="N444" s="149" t="str">
        <f t="shared" ca="1" si="68"/>
        <v/>
      </c>
      <c r="O444" s="150" t="str">
        <f t="shared" ca="1" si="69"/>
        <v/>
      </c>
      <c r="P444" s="150" t="str">
        <f t="shared" ca="1" si="66"/>
        <v/>
      </c>
      <c r="Q444" s="150" t="str">
        <f t="shared" ca="1" si="70"/>
        <v/>
      </c>
      <c r="R444" s="151" t="str">
        <f t="shared" ca="1" si="71"/>
        <v/>
      </c>
      <c r="S444" s="152" t="str">
        <f t="shared" ca="1" si="72"/>
        <v/>
      </c>
      <c r="T444" s="150" t="str">
        <f t="shared" ca="1" si="73"/>
        <v/>
      </c>
      <c r="U444" s="150" t="str">
        <f t="shared" ca="1" si="74"/>
        <v/>
      </c>
      <c r="V444" s="150" t="str">
        <f t="shared" ca="1" si="75"/>
        <v/>
      </c>
      <c r="W444" s="150" t="str">
        <f t="shared" ca="1" si="76"/>
        <v/>
      </c>
      <c r="X444" s="116">
        <v>444</v>
      </c>
      <c r="Y444" s="116">
        <v>435</v>
      </c>
      <c r="BB444" s="124" t="s">
        <v>3681</v>
      </c>
      <c r="BC444" s="125" t="s">
        <v>619</v>
      </c>
      <c r="BD444" s="63" t="s">
        <v>1262</v>
      </c>
    </row>
    <row r="445" spans="1:56">
      <c r="A445" s="159" t="str">
        <f t="shared" ca="1" si="67"/>
        <v/>
      </c>
      <c r="B445" s="147"/>
      <c r="C445" s="148"/>
      <c r="D445" s="147"/>
      <c r="E445" s="146"/>
      <c r="F445" s="146"/>
      <c r="G445" s="147"/>
      <c r="H445" s="146"/>
      <c r="I445" s="146"/>
      <c r="J445" s="146"/>
      <c r="K445" s="147"/>
      <c r="L445" s="116" t="s">
        <v>1781</v>
      </c>
      <c r="M445" s="116"/>
      <c r="N445" s="149" t="str">
        <f t="shared" ca="1" si="68"/>
        <v/>
      </c>
      <c r="O445" s="150" t="str">
        <f t="shared" ca="1" si="69"/>
        <v/>
      </c>
      <c r="P445" s="150" t="str">
        <f t="shared" ca="1" si="66"/>
        <v/>
      </c>
      <c r="Q445" s="150" t="str">
        <f t="shared" ca="1" si="70"/>
        <v/>
      </c>
      <c r="R445" s="151" t="str">
        <f t="shared" ca="1" si="71"/>
        <v/>
      </c>
      <c r="S445" s="152" t="str">
        <f t="shared" ca="1" si="72"/>
        <v/>
      </c>
      <c r="T445" s="150" t="str">
        <f t="shared" ca="1" si="73"/>
        <v/>
      </c>
      <c r="U445" s="150" t="str">
        <f t="shared" ca="1" si="74"/>
        <v/>
      </c>
      <c r="V445" s="150" t="str">
        <f t="shared" ca="1" si="75"/>
        <v/>
      </c>
      <c r="W445" s="150" t="str">
        <f t="shared" ca="1" si="76"/>
        <v/>
      </c>
      <c r="X445" s="116">
        <v>445</v>
      </c>
      <c r="Y445" s="116">
        <v>436</v>
      </c>
      <c r="BB445" s="124" t="s">
        <v>3682</v>
      </c>
      <c r="BC445" s="125" t="s">
        <v>620</v>
      </c>
      <c r="BD445" s="63" t="s">
        <v>1262</v>
      </c>
    </row>
    <row r="446" spans="1:56">
      <c r="A446" s="159" t="str">
        <f t="shared" ca="1" si="67"/>
        <v/>
      </c>
      <c r="B446" s="147"/>
      <c r="C446" s="148"/>
      <c r="D446" s="147"/>
      <c r="E446" s="146"/>
      <c r="F446" s="146"/>
      <c r="G446" s="147"/>
      <c r="H446" s="146"/>
      <c r="I446" s="146"/>
      <c r="J446" s="146"/>
      <c r="K446" s="147"/>
      <c r="L446" s="116" t="s">
        <v>1782</v>
      </c>
      <c r="M446" s="116"/>
      <c r="N446" s="149" t="str">
        <f t="shared" ca="1" si="68"/>
        <v/>
      </c>
      <c r="O446" s="150" t="str">
        <f t="shared" ca="1" si="69"/>
        <v/>
      </c>
      <c r="P446" s="150" t="str">
        <f t="shared" ca="1" si="66"/>
        <v/>
      </c>
      <c r="Q446" s="150" t="str">
        <f t="shared" ca="1" si="70"/>
        <v/>
      </c>
      <c r="R446" s="151" t="str">
        <f t="shared" ca="1" si="71"/>
        <v/>
      </c>
      <c r="S446" s="152" t="str">
        <f t="shared" ca="1" si="72"/>
        <v/>
      </c>
      <c r="T446" s="150" t="str">
        <f t="shared" ca="1" si="73"/>
        <v/>
      </c>
      <c r="U446" s="150" t="str">
        <f t="shared" ca="1" si="74"/>
        <v/>
      </c>
      <c r="V446" s="150" t="str">
        <f t="shared" ca="1" si="75"/>
        <v/>
      </c>
      <c r="W446" s="150" t="str">
        <f t="shared" ca="1" si="76"/>
        <v/>
      </c>
      <c r="X446" s="116">
        <v>446</v>
      </c>
      <c r="Y446" s="116">
        <v>437</v>
      </c>
      <c r="BB446" s="124" t="s">
        <v>3683</v>
      </c>
      <c r="BC446" s="125" t="s">
        <v>621</v>
      </c>
      <c r="BD446" s="63" t="s">
        <v>1262</v>
      </c>
    </row>
    <row r="447" spans="1:56">
      <c r="A447" s="159" t="str">
        <f t="shared" ca="1" si="67"/>
        <v/>
      </c>
      <c r="B447" s="147"/>
      <c r="C447" s="148"/>
      <c r="D447" s="147"/>
      <c r="E447" s="146"/>
      <c r="F447" s="146"/>
      <c r="G447" s="147"/>
      <c r="H447" s="146"/>
      <c r="I447" s="146"/>
      <c r="J447" s="146"/>
      <c r="K447" s="147"/>
      <c r="L447" s="116" t="s">
        <v>1783</v>
      </c>
      <c r="M447" s="116"/>
      <c r="N447" s="149" t="str">
        <f t="shared" ca="1" si="68"/>
        <v/>
      </c>
      <c r="O447" s="150" t="str">
        <f t="shared" ca="1" si="69"/>
        <v/>
      </c>
      <c r="P447" s="150" t="str">
        <f t="shared" ca="1" si="66"/>
        <v/>
      </c>
      <c r="Q447" s="150" t="str">
        <f t="shared" ca="1" si="70"/>
        <v/>
      </c>
      <c r="R447" s="151" t="str">
        <f t="shared" ca="1" si="71"/>
        <v/>
      </c>
      <c r="S447" s="152" t="str">
        <f t="shared" ca="1" si="72"/>
        <v/>
      </c>
      <c r="T447" s="150" t="str">
        <f t="shared" ca="1" si="73"/>
        <v/>
      </c>
      <c r="U447" s="150" t="str">
        <f t="shared" ca="1" si="74"/>
        <v/>
      </c>
      <c r="V447" s="150" t="str">
        <f t="shared" ca="1" si="75"/>
        <v/>
      </c>
      <c r="W447" s="150" t="str">
        <f t="shared" ca="1" si="76"/>
        <v/>
      </c>
      <c r="X447" s="116">
        <v>447</v>
      </c>
      <c r="Y447" s="116">
        <v>438</v>
      </c>
      <c r="BB447" s="124" t="s">
        <v>3684</v>
      </c>
      <c r="BC447" s="125" t="s">
        <v>622</v>
      </c>
      <c r="BD447" s="63" t="s">
        <v>1262</v>
      </c>
    </row>
    <row r="448" spans="1:56">
      <c r="A448" s="159" t="str">
        <f t="shared" ca="1" si="67"/>
        <v/>
      </c>
      <c r="B448" s="147"/>
      <c r="C448" s="148"/>
      <c r="D448" s="147"/>
      <c r="E448" s="146"/>
      <c r="F448" s="146"/>
      <c r="G448" s="147"/>
      <c r="H448" s="146"/>
      <c r="I448" s="146"/>
      <c r="J448" s="146"/>
      <c r="K448" s="147"/>
      <c r="L448" s="116" t="s">
        <v>1784</v>
      </c>
      <c r="M448" s="116"/>
      <c r="N448" s="149" t="str">
        <f t="shared" ca="1" si="68"/>
        <v/>
      </c>
      <c r="O448" s="150" t="str">
        <f t="shared" ca="1" si="69"/>
        <v/>
      </c>
      <c r="P448" s="150" t="str">
        <f t="shared" ca="1" si="66"/>
        <v/>
      </c>
      <c r="Q448" s="150" t="str">
        <f t="shared" ca="1" si="70"/>
        <v/>
      </c>
      <c r="R448" s="151" t="str">
        <f t="shared" ca="1" si="71"/>
        <v/>
      </c>
      <c r="S448" s="152" t="str">
        <f t="shared" ca="1" si="72"/>
        <v/>
      </c>
      <c r="T448" s="150" t="str">
        <f t="shared" ca="1" si="73"/>
        <v/>
      </c>
      <c r="U448" s="150" t="str">
        <f t="shared" ca="1" si="74"/>
        <v/>
      </c>
      <c r="V448" s="150" t="str">
        <f t="shared" ca="1" si="75"/>
        <v/>
      </c>
      <c r="W448" s="150" t="str">
        <f t="shared" ca="1" si="76"/>
        <v/>
      </c>
      <c r="X448" s="116">
        <v>448</v>
      </c>
      <c r="Y448" s="116">
        <v>439</v>
      </c>
      <c r="BB448" s="124" t="s">
        <v>3685</v>
      </c>
      <c r="BC448" s="125" t="s">
        <v>623</v>
      </c>
      <c r="BD448" s="63" t="s">
        <v>1262</v>
      </c>
    </row>
    <row r="449" spans="1:56">
      <c r="A449" s="159" t="str">
        <f t="shared" ca="1" si="67"/>
        <v/>
      </c>
      <c r="B449" s="147"/>
      <c r="C449" s="148"/>
      <c r="D449" s="147"/>
      <c r="E449" s="146"/>
      <c r="F449" s="146"/>
      <c r="G449" s="147"/>
      <c r="H449" s="146"/>
      <c r="I449" s="146"/>
      <c r="J449" s="146"/>
      <c r="K449" s="147"/>
      <c r="L449" s="116" t="s">
        <v>1785</v>
      </c>
      <c r="M449" s="116"/>
      <c r="N449" s="149" t="str">
        <f t="shared" ca="1" si="68"/>
        <v/>
      </c>
      <c r="O449" s="150" t="str">
        <f t="shared" ca="1" si="69"/>
        <v/>
      </c>
      <c r="P449" s="150" t="str">
        <f t="shared" ca="1" si="66"/>
        <v/>
      </c>
      <c r="Q449" s="150" t="str">
        <f t="shared" ca="1" si="70"/>
        <v/>
      </c>
      <c r="R449" s="151" t="str">
        <f t="shared" ca="1" si="71"/>
        <v/>
      </c>
      <c r="S449" s="152" t="str">
        <f t="shared" ca="1" si="72"/>
        <v/>
      </c>
      <c r="T449" s="150" t="str">
        <f t="shared" ca="1" si="73"/>
        <v/>
      </c>
      <c r="U449" s="150" t="str">
        <f t="shared" ca="1" si="74"/>
        <v/>
      </c>
      <c r="V449" s="150" t="str">
        <f t="shared" ca="1" si="75"/>
        <v/>
      </c>
      <c r="W449" s="150" t="str">
        <f t="shared" ca="1" si="76"/>
        <v/>
      </c>
      <c r="X449" s="116">
        <v>449</v>
      </c>
      <c r="Y449" s="116">
        <v>440</v>
      </c>
      <c r="BB449" s="124" t="s">
        <v>3686</v>
      </c>
      <c r="BC449" s="125" t="s">
        <v>624</v>
      </c>
      <c r="BD449" s="63" t="s">
        <v>1262</v>
      </c>
    </row>
    <row r="450" spans="1:56">
      <c r="A450" s="159" t="str">
        <f t="shared" ca="1" si="67"/>
        <v/>
      </c>
      <c r="B450" s="147"/>
      <c r="C450" s="148"/>
      <c r="D450" s="147"/>
      <c r="E450" s="146"/>
      <c r="F450" s="146"/>
      <c r="G450" s="147"/>
      <c r="H450" s="146"/>
      <c r="I450" s="146"/>
      <c r="J450" s="146"/>
      <c r="K450" s="147"/>
      <c r="L450" s="116" t="s">
        <v>1786</v>
      </c>
      <c r="M450" s="116"/>
      <c r="N450" s="149" t="str">
        <f t="shared" ca="1" si="68"/>
        <v/>
      </c>
      <c r="O450" s="150" t="str">
        <f t="shared" ca="1" si="69"/>
        <v/>
      </c>
      <c r="P450" s="150" t="str">
        <f t="shared" ca="1" si="66"/>
        <v/>
      </c>
      <c r="Q450" s="150" t="str">
        <f t="shared" ca="1" si="70"/>
        <v/>
      </c>
      <c r="R450" s="151" t="str">
        <f t="shared" ca="1" si="71"/>
        <v/>
      </c>
      <c r="S450" s="152" t="str">
        <f t="shared" ca="1" si="72"/>
        <v/>
      </c>
      <c r="T450" s="150" t="str">
        <f t="shared" ca="1" si="73"/>
        <v/>
      </c>
      <c r="U450" s="150" t="str">
        <f t="shared" ca="1" si="74"/>
        <v/>
      </c>
      <c r="V450" s="150" t="str">
        <f t="shared" ca="1" si="75"/>
        <v/>
      </c>
      <c r="W450" s="150" t="str">
        <f t="shared" ca="1" si="76"/>
        <v/>
      </c>
      <c r="X450" s="116">
        <v>450</v>
      </c>
      <c r="Y450" s="116">
        <v>441</v>
      </c>
      <c r="BB450" s="124" t="s">
        <v>3687</v>
      </c>
      <c r="BC450" s="125" t="s">
        <v>625</v>
      </c>
      <c r="BD450" s="63" t="s">
        <v>1262</v>
      </c>
    </row>
    <row r="451" spans="1:56">
      <c r="A451" s="159" t="str">
        <f t="shared" ca="1" si="67"/>
        <v/>
      </c>
      <c r="B451" s="147"/>
      <c r="C451" s="148"/>
      <c r="D451" s="147"/>
      <c r="E451" s="146"/>
      <c r="F451" s="146"/>
      <c r="G451" s="147"/>
      <c r="H451" s="146"/>
      <c r="I451" s="146"/>
      <c r="J451" s="146"/>
      <c r="K451" s="147"/>
      <c r="L451" s="116" t="s">
        <v>1787</v>
      </c>
      <c r="M451" s="116"/>
      <c r="N451" s="149" t="str">
        <f t="shared" ca="1" si="68"/>
        <v/>
      </c>
      <c r="O451" s="150" t="str">
        <f t="shared" ca="1" si="69"/>
        <v/>
      </c>
      <c r="P451" s="150" t="str">
        <f t="shared" ca="1" si="66"/>
        <v/>
      </c>
      <c r="Q451" s="150" t="str">
        <f t="shared" ca="1" si="70"/>
        <v/>
      </c>
      <c r="R451" s="151" t="str">
        <f t="shared" ca="1" si="71"/>
        <v/>
      </c>
      <c r="S451" s="152" t="str">
        <f t="shared" ca="1" si="72"/>
        <v/>
      </c>
      <c r="T451" s="150" t="str">
        <f t="shared" ca="1" si="73"/>
        <v/>
      </c>
      <c r="U451" s="150" t="str">
        <f t="shared" ca="1" si="74"/>
        <v/>
      </c>
      <c r="V451" s="150" t="str">
        <f t="shared" ca="1" si="75"/>
        <v/>
      </c>
      <c r="W451" s="150" t="str">
        <f t="shared" ca="1" si="76"/>
        <v/>
      </c>
      <c r="X451" s="116">
        <v>451</v>
      </c>
      <c r="Y451" s="116">
        <v>442</v>
      </c>
      <c r="BB451" s="124" t="s">
        <v>3688</v>
      </c>
      <c r="BC451" s="125" t="s">
        <v>626</v>
      </c>
      <c r="BD451" s="63" t="s">
        <v>1262</v>
      </c>
    </row>
    <row r="452" spans="1:56">
      <c r="A452" s="159" t="str">
        <f t="shared" ca="1" si="67"/>
        <v/>
      </c>
      <c r="B452" s="147"/>
      <c r="C452" s="148"/>
      <c r="D452" s="147"/>
      <c r="E452" s="146"/>
      <c r="F452" s="146"/>
      <c r="G452" s="147"/>
      <c r="H452" s="146"/>
      <c r="I452" s="146"/>
      <c r="J452" s="146"/>
      <c r="K452" s="147"/>
      <c r="L452" s="116" t="s">
        <v>1788</v>
      </c>
      <c r="M452" s="116"/>
      <c r="N452" s="149" t="str">
        <f t="shared" ca="1" si="68"/>
        <v/>
      </c>
      <c r="O452" s="150" t="str">
        <f t="shared" ca="1" si="69"/>
        <v/>
      </c>
      <c r="P452" s="150" t="str">
        <f t="shared" ca="1" si="66"/>
        <v/>
      </c>
      <c r="Q452" s="150" t="str">
        <f t="shared" ca="1" si="70"/>
        <v/>
      </c>
      <c r="R452" s="151" t="str">
        <f t="shared" ca="1" si="71"/>
        <v/>
      </c>
      <c r="S452" s="152" t="str">
        <f t="shared" ca="1" si="72"/>
        <v/>
      </c>
      <c r="T452" s="150" t="str">
        <f t="shared" ca="1" si="73"/>
        <v/>
      </c>
      <c r="U452" s="150" t="str">
        <f t="shared" ca="1" si="74"/>
        <v/>
      </c>
      <c r="V452" s="150" t="str">
        <f t="shared" ca="1" si="75"/>
        <v/>
      </c>
      <c r="W452" s="150" t="str">
        <f t="shared" ca="1" si="76"/>
        <v/>
      </c>
      <c r="X452" s="116">
        <v>452</v>
      </c>
      <c r="Y452" s="116">
        <v>443</v>
      </c>
      <c r="BB452" s="124" t="s">
        <v>3689</v>
      </c>
      <c r="BC452" s="125" t="s">
        <v>627</v>
      </c>
      <c r="BD452" s="63" t="s">
        <v>1262</v>
      </c>
    </row>
    <row r="453" spans="1:56">
      <c r="A453" s="159" t="str">
        <f t="shared" ca="1" si="67"/>
        <v/>
      </c>
      <c r="B453" s="147"/>
      <c r="C453" s="148"/>
      <c r="D453" s="147"/>
      <c r="E453" s="146"/>
      <c r="F453" s="146"/>
      <c r="G453" s="147"/>
      <c r="H453" s="146"/>
      <c r="I453" s="146"/>
      <c r="J453" s="146"/>
      <c r="K453" s="147"/>
      <c r="L453" s="116" t="s">
        <v>1789</v>
      </c>
      <c r="M453" s="116"/>
      <c r="N453" s="149" t="str">
        <f t="shared" ca="1" si="68"/>
        <v/>
      </c>
      <c r="O453" s="150" t="str">
        <f t="shared" ca="1" si="69"/>
        <v/>
      </c>
      <c r="P453" s="150" t="str">
        <f t="shared" ca="1" si="66"/>
        <v/>
      </c>
      <c r="Q453" s="150" t="str">
        <f t="shared" ca="1" si="70"/>
        <v/>
      </c>
      <c r="R453" s="151" t="str">
        <f t="shared" ca="1" si="71"/>
        <v/>
      </c>
      <c r="S453" s="152" t="str">
        <f t="shared" ca="1" si="72"/>
        <v/>
      </c>
      <c r="T453" s="150" t="str">
        <f t="shared" ca="1" si="73"/>
        <v/>
      </c>
      <c r="U453" s="150" t="str">
        <f t="shared" ca="1" si="74"/>
        <v/>
      </c>
      <c r="V453" s="150" t="str">
        <f t="shared" ca="1" si="75"/>
        <v/>
      </c>
      <c r="W453" s="150" t="str">
        <f t="shared" ca="1" si="76"/>
        <v/>
      </c>
      <c r="X453" s="116">
        <v>453</v>
      </c>
      <c r="Y453" s="116">
        <v>444</v>
      </c>
      <c r="BB453" s="124" t="s">
        <v>3690</v>
      </c>
      <c r="BC453" s="125" t="s">
        <v>628</v>
      </c>
      <c r="BD453" s="63" t="s">
        <v>1262</v>
      </c>
    </row>
    <row r="454" spans="1:56">
      <c r="A454" s="159" t="str">
        <f t="shared" ca="1" si="67"/>
        <v/>
      </c>
      <c r="B454" s="147"/>
      <c r="C454" s="148"/>
      <c r="D454" s="147"/>
      <c r="E454" s="146"/>
      <c r="F454" s="146"/>
      <c r="G454" s="147"/>
      <c r="H454" s="146"/>
      <c r="I454" s="146"/>
      <c r="J454" s="146"/>
      <c r="K454" s="147"/>
      <c r="L454" s="116" t="s">
        <v>1790</v>
      </c>
      <c r="M454" s="116"/>
      <c r="N454" s="149" t="str">
        <f t="shared" ca="1" si="68"/>
        <v/>
      </c>
      <c r="O454" s="150" t="str">
        <f t="shared" ca="1" si="69"/>
        <v/>
      </c>
      <c r="P454" s="150" t="str">
        <f t="shared" ca="1" si="66"/>
        <v/>
      </c>
      <c r="Q454" s="150" t="str">
        <f t="shared" ca="1" si="70"/>
        <v/>
      </c>
      <c r="R454" s="151" t="str">
        <f t="shared" ca="1" si="71"/>
        <v/>
      </c>
      <c r="S454" s="152" t="str">
        <f t="shared" ca="1" si="72"/>
        <v/>
      </c>
      <c r="T454" s="150" t="str">
        <f t="shared" ca="1" si="73"/>
        <v/>
      </c>
      <c r="U454" s="150" t="str">
        <f t="shared" ca="1" si="74"/>
        <v/>
      </c>
      <c r="V454" s="150" t="str">
        <f t="shared" ca="1" si="75"/>
        <v/>
      </c>
      <c r="W454" s="150" t="str">
        <f t="shared" ca="1" si="76"/>
        <v/>
      </c>
      <c r="X454" s="116">
        <v>454</v>
      </c>
      <c r="Y454" s="116">
        <v>445</v>
      </c>
      <c r="BB454" s="124" t="s">
        <v>3691</v>
      </c>
      <c r="BC454" s="125" t="s">
        <v>629</v>
      </c>
      <c r="BD454" s="63" t="s">
        <v>1262</v>
      </c>
    </row>
    <row r="455" spans="1:56">
      <c r="A455" s="159" t="str">
        <f t="shared" ca="1" si="67"/>
        <v/>
      </c>
      <c r="B455" s="147"/>
      <c r="C455" s="148"/>
      <c r="D455" s="147"/>
      <c r="E455" s="146"/>
      <c r="F455" s="146"/>
      <c r="G455" s="147"/>
      <c r="H455" s="146"/>
      <c r="I455" s="146"/>
      <c r="J455" s="146"/>
      <c r="K455" s="147"/>
      <c r="L455" s="116" t="s">
        <v>1791</v>
      </c>
      <c r="M455" s="116"/>
      <c r="N455" s="149" t="str">
        <f t="shared" ca="1" si="68"/>
        <v/>
      </c>
      <c r="O455" s="150" t="str">
        <f t="shared" ca="1" si="69"/>
        <v/>
      </c>
      <c r="P455" s="150" t="str">
        <f t="shared" ca="1" si="66"/>
        <v/>
      </c>
      <c r="Q455" s="150" t="str">
        <f t="shared" ca="1" si="70"/>
        <v/>
      </c>
      <c r="R455" s="151" t="str">
        <f t="shared" ca="1" si="71"/>
        <v/>
      </c>
      <c r="S455" s="152" t="str">
        <f t="shared" ca="1" si="72"/>
        <v/>
      </c>
      <c r="T455" s="150" t="str">
        <f t="shared" ca="1" si="73"/>
        <v/>
      </c>
      <c r="U455" s="150" t="str">
        <f t="shared" ca="1" si="74"/>
        <v/>
      </c>
      <c r="V455" s="150" t="str">
        <f t="shared" ca="1" si="75"/>
        <v/>
      </c>
      <c r="W455" s="150" t="str">
        <f t="shared" ca="1" si="76"/>
        <v/>
      </c>
      <c r="X455" s="116">
        <v>455</v>
      </c>
      <c r="Y455" s="116">
        <v>446</v>
      </c>
      <c r="BB455" s="124" t="s">
        <v>3692</v>
      </c>
      <c r="BC455" s="125" t="s">
        <v>630</v>
      </c>
      <c r="BD455" s="63" t="s">
        <v>1262</v>
      </c>
    </row>
    <row r="456" spans="1:56">
      <c r="A456" s="159" t="str">
        <f t="shared" ca="1" si="67"/>
        <v/>
      </c>
      <c r="B456" s="147"/>
      <c r="C456" s="148"/>
      <c r="D456" s="147"/>
      <c r="E456" s="146"/>
      <c r="F456" s="146"/>
      <c r="G456" s="147"/>
      <c r="H456" s="146"/>
      <c r="I456" s="146"/>
      <c r="J456" s="146"/>
      <c r="K456" s="147"/>
      <c r="L456" s="116" t="s">
        <v>1792</v>
      </c>
      <c r="M456" s="116"/>
      <c r="N456" s="149" t="str">
        <f t="shared" ca="1" si="68"/>
        <v/>
      </c>
      <c r="O456" s="150" t="str">
        <f t="shared" ca="1" si="69"/>
        <v/>
      </c>
      <c r="P456" s="150" t="str">
        <f t="shared" ca="1" si="66"/>
        <v/>
      </c>
      <c r="Q456" s="150" t="str">
        <f t="shared" ca="1" si="70"/>
        <v/>
      </c>
      <c r="R456" s="151" t="str">
        <f t="shared" ca="1" si="71"/>
        <v/>
      </c>
      <c r="S456" s="152" t="str">
        <f t="shared" ca="1" si="72"/>
        <v/>
      </c>
      <c r="T456" s="150" t="str">
        <f t="shared" ca="1" si="73"/>
        <v/>
      </c>
      <c r="U456" s="150" t="str">
        <f t="shared" ca="1" si="74"/>
        <v/>
      </c>
      <c r="V456" s="150" t="str">
        <f t="shared" ca="1" si="75"/>
        <v/>
      </c>
      <c r="W456" s="150" t="str">
        <f t="shared" ca="1" si="76"/>
        <v/>
      </c>
      <c r="X456" s="116">
        <v>456</v>
      </c>
      <c r="Y456" s="116">
        <v>447</v>
      </c>
      <c r="BB456" s="124" t="s">
        <v>3693</v>
      </c>
      <c r="BC456" s="125" t="s">
        <v>631</v>
      </c>
      <c r="BD456" s="63" t="s">
        <v>1262</v>
      </c>
    </row>
    <row r="457" spans="1:56">
      <c r="A457" s="159" t="str">
        <f t="shared" ca="1" si="67"/>
        <v/>
      </c>
      <c r="B457" s="147"/>
      <c r="C457" s="148"/>
      <c r="D457" s="147"/>
      <c r="E457" s="146"/>
      <c r="F457" s="146"/>
      <c r="G457" s="147"/>
      <c r="H457" s="146"/>
      <c r="I457" s="146"/>
      <c r="J457" s="146"/>
      <c r="K457" s="147"/>
      <c r="L457" s="116" t="s">
        <v>1793</v>
      </c>
      <c r="M457" s="116"/>
      <c r="N457" s="149" t="str">
        <f t="shared" ca="1" si="68"/>
        <v/>
      </c>
      <c r="O457" s="150" t="str">
        <f t="shared" ca="1" si="69"/>
        <v/>
      </c>
      <c r="P457" s="150" t="str">
        <f t="shared" ca="1" si="66"/>
        <v/>
      </c>
      <c r="Q457" s="150" t="str">
        <f t="shared" ca="1" si="70"/>
        <v/>
      </c>
      <c r="R457" s="151" t="str">
        <f t="shared" ca="1" si="71"/>
        <v/>
      </c>
      <c r="S457" s="152" t="str">
        <f t="shared" ca="1" si="72"/>
        <v/>
      </c>
      <c r="T457" s="150" t="str">
        <f t="shared" ca="1" si="73"/>
        <v/>
      </c>
      <c r="U457" s="150" t="str">
        <f t="shared" ca="1" si="74"/>
        <v/>
      </c>
      <c r="V457" s="150" t="str">
        <f t="shared" ca="1" si="75"/>
        <v/>
      </c>
      <c r="W457" s="150" t="str">
        <f t="shared" ca="1" si="76"/>
        <v/>
      </c>
      <c r="X457" s="116">
        <v>457</v>
      </c>
      <c r="Y457" s="116">
        <v>448</v>
      </c>
      <c r="BB457" s="124" t="s">
        <v>3694</v>
      </c>
      <c r="BC457" s="125" t="s">
        <v>632</v>
      </c>
      <c r="BD457" s="63" t="s">
        <v>1262</v>
      </c>
    </row>
    <row r="458" spans="1:56">
      <c r="A458" s="159" t="str">
        <f t="shared" ca="1" si="67"/>
        <v/>
      </c>
      <c r="B458" s="147"/>
      <c r="C458" s="148"/>
      <c r="D458" s="147"/>
      <c r="E458" s="146"/>
      <c r="F458" s="146"/>
      <c r="G458" s="147"/>
      <c r="H458" s="146"/>
      <c r="I458" s="146"/>
      <c r="J458" s="146"/>
      <c r="K458" s="147"/>
      <c r="L458" s="116" t="s">
        <v>1794</v>
      </c>
      <c r="M458" s="116"/>
      <c r="N458" s="149" t="str">
        <f t="shared" ca="1" si="68"/>
        <v/>
      </c>
      <c r="O458" s="150" t="str">
        <f t="shared" ca="1" si="69"/>
        <v/>
      </c>
      <c r="P458" s="150" t="str">
        <f t="shared" ref="P458:P521" ca="1" si="77">IFERROR(IF(INDIRECT("D"&amp;X458)="","",IF($F$5="大学",VLOOKUP(TEXT(INDIRECT("D"&amp;X458),"00"),$BL$3:$BM$16,2,0),IF($F$5="短大",VLOOKUP(TEXT(INDIRECT("D"&amp;X458),"00"),$BI$3:$BJ$15,2,0)))),"エラー：専攻区分と在籍区分に矛盾")</f>
        <v/>
      </c>
      <c r="Q458" s="150" t="str">
        <f t="shared" ca="1" si="70"/>
        <v/>
      </c>
      <c r="R458" s="151" t="str">
        <f t="shared" ca="1" si="71"/>
        <v/>
      </c>
      <c r="S458" s="152" t="str">
        <f t="shared" ca="1" si="72"/>
        <v/>
      </c>
      <c r="T458" s="150" t="str">
        <f t="shared" ca="1" si="73"/>
        <v/>
      </c>
      <c r="U458" s="150" t="str">
        <f t="shared" ca="1" si="74"/>
        <v/>
      </c>
      <c r="V458" s="150" t="str">
        <f t="shared" ca="1" si="75"/>
        <v/>
      </c>
      <c r="W458" s="150" t="str">
        <f t="shared" ca="1" si="76"/>
        <v/>
      </c>
      <c r="X458" s="116">
        <v>458</v>
      </c>
      <c r="Y458" s="116">
        <v>449</v>
      </c>
      <c r="BB458" s="124" t="s">
        <v>3695</v>
      </c>
      <c r="BC458" s="125" t="s">
        <v>633</v>
      </c>
      <c r="BD458" s="63" t="s">
        <v>1262</v>
      </c>
    </row>
    <row r="459" spans="1:56">
      <c r="A459" s="159" t="str">
        <f t="shared" ref="A459:A522" ca="1" si="78">IF(INDIRECT("B"&amp;X459)="","",$C$5)</f>
        <v/>
      </c>
      <c r="B459" s="147"/>
      <c r="C459" s="148"/>
      <c r="D459" s="147"/>
      <c r="E459" s="146"/>
      <c r="F459" s="146"/>
      <c r="G459" s="147"/>
      <c r="H459" s="146"/>
      <c r="I459" s="146"/>
      <c r="J459" s="146"/>
      <c r="K459" s="147"/>
      <c r="L459" s="116" t="s">
        <v>1795</v>
      </c>
      <c r="M459" s="116"/>
      <c r="N459" s="149" t="str">
        <f t="shared" ref="N459:N522" ca="1" si="79">IF(INDIRECT("B"&amp;X459)="","",IF(EXACT(INDIRECT("L"&amp;X459),INDIRECT("B"&amp;X459)),INDIRECT("Ｙ"&amp;X459)&amp;"人目","エラー"))</f>
        <v/>
      </c>
      <c r="O459" s="150" t="str">
        <f t="shared" ref="O459:O522" ca="1" si="80">IFERROR(IF(INDIRECT("C"&amp;X459)="","",VLOOKUP(TEXT(INDIRECT("C"&amp;X459),"0"),$BF$3:$BG$8,2,FALSE)),"エラー")</f>
        <v/>
      </c>
      <c r="P459" s="150" t="str">
        <f t="shared" ca="1" si="77"/>
        <v/>
      </c>
      <c r="Q459" s="150" t="str">
        <f t="shared" ref="Q459:Q522" ca="1" si="81">IFERROR(IF(INDIRECT("E"&amp;X459)="","",VLOOKUP(TEXT(INDIRECT("E"&amp;X459),"000"),$BO$3:$BP$203,2,FALSE)),"エラー")</f>
        <v/>
      </c>
      <c r="R459" s="151" t="str">
        <f t="shared" ref="R459:R522" ca="1" si="82">IFERROR(IF(INDIRECT("F"&amp;X459)="","",VLOOKUP(TEXT(INDIRECT("F"&amp;X459),"0"),$BR$3:$BS$5,2,FALSE)),"エラー")</f>
        <v/>
      </c>
      <c r="S459" s="152" t="str">
        <f t="shared" ref="S459:S522" ca="1" si="83">IFERROR(IF(INDIRECT("G"&amp;X459)="","",VLOOKUP(TEXT(INDIRECT("G"&amp;X459),"000"),$BU$3:$BV$31,2,FALSE)),"エラー")</f>
        <v/>
      </c>
      <c r="T459" s="150" t="str">
        <f t="shared" ref="T459:T522" ca="1" si="84">IFERROR(IF(INDIRECT("H"&amp;X459)="","",VLOOKUP(TEXT(INDIRECT("H"&amp;X459),"0"),$BX$3:$BY$4,2,FALSE)),"エラー")</f>
        <v/>
      </c>
      <c r="U459" s="150" t="str">
        <f t="shared" ref="U459:U522" ca="1" si="85">IFERROR(IF(INDIRECT("I"&amp;X459)="","",VLOOKUP(TEXT(INDIRECT("I"&amp;X459),"0"),$CA$3:$CB$4,2,FALSE)),"エラー")</f>
        <v/>
      </c>
      <c r="V459" s="150" t="str">
        <f t="shared" ref="V459:V522" ca="1" si="86">IFERROR(IF(INDIRECT("J"&amp;X459)="","",VLOOKUP(TEXT(INDIRECT("J"&amp;X459),"0"),$CD$3:$CE$17,2,FALSE)),"エラー")</f>
        <v/>
      </c>
      <c r="W459" s="150" t="str">
        <f t="shared" ref="W459:W522" ca="1" si="87">IFERROR(IF(INDIRECT("K"&amp;X459)="","",VLOOKUP(TEXT(INDIRECT("K"&amp;X459),"00"),$CG$3:$CH$6,2,FALSE)),"エラー")</f>
        <v/>
      </c>
      <c r="X459" s="116">
        <v>459</v>
      </c>
      <c r="Y459" s="116">
        <v>450</v>
      </c>
      <c r="BB459" s="124" t="s">
        <v>3696</v>
      </c>
      <c r="BC459" s="125" t="s">
        <v>634</v>
      </c>
      <c r="BD459" s="63" t="s">
        <v>1262</v>
      </c>
    </row>
    <row r="460" spans="1:56">
      <c r="A460" s="159" t="str">
        <f t="shared" ca="1" si="78"/>
        <v/>
      </c>
      <c r="B460" s="147"/>
      <c r="C460" s="148"/>
      <c r="D460" s="147"/>
      <c r="E460" s="146"/>
      <c r="F460" s="146"/>
      <c r="G460" s="147"/>
      <c r="H460" s="146"/>
      <c r="I460" s="146"/>
      <c r="J460" s="146"/>
      <c r="K460" s="147"/>
      <c r="L460" s="116" t="s">
        <v>1796</v>
      </c>
      <c r="M460" s="116"/>
      <c r="N460" s="149" t="str">
        <f t="shared" ca="1" si="79"/>
        <v/>
      </c>
      <c r="O460" s="150" t="str">
        <f t="shared" ca="1" si="80"/>
        <v/>
      </c>
      <c r="P460" s="150" t="str">
        <f t="shared" ca="1" si="77"/>
        <v/>
      </c>
      <c r="Q460" s="150" t="str">
        <f t="shared" ca="1" si="81"/>
        <v/>
      </c>
      <c r="R460" s="151" t="str">
        <f t="shared" ca="1" si="82"/>
        <v/>
      </c>
      <c r="S460" s="152" t="str">
        <f t="shared" ca="1" si="83"/>
        <v/>
      </c>
      <c r="T460" s="150" t="str">
        <f t="shared" ca="1" si="84"/>
        <v/>
      </c>
      <c r="U460" s="150" t="str">
        <f t="shared" ca="1" si="85"/>
        <v/>
      </c>
      <c r="V460" s="150" t="str">
        <f t="shared" ca="1" si="86"/>
        <v/>
      </c>
      <c r="W460" s="150" t="str">
        <f t="shared" ca="1" si="87"/>
        <v/>
      </c>
      <c r="X460" s="116">
        <v>460</v>
      </c>
      <c r="Y460" s="116">
        <v>451</v>
      </c>
      <c r="BB460" s="124" t="s">
        <v>3697</v>
      </c>
      <c r="BC460" s="125" t="s">
        <v>635</v>
      </c>
      <c r="BD460" s="63" t="s">
        <v>1262</v>
      </c>
    </row>
    <row r="461" spans="1:56">
      <c r="A461" s="159" t="str">
        <f t="shared" ca="1" si="78"/>
        <v/>
      </c>
      <c r="B461" s="147"/>
      <c r="C461" s="148"/>
      <c r="D461" s="147"/>
      <c r="E461" s="146"/>
      <c r="F461" s="146"/>
      <c r="G461" s="147"/>
      <c r="H461" s="146"/>
      <c r="I461" s="146"/>
      <c r="J461" s="146"/>
      <c r="K461" s="147"/>
      <c r="L461" s="116" t="s">
        <v>1797</v>
      </c>
      <c r="M461" s="116"/>
      <c r="N461" s="149" t="str">
        <f t="shared" ca="1" si="79"/>
        <v/>
      </c>
      <c r="O461" s="150" t="str">
        <f t="shared" ca="1" si="80"/>
        <v/>
      </c>
      <c r="P461" s="150" t="str">
        <f t="shared" ca="1" si="77"/>
        <v/>
      </c>
      <c r="Q461" s="150" t="str">
        <f t="shared" ca="1" si="81"/>
        <v/>
      </c>
      <c r="R461" s="151" t="str">
        <f t="shared" ca="1" si="82"/>
        <v/>
      </c>
      <c r="S461" s="152" t="str">
        <f t="shared" ca="1" si="83"/>
        <v/>
      </c>
      <c r="T461" s="150" t="str">
        <f t="shared" ca="1" si="84"/>
        <v/>
      </c>
      <c r="U461" s="150" t="str">
        <f t="shared" ca="1" si="85"/>
        <v/>
      </c>
      <c r="V461" s="150" t="str">
        <f t="shared" ca="1" si="86"/>
        <v/>
      </c>
      <c r="W461" s="150" t="str">
        <f t="shared" ca="1" si="87"/>
        <v/>
      </c>
      <c r="X461" s="116">
        <v>461</v>
      </c>
      <c r="Y461" s="116">
        <v>452</v>
      </c>
      <c r="BB461" s="124" t="s">
        <v>3698</v>
      </c>
      <c r="BC461" s="125" t="s">
        <v>636</v>
      </c>
      <c r="BD461" s="63" t="s">
        <v>1262</v>
      </c>
    </row>
    <row r="462" spans="1:56">
      <c r="A462" s="159" t="str">
        <f t="shared" ca="1" si="78"/>
        <v/>
      </c>
      <c r="B462" s="147"/>
      <c r="C462" s="148"/>
      <c r="D462" s="147"/>
      <c r="E462" s="146"/>
      <c r="F462" s="146"/>
      <c r="G462" s="147"/>
      <c r="H462" s="146"/>
      <c r="I462" s="146"/>
      <c r="J462" s="146"/>
      <c r="K462" s="147"/>
      <c r="L462" s="116" t="s">
        <v>1798</v>
      </c>
      <c r="M462" s="116"/>
      <c r="N462" s="149" t="str">
        <f t="shared" ca="1" si="79"/>
        <v/>
      </c>
      <c r="O462" s="150" t="str">
        <f t="shared" ca="1" si="80"/>
        <v/>
      </c>
      <c r="P462" s="150" t="str">
        <f t="shared" ca="1" si="77"/>
        <v/>
      </c>
      <c r="Q462" s="150" t="str">
        <f t="shared" ca="1" si="81"/>
        <v/>
      </c>
      <c r="R462" s="151" t="str">
        <f t="shared" ca="1" si="82"/>
        <v/>
      </c>
      <c r="S462" s="152" t="str">
        <f t="shared" ca="1" si="83"/>
        <v/>
      </c>
      <c r="T462" s="150" t="str">
        <f t="shared" ca="1" si="84"/>
        <v/>
      </c>
      <c r="U462" s="150" t="str">
        <f t="shared" ca="1" si="85"/>
        <v/>
      </c>
      <c r="V462" s="150" t="str">
        <f t="shared" ca="1" si="86"/>
        <v/>
      </c>
      <c r="W462" s="150" t="str">
        <f t="shared" ca="1" si="87"/>
        <v/>
      </c>
      <c r="X462" s="116">
        <v>462</v>
      </c>
      <c r="Y462" s="116">
        <v>453</v>
      </c>
      <c r="BB462" s="124" t="s">
        <v>3699</v>
      </c>
      <c r="BC462" s="125" t="s">
        <v>637</v>
      </c>
      <c r="BD462" s="63" t="s">
        <v>1262</v>
      </c>
    </row>
    <row r="463" spans="1:56">
      <c r="A463" s="159" t="str">
        <f t="shared" ca="1" si="78"/>
        <v/>
      </c>
      <c r="B463" s="147"/>
      <c r="C463" s="148"/>
      <c r="D463" s="147"/>
      <c r="E463" s="146"/>
      <c r="F463" s="146"/>
      <c r="G463" s="147"/>
      <c r="H463" s="146"/>
      <c r="I463" s="146"/>
      <c r="J463" s="146"/>
      <c r="K463" s="147"/>
      <c r="L463" s="116" t="s">
        <v>1799</v>
      </c>
      <c r="M463" s="116"/>
      <c r="N463" s="149" t="str">
        <f t="shared" ca="1" si="79"/>
        <v/>
      </c>
      <c r="O463" s="150" t="str">
        <f t="shared" ca="1" si="80"/>
        <v/>
      </c>
      <c r="P463" s="150" t="str">
        <f t="shared" ca="1" si="77"/>
        <v/>
      </c>
      <c r="Q463" s="150" t="str">
        <f t="shared" ca="1" si="81"/>
        <v/>
      </c>
      <c r="R463" s="151" t="str">
        <f t="shared" ca="1" si="82"/>
        <v/>
      </c>
      <c r="S463" s="152" t="str">
        <f t="shared" ca="1" si="83"/>
        <v/>
      </c>
      <c r="T463" s="150" t="str">
        <f t="shared" ca="1" si="84"/>
        <v/>
      </c>
      <c r="U463" s="150" t="str">
        <f t="shared" ca="1" si="85"/>
        <v/>
      </c>
      <c r="V463" s="150" t="str">
        <f t="shared" ca="1" si="86"/>
        <v/>
      </c>
      <c r="W463" s="150" t="str">
        <f t="shared" ca="1" si="87"/>
        <v/>
      </c>
      <c r="X463" s="116">
        <v>463</v>
      </c>
      <c r="Y463" s="116">
        <v>454</v>
      </c>
      <c r="BB463" s="124" t="s">
        <v>3700</v>
      </c>
      <c r="BC463" s="125" t="s">
        <v>638</v>
      </c>
      <c r="BD463" s="63" t="s">
        <v>1262</v>
      </c>
    </row>
    <row r="464" spans="1:56">
      <c r="A464" s="159" t="str">
        <f t="shared" ca="1" si="78"/>
        <v/>
      </c>
      <c r="B464" s="147"/>
      <c r="C464" s="148"/>
      <c r="D464" s="147"/>
      <c r="E464" s="146"/>
      <c r="F464" s="146"/>
      <c r="G464" s="147"/>
      <c r="H464" s="146"/>
      <c r="I464" s="146"/>
      <c r="J464" s="146"/>
      <c r="K464" s="147"/>
      <c r="L464" s="116" t="s">
        <v>1800</v>
      </c>
      <c r="M464" s="116"/>
      <c r="N464" s="149" t="str">
        <f t="shared" ca="1" si="79"/>
        <v/>
      </c>
      <c r="O464" s="150" t="str">
        <f t="shared" ca="1" si="80"/>
        <v/>
      </c>
      <c r="P464" s="150" t="str">
        <f t="shared" ca="1" si="77"/>
        <v/>
      </c>
      <c r="Q464" s="150" t="str">
        <f t="shared" ca="1" si="81"/>
        <v/>
      </c>
      <c r="R464" s="151" t="str">
        <f t="shared" ca="1" si="82"/>
        <v/>
      </c>
      <c r="S464" s="152" t="str">
        <f t="shared" ca="1" si="83"/>
        <v/>
      </c>
      <c r="T464" s="150" t="str">
        <f t="shared" ca="1" si="84"/>
        <v/>
      </c>
      <c r="U464" s="150" t="str">
        <f t="shared" ca="1" si="85"/>
        <v/>
      </c>
      <c r="V464" s="150" t="str">
        <f t="shared" ca="1" si="86"/>
        <v/>
      </c>
      <c r="W464" s="150" t="str">
        <f t="shared" ca="1" si="87"/>
        <v/>
      </c>
      <c r="X464" s="116">
        <v>464</v>
      </c>
      <c r="Y464" s="116">
        <v>455</v>
      </c>
      <c r="BB464" s="124" t="s">
        <v>3701</v>
      </c>
      <c r="BC464" s="125" t="s">
        <v>639</v>
      </c>
      <c r="BD464" s="63" t="s">
        <v>1262</v>
      </c>
    </row>
    <row r="465" spans="1:56">
      <c r="A465" s="159" t="str">
        <f t="shared" ca="1" si="78"/>
        <v/>
      </c>
      <c r="B465" s="147"/>
      <c r="C465" s="148"/>
      <c r="D465" s="147"/>
      <c r="E465" s="146"/>
      <c r="F465" s="146"/>
      <c r="G465" s="147"/>
      <c r="H465" s="146"/>
      <c r="I465" s="146"/>
      <c r="J465" s="146"/>
      <c r="K465" s="147"/>
      <c r="L465" s="116" t="s">
        <v>1801</v>
      </c>
      <c r="M465" s="116"/>
      <c r="N465" s="149" t="str">
        <f t="shared" ca="1" si="79"/>
        <v/>
      </c>
      <c r="O465" s="150" t="str">
        <f t="shared" ca="1" si="80"/>
        <v/>
      </c>
      <c r="P465" s="150" t="str">
        <f t="shared" ca="1" si="77"/>
        <v/>
      </c>
      <c r="Q465" s="150" t="str">
        <f t="shared" ca="1" si="81"/>
        <v/>
      </c>
      <c r="R465" s="151" t="str">
        <f t="shared" ca="1" si="82"/>
        <v/>
      </c>
      <c r="S465" s="152" t="str">
        <f t="shared" ca="1" si="83"/>
        <v/>
      </c>
      <c r="T465" s="150" t="str">
        <f t="shared" ca="1" si="84"/>
        <v/>
      </c>
      <c r="U465" s="150" t="str">
        <f t="shared" ca="1" si="85"/>
        <v/>
      </c>
      <c r="V465" s="150" t="str">
        <f t="shared" ca="1" si="86"/>
        <v/>
      </c>
      <c r="W465" s="150" t="str">
        <f t="shared" ca="1" si="87"/>
        <v/>
      </c>
      <c r="X465" s="116">
        <v>465</v>
      </c>
      <c r="Y465" s="116">
        <v>456</v>
      </c>
      <c r="BB465" s="124" t="s">
        <v>3702</v>
      </c>
      <c r="BC465" s="125" t="s">
        <v>640</v>
      </c>
      <c r="BD465" s="63" t="s">
        <v>1262</v>
      </c>
    </row>
    <row r="466" spans="1:56">
      <c r="A466" s="159" t="str">
        <f t="shared" ca="1" si="78"/>
        <v/>
      </c>
      <c r="B466" s="147"/>
      <c r="C466" s="148"/>
      <c r="D466" s="147"/>
      <c r="E466" s="146"/>
      <c r="F466" s="146"/>
      <c r="G466" s="147"/>
      <c r="H466" s="146"/>
      <c r="I466" s="146"/>
      <c r="J466" s="146"/>
      <c r="K466" s="147"/>
      <c r="L466" s="116" t="s">
        <v>1802</v>
      </c>
      <c r="M466" s="116"/>
      <c r="N466" s="149" t="str">
        <f t="shared" ca="1" si="79"/>
        <v/>
      </c>
      <c r="O466" s="150" t="str">
        <f t="shared" ca="1" si="80"/>
        <v/>
      </c>
      <c r="P466" s="150" t="str">
        <f t="shared" ca="1" si="77"/>
        <v/>
      </c>
      <c r="Q466" s="150" t="str">
        <f t="shared" ca="1" si="81"/>
        <v/>
      </c>
      <c r="R466" s="151" t="str">
        <f t="shared" ca="1" si="82"/>
        <v/>
      </c>
      <c r="S466" s="152" t="str">
        <f t="shared" ca="1" si="83"/>
        <v/>
      </c>
      <c r="T466" s="150" t="str">
        <f t="shared" ca="1" si="84"/>
        <v/>
      </c>
      <c r="U466" s="150" t="str">
        <f t="shared" ca="1" si="85"/>
        <v/>
      </c>
      <c r="V466" s="150" t="str">
        <f t="shared" ca="1" si="86"/>
        <v/>
      </c>
      <c r="W466" s="150" t="str">
        <f t="shared" ca="1" si="87"/>
        <v/>
      </c>
      <c r="X466" s="116">
        <v>466</v>
      </c>
      <c r="Y466" s="116">
        <v>457</v>
      </c>
      <c r="BB466" s="124" t="s">
        <v>3703</v>
      </c>
      <c r="BC466" s="125" t="s">
        <v>641</v>
      </c>
      <c r="BD466" s="63" t="s">
        <v>1262</v>
      </c>
    </row>
    <row r="467" spans="1:56">
      <c r="A467" s="159" t="str">
        <f t="shared" ca="1" si="78"/>
        <v/>
      </c>
      <c r="B467" s="147"/>
      <c r="C467" s="148"/>
      <c r="D467" s="147"/>
      <c r="E467" s="146"/>
      <c r="F467" s="146"/>
      <c r="G467" s="147"/>
      <c r="H467" s="146"/>
      <c r="I467" s="146"/>
      <c r="J467" s="146"/>
      <c r="K467" s="147"/>
      <c r="L467" s="116" t="s">
        <v>1803</v>
      </c>
      <c r="M467" s="116"/>
      <c r="N467" s="149" t="str">
        <f t="shared" ca="1" si="79"/>
        <v/>
      </c>
      <c r="O467" s="150" t="str">
        <f t="shared" ca="1" si="80"/>
        <v/>
      </c>
      <c r="P467" s="150" t="str">
        <f t="shared" ca="1" si="77"/>
        <v/>
      </c>
      <c r="Q467" s="150" t="str">
        <f t="shared" ca="1" si="81"/>
        <v/>
      </c>
      <c r="R467" s="151" t="str">
        <f t="shared" ca="1" si="82"/>
        <v/>
      </c>
      <c r="S467" s="152" t="str">
        <f t="shared" ca="1" si="83"/>
        <v/>
      </c>
      <c r="T467" s="150" t="str">
        <f t="shared" ca="1" si="84"/>
        <v/>
      </c>
      <c r="U467" s="150" t="str">
        <f t="shared" ca="1" si="85"/>
        <v/>
      </c>
      <c r="V467" s="150" t="str">
        <f t="shared" ca="1" si="86"/>
        <v/>
      </c>
      <c r="W467" s="150" t="str">
        <f t="shared" ca="1" si="87"/>
        <v/>
      </c>
      <c r="X467" s="116">
        <v>467</v>
      </c>
      <c r="Y467" s="116">
        <v>458</v>
      </c>
      <c r="BB467" s="124" t="s">
        <v>3704</v>
      </c>
      <c r="BC467" s="125" t="s">
        <v>642</v>
      </c>
      <c r="BD467" s="63" t="s">
        <v>1262</v>
      </c>
    </row>
    <row r="468" spans="1:56">
      <c r="A468" s="159" t="str">
        <f t="shared" ca="1" si="78"/>
        <v/>
      </c>
      <c r="B468" s="147"/>
      <c r="C468" s="148"/>
      <c r="D468" s="147"/>
      <c r="E468" s="146"/>
      <c r="F468" s="146"/>
      <c r="G468" s="147"/>
      <c r="H468" s="146"/>
      <c r="I468" s="146"/>
      <c r="J468" s="146"/>
      <c r="K468" s="147"/>
      <c r="L468" s="116" t="s">
        <v>1804</v>
      </c>
      <c r="M468" s="116"/>
      <c r="N468" s="149" t="str">
        <f t="shared" ca="1" si="79"/>
        <v/>
      </c>
      <c r="O468" s="150" t="str">
        <f t="shared" ca="1" si="80"/>
        <v/>
      </c>
      <c r="P468" s="150" t="str">
        <f t="shared" ca="1" si="77"/>
        <v/>
      </c>
      <c r="Q468" s="150" t="str">
        <f t="shared" ca="1" si="81"/>
        <v/>
      </c>
      <c r="R468" s="151" t="str">
        <f t="shared" ca="1" si="82"/>
        <v/>
      </c>
      <c r="S468" s="152" t="str">
        <f t="shared" ca="1" si="83"/>
        <v/>
      </c>
      <c r="T468" s="150" t="str">
        <f t="shared" ca="1" si="84"/>
        <v/>
      </c>
      <c r="U468" s="150" t="str">
        <f t="shared" ca="1" si="85"/>
        <v/>
      </c>
      <c r="V468" s="150" t="str">
        <f t="shared" ca="1" si="86"/>
        <v/>
      </c>
      <c r="W468" s="150" t="str">
        <f t="shared" ca="1" si="87"/>
        <v/>
      </c>
      <c r="X468" s="116">
        <v>468</v>
      </c>
      <c r="Y468" s="116">
        <v>459</v>
      </c>
      <c r="BB468" s="124" t="s">
        <v>3705</v>
      </c>
      <c r="BC468" s="125" t="s">
        <v>643</v>
      </c>
      <c r="BD468" s="63" t="s">
        <v>1262</v>
      </c>
    </row>
    <row r="469" spans="1:56">
      <c r="A469" s="159" t="str">
        <f t="shared" ca="1" si="78"/>
        <v/>
      </c>
      <c r="B469" s="147"/>
      <c r="C469" s="148"/>
      <c r="D469" s="147"/>
      <c r="E469" s="146"/>
      <c r="F469" s="146"/>
      <c r="G469" s="147"/>
      <c r="H469" s="146"/>
      <c r="I469" s="146"/>
      <c r="J469" s="146"/>
      <c r="K469" s="147"/>
      <c r="L469" s="116" t="s">
        <v>1805</v>
      </c>
      <c r="M469" s="116"/>
      <c r="N469" s="149" t="str">
        <f t="shared" ca="1" si="79"/>
        <v/>
      </c>
      <c r="O469" s="150" t="str">
        <f t="shared" ca="1" si="80"/>
        <v/>
      </c>
      <c r="P469" s="150" t="str">
        <f t="shared" ca="1" si="77"/>
        <v/>
      </c>
      <c r="Q469" s="150" t="str">
        <f t="shared" ca="1" si="81"/>
        <v/>
      </c>
      <c r="R469" s="151" t="str">
        <f t="shared" ca="1" si="82"/>
        <v/>
      </c>
      <c r="S469" s="152" t="str">
        <f t="shared" ca="1" si="83"/>
        <v/>
      </c>
      <c r="T469" s="150" t="str">
        <f t="shared" ca="1" si="84"/>
        <v/>
      </c>
      <c r="U469" s="150" t="str">
        <f t="shared" ca="1" si="85"/>
        <v/>
      </c>
      <c r="V469" s="150" t="str">
        <f t="shared" ca="1" si="86"/>
        <v/>
      </c>
      <c r="W469" s="150" t="str">
        <f t="shared" ca="1" si="87"/>
        <v/>
      </c>
      <c r="X469" s="116">
        <v>469</v>
      </c>
      <c r="Y469" s="116">
        <v>460</v>
      </c>
      <c r="BB469" s="124" t="s">
        <v>3706</v>
      </c>
      <c r="BC469" s="125" t="s">
        <v>644</v>
      </c>
      <c r="BD469" s="63" t="s">
        <v>1262</v>
      </c>
    </row>
    <row r="470" spans="1:56">
      <c r="A470" s="159" t="str">
        <f t="shared" ca="1" si="78"/>
        <v/>
      </c>
      <c r="B470" s="147"/>
      <c r="C470" s="148"/>
      <c r="D470" s="147"/>
      <c r="E470" s="146"/>
      <c r="F470" s="146"/>
      <c r="G470" s="147"/>
      <c r="H470" s="146"/>
      <c r="I470" s="146"/>
      <c r="J470" s="146"/>
      <c r="K470" s="147"/>
      <c r="L470" s="116" t="s">
        <v>1806</v>
      </c>
      <c r="M470" s="116"/>
      <c r="N470" s="149" t="str">
        <f t="shared" ca="1" si="79"/>
        <v/>
      </c>
      <c r="O470" s="150" t="str">
        <f t="shared" ca="1" si="80"/>
        <v/>
      </c>
      <c r="P470" s="150" t="str">
        <f t="shared" ca="1" si="77"/>
        <v/>
      </c>
      <c r="Q470" s="150" t="str">
        <f t="shared" ca="1" si="81"/>
        <v/>
      </c>
      <c r="R470" s="151" t="str">
        <f t="shared" ca="1" si="82"/>
        <v/>
      </c>
      <c r="S470" s="152" t="str">
        <f t="shared" ca="1" si="83"/>
        <v/>
      </c>
      <c r="T470" s="150" t="str">
        <f t="shared" ca="1" si="84"/>
        <v/>
      </c>
      <c r="U470" s="150" t="str">
        <f t="shared" ca="1" si="85"/>
        <v/>
      </c>
      <c r="V470" s="150" t="str">
        <f t="shared" ca="1" si="86"/>
        <v/>
      </c>
      <c r="W470" s="150" t="str">
        <f t="shared" ca="1" si="87"/>
        <v/>
      </c>
      <c r="X470" s="116">
        <v>470</v>
      </c>
      <c r="Y470" s="116">
        <v>461</v>
      </c>
      <c r="BB470" s="124" t="s">
        <v>3707</v>
      </c>
      <c r="BC470" s="125" t="s">
        <v>645</v>
      </c>
      <c r="BD470" s="63" t="s">
        <v>1262</v>
      </c>
    </row>
    <row r="471" spans="1:56">
      <c r="A471" s="159" t="str">
        <f t="shared" ca="1" si="78"/>
        <v/>
      </c>
      <c r="B471" s="147"/>
      <c r="C471" s="148"/>
      <c r="D471" s="147"/>
      <c r="E471" s="146"/>
      <c r="F471" s="146"/>
      <c r="G471" s="147"/>
      <c r="H471" s="146"/>
      <c r="I471" s="146"/>
      <c r="J471" s="146"/>
      <c r="K471" s="147"/>
      <c r="L471" s="116" t="s">
        <v>1807</v>
      </c>
      <c r="M471" s="116"/>
      <c r="N471" s="149" t="str">
        <f t="shared" ca="1" si="79"/>
        <v/>
      </c>
      <c r="O471" s="150" t="str">
        <f t="shared" ca="1" si="80"/>
        <v/>
      </c>
      <c r="P471" s="150" t="str">
        <f t="shared" ca="1" si="77"/>
        <v/>
      </c>
      <c r="Q471" s="150" t="str">
        <f t="shared" ca="1" si="81"/>
        <v/>
      </c>
      <c r="R471" s="151" t="str">
        <f t="shared" ca="1" si="82"/>
        <v/>
      </c>
      <c r="S471" s="152" t="str">
        <f t="shared" ca="1" si="83"/>
        <v/>
      </c>
      <c r="T471" s="150" t="str">
        <f t="shared" ca="1" si="84"/>
        <v/>
      </c>
      <c r="U471" s="150" t="str">
        <f t="shared" ca="1" si="85"/>
        <v/>
      </c>
      <c r="V471" s="150" t="str">
        <f t="shared" ca="1" si="86"/>
        <v/>
      </c>
      <c r="W471" s="150" t="str">
        <f t="shared" ca="1" si="87"/>
        <v/>
      </c>
      <c r="X471" s="116">
        <v>471</v>
      </c>
      <c r="Y471" s="116">
        <v>462</v>
      </c>
      <c r="BB471" s="124" t="s">
        <v>3708</v>
      </c>
      <c r="BC471" s="125" t="s">
        <v>646</v>
      </c>
      <c r="BD471" s="63" t="s">
        <v>1262</v>
      </c>
    </row>
    <row r="472" spans="1:56">
      <c r="A472" s="159" t="str">
        <f t="shared" ca="1" si="78"/>
        <v/>
      </c>
      <c r="B472" s="147"/>
      <c r="C472" s="148"/>
      <c r="D472" s="147"/>
      <c r="E472" s="146"/>
      <c r="F472" s="146"/>
      <c r="G472" s="147"/>
      <c r="H472" s="146"/>
      <c r="I472" s="146"/>
      <c r="J472" s="146"/>
      <c r="K472" s="147"/>
      <c r="L472" s="116" t="s">
        <v>1808</v>
      </c>
      <c r="M472" s="116"/>
      <c r="N472" s="149" t="str">
        <f t="shared" ca="1" si="79"/>
        <v/>
      </c>
      <c r="O472" s="150" t="str">
        <f t="shared" ca="1" si="80"/>
        <v/>
      </c>
      <c r="P472" s="150" t="str">
        <f t="shared" ca="1" si="77"/>
        <v/>
      </c>
      <c r="Q472" s="150" t="str">
        <f t="shared" ca="1" si="81"/>
        <v/>
      </c>
      <c r="R472" s="151" t="str">
        <f t="shared" ca="1" si="82"/>
        <v/>
      </c>
      <c r="S472" s="152" t="str">
        <f t="shared" ca="1" si="83"/>
        <v/>
      </c>
      <c r="T472" s="150" t="str">
        <f t="shared" ca="1" si="84"/>
        <v/>
      </c>
      <c r="U472" s="150" t="str">
        <f t="shared" ca="1" si="85"/>
        <v/>
      </c>
      <c r="V472" s="150" t="str">
        <f t="shared" ca="1" si="86"/>
        <v/>
      </c>
      <c r="W472" s="150" t="str">
        <f t="shared" ca="1" si="87"/>
        <v/>
      </c>
      <c r="X472" s="116">
        <v>472</v>
      </c>
      <c r="Y472" s="116">
        <v>463</v>
      </c>
      <c r="BB472" s="124" t="s">
        <v>3709</v>
      </c>
      <c r="BC472" s="125" t="s">
        <v>647</v>
      </c>
      <c r="BD472" s="63" t="s">
        <v>1262</v>
      </c>
    </row>
    <row r="473" spans="1:56">
      <c r="A473" s="159" t="str">
        <f t="shared" ca="1" si="78"/>
        <v/>
      </c>
      <c r="B473" s="147"/>
      <c r="C473" s="148"/>
      <c r="D473" s="147"/>
      <c r="E473" s="146"/>
      <c r="F473" s="146"/>
      <c r="G473" s="147"/>
      <c r="H473" s="146"/>
      <c r="I473" s="146"/>
      <c r="J473" s="146"/>
      <c r="K473" s="147"/>
      <c r="L473" s="116" t="s">
        <v>1809</v>
      </c>
      <c r="M473" s="116"/>
      <c r="N473" s="149" t="str">
        <f t="shared" ca="1" si="79"/>
        <v/>
      </c>
      <c r="O473" s="150" t="str">
        <f t="shared" ca="1" si="80"/>
        <v/>
      </c>
      <c r="P473" s="150" t="str">
        <f t="shared" ca="1" si="77"/>
        <v/>
      </c>
      <c r="Q473" s="150" t="str">
        <f t="shared" ca="1" si="81"/>
        <v/>
      </c>
      <c r="R473" s="151" t="str">
        <f t="shared" ca="1" si="82"/>
        <v/>
      </c>
      <c r="S473" s="152" t="str">
        <f t="shared" ca="1" si="83"/>
        <v/>
      </c>
      <c r="T473" s="150" t="str">
        <f t="shared" ca="1" si="84"/>
        <v/>
      </c>
      <c r="U473" s="150" t="str">
        <f t="shared" ca="1" si="85"/>
        <v/>
      </c>
      <c r="V473" s="150" t="str">
        <f t="shared" ca="1" si="86"/>
        <v/>
      </c>
      <c r="W473" s="150" t="str">
        <f t="shared" ca="1" si="87"/>
        <v/>
      </c>
      <c r="X473" s="116">
        <v>473</v>
      </c>
      <c r="Y473" s="116">
        <v>464</v>
      </c>
      <c r="BB473" s="124" t="s">
        <v>3710</v>
      </c>
      <c r="BC473" s="125" t="s">
        <v>648</v>
      </c>
      <c r="BD473" s="63" t="s">
        <v>1262</v>
      </c>
    </row>
    <row r="474" spans="1:56">
      <c r="A474" s="159" t="str">
        <f t="shared" ca="1" si="78"/>
        <v/>
      </c>
      <c r="B474" s="147"/>
      <c r="C474" s="148"/>
      <c r="D474" s="147"/>
      <c r="E474" s="146"/>
      <c r="F474" s="146"/>
      <c r="G474" s="147"/>
      <c r="H474" s="146"/>
      <c r="I474" s="146"/>
      <c r="J474" s="146"/>
      <c r="K474" s="147"/>
      <c r="L474" s="116" t="s">
        <v>1810</v>
      </c>
      <c r="M474" s="116"/>
      <c r="N474" s="149" t="str">
        <f t="shared" ca="1" si="79"/>
        <v/>
      </c>
      <c r="O474" s="150" t="str">
        <f t="shared" ca="1" si="80"/>
        <v/>
      </c>
      <c r="P474" s="150" t="str">
        <f t="shared" ca="1" si="77"/>
        <v/>
      </c>
      <c r="Q474" s="150" t="str">
        <f t="shared" ca="1" si="81"/>
        <v/>
      </c>
      <c r="R474" s="151" t="str">
        <f t="shared" ca="1" si="82"/>
        <v/>
      </c>
      <c r="S474" s="152" t="str">
        <f t="shared" ca="1" si="83"/>
        <v/>
      </c>
      <c r="T474" s="150" t="str">
        <f t="shared" ca="1" si="84"/>
        <v/>
      </c>
      <c r="U474" s="150" t="str">
        <f t="shared" ca="1" si="85"/>
        <v/>
      </c>
      <c r="V474" s="150" t="str">
        <f t="shared" ca="1" si="86"/>
        <v/>
      </c>
      <c r="W474" s="150" t="str">
        <f t="shared" ca="1" si="87"/>
        <v/>
      </c>
      <c r="X474" s="116">
        <v>474</v>
      </c>
      <c r="Y474" s="116">
        <v>465</v>
      </c>
      <c r="BB474" s="124" t="s">
        <v>3711</v>
      </c>
      <c r="BC474" s="125" t="s">
        <v>649</v>
      </c>
      <c r="BD474" s="63" t="s">
        <v>1262</v>
      </c>
    </row>
    <row r="475" spans="1:56">
      <c r="A475" s="159" t="str">
        <f t="shared" ca="1" si="78"/>
        <v/>
      </c>
      <c r="B475" s="147"/>
      <c r="C475" s="148"/>
      <c r="D475" s="147"/>
      <c r="E475" s="146"/>
      <c r="F475" s="146"/>
      <c r="G475" s="147"/>
      <c r="H475" s="146"/>
      <c r="I475" s="146"/>
      <c r="J475" s="146"/>
      <c r="K475" s="147"/>
      <c r="L475" s="116" t="s">
        <v>1811</v>
      </c>
      <c r="M475" s="116"/>
      <c r="N475" s="149" t="str">
        <f t="shared" ca="1" si="79"/>
        <v/>
      </c>
      <c r="O475" s="150" t="str">
        <f t="shared" ca="1" si="80"/>
        <v/>
      </c>
      <c r="P475" s="150" t="str">
        <f t="shared" ca="1" si="77"/>
        <v/>
      </c>
      <c r="Q475" s="150" t="str">
        <f t="shared" ca="1" si="81"/>
        <v/>
      </c>
      <c r="R475" s="151" t="str">
        <f t="shared" ca="1" si="82"/>
        <v/>
      </c>
      <c r="S475" s="152" t="str">
        <f t="shared" ca="1" si="83"/>
        <v/>
      </c>
      <c r="T475" s="150" t="str">
        <f t="shared" ca="1" si="84"/>
        <v/>
      </c>
      <c r="U475" s="150" t="str">
        <f t="shared" ca="1" si="85"/>
        <v/>
      </c>
      <c r="V475" s="150" t="str">
        <f t="shared" ca="1" si="86"/>
        <v/>
      </c>
      <c r="W475" s="150" t="str">
        <f t="shared" ca="1" si="87"/>
        <v/>
      </c>
      <c r="X475" s="116">
        <v>475</v>
      </c>
      <c r="Y475" s="116">
        <v>466</v>
      </c>
      <c r="BB475" s="124" t="s">
        <v>3712</v>
      </c>
      <c r="BC475" s="125" t="s">
        <v>650</v>
      </c>
      <c r="BD475" s="63" t="s">
        <v>1262</v>
      </c>
    </row>
    <row r="476" spans="1:56">
      <c r="A476" s="159" t="str">
        <f t="shared" ca="1" si="78"/>
        <v/>
      </c>
      <c r="B476" s="147"/>
      <c r="C476" s="148"/>
      <c r="D476" s="147"/>
      <c r="E476" s="146"/>
      <c r="F476" s="146"/>
      <c r="G476" s="147"/>
      <c r="H476" s="146"/>
      <c r="I476" s="146"/>
      <c r="J476" s="146"/>
      <c r="K476" s="147"/>
      <c r="L476" s="116" t="s">
        <v>1812</v>
      </c>
      <c r="M476" s="116"/>
      <c r="N476" s="149" t="str">
        <f t="shared" ca="1" si="79"/>
        <v/>
      </c>
      <c r="O476" s="150" t="str">
        <f t="shared" ca="1" si="80"/>
        <v/>
      </c>
      <c r="P476" s="150" t="str">
        <f t="shared" ca="1" si="77"/>
        <v/>
      </c>
      <c r="Q476" s="150" t="str">
        <f t="shared" ca="1" si="81"/>
        <v/>
      </c>
      <c r="R476" s="151" t="str">
        <f t="shared" ca="1" si="82"/>
        <v/>
      </c>
      <c r="S476" s="152" t="str">
        <f t="shared" ca="1" si="83"/>
        <v/>
      </c>
      <c r="T476" s="150" t="str">
        <f t="shared" ca="1" si="84"/>
        <v/>
      </c>
      <c r="U476" s="150" t="str">
        <f t="shared" ca="1" si="85"/>
        <v/>
      </c>
      <c r="V476" s="150" t="str">
        <f t="shared" ca="1" si="86"/>
        <v/>
      </c>
      <c r="W476" s="150" t="str">
        <f t="shared" ca="1" si="87"/>
        <v/>
      </c>
      <c r="X476" s="116">
        <v>476</v>
      </c>
      <c r="Y476" s="116">
        <v>467</v>
      </c>
      <c r="BB476" s="124" t="s">
        <v>3713</v>
      </c>
      <c r="BC476" s="125" t="s">
        <v>651</v>
      </c>
      <c r="BD476" s="63" t="s">
        <v>1262</v>
      </c>
    </row>
    <row r="477" spans="1:56">
      <c r="A477" s="159" t="str">
        <f t="shared" ca="1" si="78"/>
        <v/>
      </c>
      <c r="B477" s="147"/>
      <c r="C477" s="148"/>
      <c r="D477" s="147"/>
      <c r="E477" s="146"/>
      <c r="F477" s="146"/>
      <c r="G477" s="147"/>
      <c r="H477" s="146"/>
      <c r="I477" s="146"/>
      <c r="J477" s="146"/>
      <c r="K477" s="147"/>
      <c r="L477" s="116" t="s">
        <v>1813</v>
      </c>
      <c r="M477" s="116"/>
      <c r="N477" s="149" t="str">
        <f t="shared" ca="1" si="79"/>
        <v/>
      </c>
      <c r="O477" s="150" t="str">
        <f t="shared" ca="1" si="80"/>
        <v/>
      </c>
      <c r="P477" s="150" t="str">
        <f t="shared" ca="1" si="77"/>
        <v/>
      </c>
      <c r="Q477" s="150" t="str">
        <f t="shared" ca="1" si="81"/>
        <v/>
      </c>
      <c r="R477" s="151" t="str">
        <f t="shared" ca="1" si="82"/>
        <v/>
      </c>
      <c r="S477" s="152" t="str">
        <f t="shared" ca="1" si="83"/>
        <v/>
      </c>
      <c r="T477" s="150" t="str">
        <f t="shared" ca="1" si="84"/>
        <v/>
      </c>
      <c r="U477" s="150" t="str">
        <f t="shared" ca="1" si="85"/>
        <v/>
      </c>
      <c r="V477" s="150" t="str">
        <f t="shared" ca="1" si="86"/>
        <v/>
      </c>
      <c r="W477" s="150" t="str">
        <f t="shared" ca="1" si="87"/>
        <v/>
      </c>
      <c r="X477" s="116">
        <v>477</v>
      </c>
      <c r="Y477" s="116">
        <v>468</v>
      </c>
      <c r="BB477" s="124" t="s">
        <v>3714</v>
      </c>
      <c r="BC477" s="125" t="s">
        <v>652</v>
      </c>
      <c r="BD477" s="63" t="s">
        <v>1262</v>
      </c>
    </row>
    <row r="478" spans="1:56">
      <c r="A478" s="159" t="str">
        <f t="shared" ca="1" si="78"/>
        <v/>
      </c>
      <c r="B478" s="147"/>
      <c r="C478" s="148"/>
      <c r="D478" s="147"/>
      <c r="E478" s="146"/>
      <c r="F478" s="146"/>
      <c r="G478" s="147"/>
      <c r="H478" s="146"/>
      <c r="I478" s="146"/>
      <c r="J478" s="146"/>
      <c r="K478" s="147"/>
      <c r="L478" s="116" t="s">
        <v>1814</v>
      </c>
      <c r="M478" s="116"/>
      <c r="N478" s="149" t="str">
        <f t="shared" ca="1" si="79"/>
        <v/>
      </c>
      <c r="O478" s="150" t="str">
        <f t="shared" ca="1" si="80"/>
        <v/>
      </c>
      <c r="P478" s="150" t="str">
        <f t="shared" ca="1" si="77"/>
        <v/>
      </c>
      <c r="Q478" s="150" t="str">
        <f t="shared" ca="1" si="81"/>
        <v/>
      </c>
      <c r="R478" s="151" t="str">
        <f t="shared" ca="1" si="82"/>
        <v/>
      </c>
      <c r="S478" s="152" t="str">
        <f t="shared" ca="1" si="83"/>
        <v/>
      </c>
      <c r="T478" s="150" t="str">
        <f t="shared" ca="1" si="84"/>
        <v/>
      </c>
      <c r="U478" s="150" t="str">
        <f t="shared" ca="1" si="85"/>
        <v/>
      </c>
      <c r="V478" s="150" t="str">
        <f t="shared" ca="1" si="86"/>
        <v/>
      </c>
      <c r="W478" s="150" t="str">
        <f t="shared" ca="1" si="87"/>
        <v/>
      </c>
      <c r="X478" s="116">
        <v>478</v>
      </c>
      <c r="Y478" s="116">
        <v>469</v>
      </c>
      <c r="BB478" s="124" t="s">
        <v>3715</v>
      </c>
      <c r="BC478" s="125" t="s">
        <v>653</v>
      </c>
      <c r="BD478" s="63" t="s">
        <v>1262</v>
      </c>
    </row>
    <row r="479" spans="1:56">
      <c r="A479" s="159" t="str">
        <f t="shared" ca="1" si="78"/>
        <v/>
      </c>
      <c r="B479" s="147"/>
      <c r="C479" s="148"/>
      <c r="D479" s="147"/>
      <c r="E479" s="146"/>
      <c r="F479" s="146"/>
      <c r="G479" s="147"/>
      <c r="H479" s="146"/>
      <c r="I479" s="146"/>
      <c r="J479" s="146"/>
      <c r="K479" s="147"/>
      <c r="L479" s="116" t="s">
        <v>1815</v>
      </c>
      <c r="M479" s="116"/>
      <c r="N479" s="149" t="str">
        <f t="shared" ca="1" si="79"/>
        <v/>
      </c>
      <c r="O479" s="150" t="str">
        <f t="shared" ca="1" si="80"/>
        <v/>
      </c>
      <c r="P479" s="150" t="str">
        <f t="shared" ca="1" si="77"/>
        <v/>
      </c>
      <c r="Q479" s="150" t="str">
        <f t="shared" ca="1" si="81"/>
        <v/>
      </c>
      <c r="R479" s="151" t="str">
        <f t="shared" ca="1" si="82"/>
        <v/>
      </c>
      <c r="S479" s="152" t="str">
        <f t="shared" ca="1" si="83"/>
        <v/>
      </c>
      <c r="T479" s="150" t="str">
        <f t="shared" ca="1" si="84"/>
        <v/>
      </c>
      <c r="U479" s="150" t="str">
        <f t="shared" ca="1" si="85"/>
        <v/>
      </c>
      <c r="V479" s="150" t="str">
        <f t="shared" ca="1" si="86"/>
        <v/>
      </c>
      <c r="W479" s="150" t="str">
        <f t="shared" ca="1" si="87"/>
        <v/>
      </c>
      <c r="X479" s="116">
        <v>479</v>
      </c>
      <c r="Y479" s="116">
        <v>470</v>
      </c>
      <c r="BB479" s="124" t="s">
        <v>3716</v>
      </c>
      <c r="BC479" s="125" t="s">
        <v>654</v>
      </c>
      <c r="BD479" s="63" t="s">
        <v>1262</v>
      </c>
    </row>
    <row r="480" spans="1:56">
      <c r="A480" s="159" t="str">
        <f t="shared" ca="1" si="78"/>
        <v/>
      </c>
      <c r="B480" s="147"/>
      <c r="C480" s="148"/>
      <c r="D480" s="147"/>
      <c r="E480" s="146"/>
      <c r="F480" s="146"/>
      <c r="G480" s="147"/>
      <c r="H480" s="146"/>
      <c r="I480" s="146"/>
      <c r="J480" s="146"/>
      <c r="K480" s="147"/>
      <c r="L480" s="116" t="s">
        <v>1816</v>
      </c>
      <c r="M480" s="116"/>
      <c r="N480" s="149" t="str">
        <f t="shared" ca="1" si="79"/>
        <v/>
      </c>
      <c r="O480" s="150" t="str">
        <f t="shared" ca="1" si="80"/>
        <v/>
      </c>
      <c r="P480" s="150" t="str">
        <f t="shared" ca="1" si="77"/>
        <v/>
      </c>
      <c r="Q480" s="150" t="str">
        <f t="shared" ca="1" si="81"/>
        <v/>
      </c>
      <c r="R480" s="151" t="str">
        <f t="shared" ca="1" si="82"/>
        <v/>
      </c>
      <c r="S480" s="152" t="str">
        <f t="shared" ca="1" si="83"/>
        <v/>
      </c>
      <c r="T480" s="150" t="str">
        <f t="shared" ca="1" si="84"/>
        <v/>
      </c>
      <c r="U480" s="150" t="str">
        <f t="shared" ca="1" si="85"/>
        <v/>
      </c>
      <c r="V480" s="150" t="str">
        <f t="shared" ca="1" si="86"/>
        <v/>
      </c>
      <c r="W480" s="150" t="str">
        <f t="shared" ca="1" si="87"/>
        <v/>
      </c>
      <c r="X480" s="116">
        <v>480</v>
      </c>
      <c r="Y480" s="116">
        <v>471</v>
      </c>
      <c r="BB480" s="124" t="s">
        <v>3717</v>
      </c>
      <c r="BC480" s="125" t="s">
        <v>655</v>
      </c>
      <c r="BD480" s="63" t="s">
        <v>1262</v>
      </c>
    </row>
    <row r="481" spans="1:56">
      <c r="A481" s="159" t="str">
        <f t="shared" ca="1" si="78"/>
        <v/>
      </c>
      <c r="B481" s="147"/>
      <c r="C481" s="148"/>
      <c r="D481" s="147"/>
      <c r="E481" s="146"/>
      <c r="F481" s="146"/>
      <c r="G481" s="147"/>
      <c r="H481" s="146"/>
      <c r="I481" s="146"/>
      <c r="J481" s="146"/>
      <c r="K481" s="147"/>
      <c r="L481" s="116" t="s">
        <v>1817</v>
      </c>
      <c r="M481" s="116"/>
      <c r="N481" s="149" t="str">
        <f t="shared" ca="1" si="79"/>
        <v/>
      </c>
      <c r="O481" s="150" t="str">
        <f t="shared" ca="1" si="80"/>
        <v/>
      </c>
      <c r="P481" s="150" t="str">
        <f t="shared" ca="1" si="77"/>
        <v/>
      </c>
      <c r="Q481" s="150" t="str">
        <f t="shared" ca="1" si="81"/>
        <v/>
      </c>
      <c r="R481" s="151" t="str">
        <f t="shared" ca="1" si="82"/>
        <v/>
      </c>
      <c r="S481" s="152" t="str">
        <f t="shared" ca="1" si="83"/>
        <v/>
      </c>
      <c r="T481" s="150" t="str">
        <f t="shared" ca="1" si="84"/>
        <v/>
      </c>
      <c r="U481" s="150" t="str">
        <f t="shared" ca="1" si="85"/>
        <v/>
      </c>
      <c r="V481" s="150" t="str">
        <f t="shared" ca="1" si="86"/>
        <v/>
      </c>
      <c r="W481" s="150" t="str">
        <f t="shared" ca="1" si="87"/>
        <v/>
      </c>
      <c r="X481" s="116">
        <v>481</v>
      </c>
      <c r="Y481" s="116">
        <v>472</v>
      </c>
      <c r="BB481" s="124" t="s">
        <v>3718</v>
      </c>
      <c r="BC481" s="125" t="s">
        <v>656</v>
      </c>
      <c r="BD481" s="63" t="s">
        <v>1262</v>
      </c>
    </row>
    <row r="482" spans="1:56">
      <c r="A482" s="159" t="str">
        <f t="shared" ca="1" si="78"/>
        <v/>
      </c>
      <c r="B482" s="147"/>
      <c r="C482" s="148"/>
      <c r="D482" s="147"/>
      <c r="E482" s="146"/>
      <c r="F482" s="146"/>
      <c r="G482" s="147"/>
      <c r="H482" s="146"/>
      <c r="I482" s="146"/>
      <c r="J482" s="146"/>
      <c r="K482" s="147"/>
      <c r="L482" s="116" t="s">
        <v>1818</v>
      </c>
      <c r="M482" s="116"/>
      <c r="N482" s="149" t="str">
        <f t="shared" ca="1" si="79"/>
        <v/>
      </c>
      <c r="O482" s="150" t="str">
        <f t="shared" ca="1" si="80"/>
        <v/>
      </c>
      <c r="P482" s="150" t="str">
        <f t="shared" ca="1" si="77"/>
        <v/>
      </c>
      <c r="Q482" s="150" t="str">
        <f t="shared" ca="1" si="81"/>
        <v/>
      </c>
      <c r="R482" s="151" t="str">
        <f t="shared" ca="1" si="82"/>
        <v/>
      </c>
      <c r="S482" s="152" t="str">
        <f t="shared" ca="1" si="83"/>
        <v/>
      </c>
      <c r="T482" s="150" t="str">
        <f t="shared" ca="1" si="84"/>
        <v/>
      </c>
      <c r="U482" s="150" t="str">
        <f t="shared" ca="1" si="85"/>
        <v/>
      </c>
      <c r="V482" s="150" t="str">
        <f t="shared" ca="1" si="86"/>
        <v/>
      </c>
      <c r="W482" s="150" t="str">
        <f t="shared" ca="1" si="87"/>
        <v/>
      </c>
      <c r="X482" s="116">
        <v>482</v>
      </c>
      <c r="Y482" s="116">
        <v>473</v>
      </c>
      <c r="BB482" s="124" t="s">
        <v>3719</v>
      </c>
      <c r="BC482" s="125" t="s">
        <v>657</v>
      </c>
      <c r="BD482" s="63" t="s">
        <v>1262</v>
      </c>
    </row>
    <row r="483" spans="1:56">
      <c r="A483" s="159" t="str">
        <f t="shared" ca="1" si="78"/>
        <v/>
      </c>
      <c r="B483" s="147"/>
      <c r="C483" s="148"/>
      <c r="D483" s="147"/>
      <c r="E483" s="146"/>
      <c r="F483" s="146"/>
      <c r="G483" s="147"/>
      <c r="H483" s="146"/>
      <c r="I483" s="146"/>
      <c r="J483" s="146"/>
      <c r="K483" s="147"/>
      <c r="L483" s="116" t="s">
        <v>1819</v>
      </c>
      <c r="M483" s="116"/>
      <c r="N483" s="149" t="str">
        <f t="shared" ca="1" si="79"/>
        <v/>
      </c>
      <c r="O483" s="150" t="str">
        <f t="shared" ca="1" si="80"/>
        <v/>
      </c>
      <c r="P483" s="150" t="str">
        <f t="shared" ca="1" si="77"/>
        <v/>
      </c>
      <c r="Q483" s="150" t="str">
        <f t="shared" ca="1" si="81"/>
        <v/>
      </c>
      <c r="R483" s="151" t="str">
        <f t="shared" ca="1" si="82"/>
        <v/>
      </c>
      <c r="S483" s="152" t="str">
        <f t="shared" ca="1" si="83"/>
        <v/>
      </c>
      <c r="T483" s="150" t="str">
        <f t="shared" ca="1" si="84"/>
        <v/>
      </c>
      <c r="U483" s="150" t="str">
        <f t="shared" ca="1" si="85"/>
        <v/>
      </c>
      <c r="V483" s="150" t="str">
        <f t="shared" ca="1" si="86"/>
        <v/>
      </c>
      <c r="W483" s="150" t="str">
        <f t="shared" ca="1" si="87"/>
        <v/>
      </c>
      <c r="X483" s="116">
        <v>483</v>
      </c>
      <c r="Y483" s="116">
        <v>474</v>
      </c>
      <c r="BB483" s="124" t="s">
        <v>3720</v>
      </c>
      <c r="BC483" s="125" t="s">
        <v>658</v>
      </c>
      <c r="BD483" s="63" t="s">
        <v>1262</v>
      </c>
    </row>
    <row r="484" spans="1:56">
      <c r="A484" s="159" t="str">
        <f t="shared" ca="1" si="78"/>
        <v/>
      </c>
      <c r="B484" s="147"/>
      <c r="C484" s="148"/>
      <c r="D484" s="147"/>
      <c r="E484" s="146"/>
      <c r="F484" s="146"/>
      <c r="G484" s="147"/>
      <c r="H484" s="146"/>
      <c r="I484" s="146"/>
      <c r="J484" s="146"/>
      <c r="K484" s="147"/>
      <c r="L484" s="116" t="s">
        <v>1820</v>
      </c>
      <c r="M484" s="116"/>
      <c r="N484" s="149" t="str">
        <f t="shared" ca="1" si="79"/>
        <v/>
      </c>
      <c r="O484" s="150" t="str">
        <f t="shared" ca="1" si="80"/>
        <v/>
      </c>
      <c r="P484" s="150" t="str">
        <f t="shared" ca="1" si="77"/>
        <v/>
      </c>
      <c r="Q484" s="150" t="str">
        <f t="shared" ca="1" si="81"/>
        <v/>
      </c>
      <c r="R484" s="151" t="str">
        <f t="shared" ca="1" si="82"/>
        <v/>
      </c>
      <c r="S484" s="152" t="str">
        <f t="shared" ca="1" si="83"/>
        <v/>
      </c>
      <c r="T484" s="150" t="str">
        <f t="shared" ca="1" si="84"/>
        <v/>
      </c>
      <c r="U484" s="150" t="str">
        <f t="shared" ca="1" si="85"/>
        <v/>
      </c>
      <c r="V484" s="150" t="str">
        <f t="shared" ca="1" si="86"/>
        <v/>
      </c>
      <c r="W484" s="150" t="str">
        <f t="shared" ca="1" si="87"/>
        <v/>
      </c>
      <c r="X484" s="116">
        <v>484</v>
      </c>
      <c r="Y484" s="116">
        <v>475</v>
      </c>
      <c r="BB484" s="124" t="s">
        <v>3721</v>
      </c>
      <c r="BC484" s="125" t="s">
        <v>659</v>
      </c>
      <c r="BD484" s="63" t="s">
        <v>1262</v>
      </c>
    </row>
    <row r="485" spans="1:56">
      <c r="A485" s="159" t="str">
        <f t="shared" ca="1" si="78"/>
        <v/>
      </c>
      <c r="B485" s="147"/>
      <c r="C485" s="148"/>
      <c r="D485" s="147"/>
      <c r="E485" s="146"/>
      <c r="F485" s="146"/>
      <c r="G485" s="147"/>
      <c r="H485" s="146"/>
      <c r="I485" s="146"/>
      <c r="J485" s="146"/>
      <c r="K485" s="147"/>
      <c r="L485" s="116" t="s">
        <v>1821</v>
      </c>
      <c r="M485" s="116"/>
      <c r="N485" s="149" t="str">
        <f t="shared" ca="1" si="79"/>
        <v/>
      </c>
      <c r="O485" s="150" t="str">
        <f t="shared" ca="1" si="80"/>
        <v/>
      </c>
      <c r="P485" s="150" t="str">
        <f t="shared" ca="1" si="77"/>
        <v/>
      </c>
      <c r="Q485" s="150" t="str">
        <f t="shared" ca="1" si="81"/>
        <v/>
      </c>
      <c r="R485" s="151" t="str">
        <f t="shared" ca="1" si="82"/>
        <v/>
      </c>
      <c r="S485" s="152" t="str">
        <f t="shared" ca="1" si="83"/>
        <v/>
      </c>
      <c r="T485" s="150" t="str">
        <f t="shared" ca="1" si="84"/>
        <v/>
      </c>
      <c r="U485" s="150" t="str">
        <f t="shared" ca="1" si="85"/>
        <v/>
      </c>
      <c r="V485" s="150" t="str">
        <f t="shared" ca="1" si="86"/>
        <v/>
      </c>
      <c r="W485" s="150" t="str">
        <f t="shared" ca="1" si="87"/>
        <v/>
      </c>
      <c r="X485" s="116">
        <v>485</v>
      </c>
      <c r="Y485" s="116">
        <v>476</v>
      </c>
      <c r="BB485" s="124" t="s">
        <v>3722</v>
      </c>
      <c r="BC485" s="125" t="s">
        <v>660</v>
      </c>
      <c r="BD485" s="63" t="s">
        <v>1262</v>
      </c>
    </row>
    <row r="486" spans="1:56">
      <c r="A486" s="159" t="str">
        <f t="shared" ca="1" si="78"/>
        <v/>
      </c>
      <c r="B486" s="147"/>
      <c r="C486" s="148"/>
      <c r="D486" s="147"/>
      <c r="E486" s="146"/>
      <c r="F486" s="146"/>
      <c r="G486" s="147"/>
      <c r="H486" s="146"/>
      <c r="I486" s="146"/>
      <c r="J486" s="146"/>
      <c r="K486" s="147"/>
      <c r="L486" s="116" t="s">
        <v>1822</v>
      </c>
      <c r="M486" s="116"/>
      <c r="N486" s="149" t="str">
        <f t="shared" ca="1" si="79"/>
        <v/>
      </c>
      <c r="O486" s="150" t="str">
        <f t="shared" ca="1" si="80"/>
        <v/>
      </c>
      <c r="P486" s="150" t="str">
        <f t="shared" ca="1" si="77"/>
        <v/>
      </c>
      <c r="Q486" s="150" t="str">
        <f t="shared" ca="1" si="81"/>
        <v/>
      </c>
      <c r="R486" s="151" t="str">
        <f t="shared" ca="1" si="82"/>
        <v/>
      </c>
      <c r="S486" s="152" t="str">
        <f t="shared" ca="1" si="83"/>
        <v/>
      </c>
      <c r="T486" s="150" t="str">
        <f t="shared" ca="1" si="84"/>
        <v/>
      </c>
      <c r="U486" s="150" t="str">
        <f t="shared" ca="1" si="85"/>
        <v/>
      </c>
      <c r="V486" s="150" t="str">
        <f t="shared" ca="1" si="86"/>
        <v/>
      </c>
      <c r="W486" s="150" t="str">
        <f t="shared" ca="1" si="87"/>
        <v/>
      </c>
      <c r="X486" s="116">
        <v>486</v>
      </c>
      <c r="Y486" s="116">
        <v>477</v>
      </c>
      <c r="BB486" s="124" t="s">
        <v>3723</v>
      </c>
      <c r="BC486" s="125" t="s">
        <v>661</v>
      </c>
      <c r="BD486" s="63" t="s">
        <v>1262</v>
      </c>
    </row>
    <row r="487" spans="1:56">
      <c r="A487" s="159" t="str">
        <f t="shared" ca="1" si="78"/>
        <v/>
      </c>
      <c r="B487" s="147"/>
      <c r="C487" s="148"/>
      <c r="D487" s="147"/>
      <c r="E487" s="146"/>
      <c r="F487" s="146"/>
      <c r="G487" s="147"/>
      <c r="H487" s="146"/>
      <c r="I487" s="146"/>
      <c r="J487" s="146"/>
      <c r="K487" s="147"/>
      <c r="L487" s="116" t="s">
        <v>1823</v>
      </c>
      <c r="M487" s="116"/>
      <c r="N487" s="149" t="str">
        <f t="shared" ca="1" si="79"/>
        <v/>
      </c>
      <c r="O487" s="150" t="str">
        <f t="shared" ca="1" si="80"/>
        <v/>
      </c>
      <c r="P487" s="150" t="str">
        <f t="shared" ca="1" si="77"/>
        <v/>
      </c>
      <c r="Q487" s="150" t="str">
        <f t="shared" ca="1" si="81"/>
        <v/>
      </c>
      <c r="R487" s="151" t="str">
        <f t="shared" ca="1" si="82"/>
        <v/>
      </c>
      <c r="S487" s="152" t="str">
        <f t="shared" ca="1" si="83"/>
        <v/>
      </c>
      <c r="T487" s="150" t="str">
        <f t="shared" ca="1" si="84"/>
        <v/>
      </c>
      <c r="U487" s="150" t="str">
        <f t="shared" ca="1" si="85"/>
        <v/>
      </c>
      <c r="V487" s="150" t="str">
        <f t="shared" ca="1" si="86"/>
        <v/>
      </c>
      <c r="W487" s="150" t="str">
        <f t="shared" ca="1" si="87"/>
        <v/>
      </c>
      <c r="X487" s="116">
        <v>487</v>
      </c>
      <c r="Y487" s="116">
        <v>478</v>
      </c>
      <c r="BB487" s="124" t="s">
        <v>3724</v>
      </c>
      <c r="BC487" s="125" t="s">
        <v>662</v>
      </c>
      <c r="BD487" s="63" t="s">
        <v>1262</v>
      </c>
    </row>
    <row r="488" spans="1:56">
      <c r="A488" s="159" t="str">
        <f t="shared" ca="1" si="78"/>
        <v/>
      </c>
      <c r="B488" s="147"/>
      <c r="C488" s="148"/>
      <c r="D488" s="147"/>
      <c r="E488" s="146"/>
      <c r="F488" s="146"/>
      <c r="G488" s="147"/>
      <c r="H488" s="146"/>
      <c r="I488" s="146"/>
      <c r="J488" s="146"/>
      <c r="K488" s="147"/>
      <c r="L488" s="116" t="s">
        <v>1824</v>
      </c>
      <c r="M488" s="116"/>
      <c r="N488" s="149" t="str">
        <f t="shared" ca="1" si="79"/>
        <v/>
      </c>
      <c r="O488" s="150" t="str">
        <f t="shared" ca="1" si="80"/>
        <v/>
      </c>
      <c r="P488" s="150" t="str">
        <f t="shared" ca="1" si="77"/>
        <v/>
      </c>
      <c r="Q488" s="150" t="str">
        <f t="shared" ca="1" si="81"/>
        <v/>
      </c>
      <c r="R488" s="151" t="str">
        <f t="shared" ca="1" si="82"/>
        <v/>
      </c>
      <c r="S488" s="152" t="str">
        <f t="shared" ca="1" si="83"/>
        <v/>
      </c>
      <c r="T488" s="150" t="str">
        <f t="shared" ca="1" si="84"/>
        <v/>
      </c>
      <c r="U488" s="150" t="str">
        <f t="shared" ca="1" si="85"/>
        <v/>
      </c>
      <c r="V488" s="150" t="str">
        <f t="shared" ca="1" si="86"/>
        <v/>
      </c>
      <c r="W488" s="150" t="str">
        <f t="shared" ca="1" si="87"/>
        <v/>
      </c>
      <c r="X488" s="116">
        <v>488</v>
      </c>
      <c r="Y488" s="116">
        <v>479</v>
      </c>
      <c r="BB488" s="124" t="s">
        <v>3725</v>
      </c>
      <c r="BC488" s="125" t="s">
        <v>663</v>
      </c>
      <c r="BD488" s="63" t="s">
        <v>1262</v>
      </c>
    </row>
    <row r="489" spans="1:56">
      <c r="A489" s="159" t="str">
        <f t="shared" ca="1" si="78"/>
        <v/>
      </c>
      <c r="B489" s="147"/>
      <c r="C489" s="148"/>
      <c r="D489" s="147"/>
      <c r="E489" s="146"/>
      <c r="F489" s="146"/>
      <c r="G489" s="147"/>
      <c r="H489" s="146"/>
      <c r="I489" s="146"/>
      <c r="J489" s="146"/>
      <c r="K489" s="147"/>
      <c r="L489" s="116" t="s">
        <v>1825</v>
      </c>
      <c r="M489" s="116"/>
      <c r="N489" s="149" t="str">
        <f t="shared" ca="1" si="79"/>
        <v/>
      </c>
      <c r="O489" s="150" t="str">
        <f t="shared" ca="1" si="80"/>
        <v/>
      </c>
      <c r="P489" s="150" t="str">
        <f t="shared" ca="1" si="77"/>
        <v/>
      </c>
      <c r="Q489" s="150" t="str">
        <f t="shared" ca="1" si="81"/>
        <v/>
      </c>
      <c r="R489" s="151" t="str">
        <f t="shared" ca="1" si="82"/>
        <v/>
      </c>
      <c r="S489" s="152" t="str">
        <f t="shared" ca="1" si="83"/>
        <v/>
      </c>
      <c r="T489" s="150" t="str">
        <f t="shared" ca="1" si="84"/>
        <v/>
      </c>
      <c r="U489" s="150" t="str">
        <f t="shared" ca="1" si="85"/>
        <v/>
      </c>
      <c r="V489" s="150" t="str">
        <f t="shared" ca="1" si="86"/>
        <v/>
      </c>
      <c r="W489" s="150" t="str">
        <f t="shared" ca="1" si="87"/>
        <v/>
      </c>
      <c r="X489" s="116">
        <v>489</v>
      </c>
      <c r="Y489" s="116">
        <v>480</v>
      </c>
      <c r="BB489" s="124" t="s">
        <v>3726</v>
      </c>
      <c r="BC489" s="125" t="s">
        <v>664</v>
      </c>
      <c r="BD489" s="63" t="s">
        <v>1262</v>
      </c>
    </row>
    <row r="490" spans="1:56">
      <c r="A490" s="159" t="str">
        <f t="shared" ca="1" si="78"/>
        <v/>
      </c>
      <c r="B490" s="147"/>
      <c r="C490" s="148"/>
      <c r="D490" s="147"/>
      <c r="E490" s="146"/>
      <c r="F490" s="146"/>
      <c r="G490" s="147"/>
      <c r="H490" s="146"/>
      <c r="I490" s="146"/>
      <c r="J490" s="146"/>
      <c r="K490" s="147"/>
      <c r="L490" s="116" t="s">
        <v>1826</v>
      </c>
      <c r="M490" s="116"/>
      <c r="N490" s="149" t="str">
        <f t="shared" ca="1" si="79"/>
        <v/>
      </c>
      <c r="O490" s="150" t="str">
        <f t="shared" ca="1" si="80"/>
        <v/>
      </c>
      <c r="P490" s="150" t="str">
        <f t="shared" ca="1" si="77"/>
        <v/>
      </c>
      <c r="Q490" s="150" t="str">
        <f t="shared" ca="1" si="81"/>
        <v/>
      </c>
      <c r="R490" s="151" t="str">
        <f t="shared" ca="1" si="82"/>
        <v/>
      </c>
      <c r="S490" s="152" t="str">
        <f t="shared" ca="1" si="83"/>
        <v/>
      </c>
      <c r="T490" s="150" t="str">
        <f t="shared" ca="1" si="84"/>
        <v/>
      </c>
      <c r="U490" s="150" t="str">
        <f t="shared" ca="1" si="85"/>
        <v/>
      </c>
      <c r="V490" s="150" t="str">
        <f t="shared" ca="1" si="86"/>
        <v/>
      </c>
      <c r="W490" s="150" t="str">
        <f t="shared" ca="1" si="87"/>
        <v/>
      </c>
      <c r="X490" s="116">
        <v>490</v>
      </c>
      <c r="Y490" s="116">
        <v>481</v>
      </c>
      <c r="BB490" s="124" t="s">
        <v>3727</v>
      </c>
      <c r="BC490" s="125" t="s">
        <v>665</v>
      </c>
      <c r="BD490" s="63" t="s">
        <v>1262</v>
      </c>
    </row>
    <row r="491" spans="1:56">
      <c r="A491" s="159" t="str">
        <f t="shared" ca="1" si="78"/>
        <v/>
      </c>
      <c r="B491" s="147"/>
      <c r="C491" s="148"/>
      <c r="D491" s="147"/>
      <c r="E491" s="146"/>
      <c r="F491" s="146"/>
      <c r="G491" s="147"/>
      <c r="H491" s="146"/>
      <c r="I491" s="146"/>
      <c r="J491" s="146"/>
      <c r="K491" s="147"/>
      <c r="L491" s="116" t="s">
        <v>1827</v>
      </c>
      <c r="M491" s="116"/>
      <c r="N491" s="149" t="str">
        <f t="shared" ca="1" si="79"/>
        <v/>
      </c>
      <c r="O491" s="150" t="str">
        <f t="shared" ca="1" si="80"/>
        <v/>
      </c>
      <c r="P491" s="150" t="str">
        <f t="shared" ca="1" si="77"/>
        <v/>
      </c>
      <c r="Q491" s="150" t="str">
        <f t="shared" ca="1" si="81"/>
        <v/>
      </c>
      <c r="R491" s="151" t="str">
        <f t="shared" ca="1" si="82"/>
        <v/>
      </c>
      <c r="S491" s="152" t="str">
        <f t="shared" ca="1" si="83"/>
        <v/>
      </c>
      <c r="T491" s="150" t="str">
        <f t="shared" ca="1" si="84"/>
        <v/>
      </c>
      <c r="U491" s="150" t="str">
        <f t="shared" ca="1" si="85"/>
        <v/>
      </c>
      <c r="V491" s="150" t="str">
        <f t="shared" ca="1" si="86"/>
        <v/>
      </c>
      <c r="W491" s="150" t="str">
        <f t="shared" ca="1" si="87"/>
        <v/>
      </c>
      <c r="X491" s="116">
        <v>491</v>
      </c>
      <c r="Y491" s="116">
        <v>482</v>
      </c>
      <c r="BB491" s="124" t="s">
        <v>3728</v>
      </c>
      <c r="BC491" s="125" t="s">
        <v>666</v>
      </c>
      <c r="BD491" s="63" t="s">
        <v>1262</v>
      </c>
    </row>
    <row r="492" spans="1:56">
      <c r="A492" s="159" t="str">
        <f t="shared" ca="1" si="78"/>
        <v/>
      </c>
      <c r="B492" s="147"/>
      <c r="C492" s="148"/>
      <c r="D492" s="147"/>
      <c r="E492" s="146"/>
      <c r="F492" s="146"/>
      <c r="G492" s="147"/>
      <c r="H492" s="146"/>
      <c r="I492" s="146"/>
      <c r="J492" s="146"/>
      <c r="K492" s="147"/>
      <c r="L492" s="116" t="s">
        <v>1828</v>
      </c>
      <c r="M492" s="116"/>
      <c r="N492" s="149" t="str">
        <f t="shared" ca="1" si="79"/>
        <v/>
      </c>
      <c r="O492" s="150" t="str">
        <f t="shared" ca="1" si="80"/>
        <v/>
      </c>
      <c r="P492" s="150" t="str">
        <f t="shared" ca="1" si="77"/>
        <v/>
      </c>
      <c r="Q492" s="150" t="str">
        <f t="shared" ca="1" si="81"/>
        <v/>
      </c>
      <c r="R492" s="151" t="str">
        <f t="shared" ca="1" si="82"/>
        <v/>
      </c>
      <c r="S492" s="152" t="str">
        <f t="shared" ca="1" si="83"/>
        <v/>
      </c>
      <c r="T492" s="150" t="str">
        <f t="shared" ca="1" si="84"/>
        <v/>
      </c>
      <c r="U492" s="150" t="str">
        <f t="shared" ca="1" si="85"/>
        <v/>
      </c>
      <c r="V492" s="150" t="str">
        <f t="shared" ca="1" si="86"/>
        <v/>
      </c>
      <c r="W492" s="150" t="str">
        <f t="shared" ca="1" si="87"/>
        <v/>
      </c>
      <c r="X492" s="116">
        <v>492</v>
      </c>
      <c r="Y492" s="116">
        <v>483</v>
      </c>
      <c r="BB492" s="124" t="s">
        <v>3729</v>
      </c>
      <c r="BC492" s="125" t="s">
        <v>667</v>
      </c>
      <c r="BD492" s="63" t="s">
        <v>1262</v>
      </c>
    </row>
    <row r="493" spans="1:56">
      <c r="A493" s="159" t="str">
        <f t="shared" ca="1" si="78"/>
        <v/>
      </c>
      <c r="B493" s="147"/>
      <c r="C493" s="148"/>
      <c r="D493" s="147"/>
      <c r="E493" s="146"/>
      <c r="F493" s="146"/>
      <c r="G493" s="147"/>
      <c r="H493" s="146"/>
      <c r="I493" s="146"/>
      <c r="J493" s="146"/>
      <c r="K493" s="147"/>
      <c r="L493" s="116" t="s">
        <v>1829</v>
      </c>
      <c r="M493" s="116"/>
      <c r="N493" s="149" t="str">
        <f t="shared" ca="1" si="79"/>
        <v/>
      </c>
      <c r="O493" s="150" t="str">
        <f t="shared" ca="1" si="80"/>
        <v/>
      </c>
      <c r="P493" s="150" t="str">
        <f t="shared" ca="1" si="77"/>
        <v/>
      </c>
      <c r="Q493" s="150" t="str">
        <f t="shared" ca="1" si="81"/>
        <v/>
      </c>
      <c r="R493" s="151" t="str">
        <f t="shared" ca="1" si="82"/>
        <v/>
      </c>
      <c r="S493" s="152" t="str">
        <f t="shared" ca="1" si="83"/>
        <v/>
      </c>
      <c r="T493" s="150" t="str">
        <f t="shared" ca="1" si="84"/>
        <v/>
      </c>
      <c r="U493" s="150" t="str">
        <f t="shared" ca="1" si="85"/>
        <v/>
      </c>
      <c r="V493" s="150" t="str">
        <f t="shared" ca="1" si="86"/>
        <v/>
      </c>
      <c r="W493" s="150" t="str">
        <f t="shared" ca="1" si="87"/>
        <v/>
      </c>
      <c r="X493" s="116">
        <v>493</v>
      </c>
      <c r="Y493" s="116">
        <v>484</v>
      </c>
      <c r="BB493" s="124" t="s">
        <v>3730</v>
      </c>
      <c r="BC493" s="125" t="s">
        <v>668</v>
      </c>
      <c r="BD493" s="63" t="s">
        <v>1262</v>
      </c>
    </row>
    <row r="494" spans="1:56">
      <c r="A494" s="159" t="str">
        <f t="shared" ca="1" si="78"/>
        <v/>
      </c>
      <c r="B494" s="147"/>
      <c r="C494" s="148"/>
      <c r="D494" s="147"/>
      <c r="E494" s="146"/>
      <c r="F494" s="146"/>
      <c r="G494" s="147"/>
      <c r="H494" s="146"/>
      <c r="I494" s="146"/>
      <c r="J494" s="146"/>
      <c r="K494" s="147"/>
      <c r="L494" s="116" t="s">
        <v>1830</v>
      </c>
      <c r="M494" s="116"/>
      <c r="N494" s="149" t="str">
        <f t="shared" ca="1" si="79"/>
        <v/>
      </c>
      <c r="O494" s="150" t="str">
        <f t="shared" ca="1" si="80"/>
        <v/>
      </c>
      <c r="P494" s="150" t="str">
        <f t="shared" ca="1" si="77"/>
        <v/>
      </c>
      <c r="Q494" s="150" t="str">
        <f t="shared" ca="1" si="81"/>
        <v/>
      </c>
      <c r="R494" s="151" t="str">
        <f t="shared" ca="1" si="82"/>
        <v/>
      </c>
      <c r="S494" s="152" t="str">
        <f t="shared" ca="1" si="83"/>
        <v/>
      </c>
      <c r="T494" s="150" t="str">
        <f t="shared" ca="1" si="84"/>
        <v/>
      </c>
      <c r="U494" s="150" t="str">
        <f t="shared" ca="1" si="85"/>
        <v/>
      </c>
      <c r="V494" s="150" t="str">
        <f t="shared" ca="1" si="86"/>
        <v/>
      </c>
      <c r="W494" s="150" t="str">
        <f t="shared" ca="1" si="87"/>
        <v/>
      </c>
      <c r="X494" s="116">
        <v>494</v>
      </c>
      <c r="Y494" s="116">
        <v>485</v>
      </c>
      <c r="BB494" s="124" t="s">
        <v>3731</v>
      </c>
      <c r="BC494" s="125" t="s">
        <v>669</v>
      </c>
      <c r="BD494" s="63" t="s">
        <v>1262</v>
      </c>
    </row>
    <row r="495" spans="1:56">
      <c r="A495" s="159" t="str">
        <f t="shared" ca="1" si="78"/>
        <v/>
      </c>
      <c r="B495" s="147"/>
      <c r="C495" s="148"/>
      <c r="D495" s="147"/>
      <c r="E495" s="146"/>
      <c r="F495" s="146"/>
      <c r="G495" s="147"/>
      <c r="H495" s="146"/>
      <c r="I495" s="146"/>
      <c r="J495" s="146"/>
      <c r="K495" s="147"/>
      <c r="L495" s="116" t="s">
        <v>1831</v>
      </c>
      <c r="M495" s="116"/>
      <c r="N495" s="149" t="str">
        <f t="shared" ca="1" si="79"/>
        <v/>
      </c>
      <c r="O495" s="150" t="str">
        <f t="shared" ca="1" si="80"/>
        <v/>
      </c>
      <c r="P495" s="150" t="str">
        <f t="shared" ca="1" si="77"/>
        <v/>
      </c>
      <c r="Q495" s="150" t="str">
        <f t="shared" ca="1" si="81"/>
        <v/>
      </c>
      <c r="R495" s="151" t="str">
        <f t="shared" ca="1" si="82"/>
        <v/>
      </c>
      <c r="S495" s="152" t="str">
        <f t="shared" ca="1" si="83"/>
        <v/>
      </c>
      <c r="T495" s="150" t="str">
        <f t="shared" ca="1" si="84"/>
        <v/>
      </c>
      <c r="U495" s="150" t="str">
        <f t="shared" ca="1" si="85"/>
        <v/>
      </c>
      <c r="V495" s="150" t="str">
        <f t="shared" ca="1" si="86"/>
        <v/>
      </c>
      <c r="W495" s="150" t="str">
        <f t="shared" ca="1" si="87"/>
        <v/>
      </c>
      <c r="X495" s="116">
        <v>495</v>
      </c>
      <c r="Y495" s="116">
        <v>486</v>
      </c>
      <c r="BB495" s="124" t="s">
        <v>3732</v>
      </c>
      <c r="BC495" s="125" t="s">
        <v>670</v>
      </c>
      <c r="BD495" s="63" t="s">
        <v>1262</v>
      </c>
    </row>
    <row r="496" spans="1:56">
      <c r="A496" s="159" t="str">
        <f t="shared" ca="1" si="78"/>
        <v/>
      </c>
      <c r="B496" s="147"/>
      <c r="C496" s="148"/>
      <c r="D496" s="147"/>
      <c r="E496" s="146"/>
      <c r="F496" s="146"/>
      <c r="G496" s="147"/>
      <c r="H496" s="146"/>
      <c r="I496" s="146"/>
      <c r="J496" s="146"/>
      <c r="K496" s="147"/>
      <c r="L496" s="116" t="s">
        <v>1832</v>
      </c>
      <c r="M496" s="116"/>
      <c r="N496" s="149" t="str">
        <f t="shared" ca="1" si="79"/>
        <v/>
      </c>
      <c r="O496" s="150" t="str">
        <f t="shared" ca="1" si="80"/>
        <v/>
      </c>
      <c r="P496" s="150" t="str">
        <f t="shared" ca="1" si="77"/>
        <v/>
      </c>
      <c r="Q496" s="150" t="str">
        <f t="shared" ca="1" si="81"/>
        <v/>
      </c>
      <c r="R496" s="151" t="str">
        <f t="shared" ca="1" si="82"/>
        <v/>
      </c>
      <c r="S496" s="152" t="str">
        <f t="shared" ca="1" si="83"/>
        <v/>
      </c>
      <c r="T496" s="150" t="str">
        <f t="shared" ca="1" si="84"/>
        <v/>
      </c>
      <c r="U496" s="150" t="str">
        <f t="shared" ca="1" si="85"/>
        <v/>
      </c>
      <c r="V496" s="150" t="str">
        <f t="shared" ca="1" si="86"/>
        <v/>
      </c>
      <c r="W496" s="150" t="str">
        <f t="shared" ca="1" si="87"/>
        <v/>
      </c>
      <c r="X496" s="116">
        <v>496</v>
      </c>
      <c r="Y496" s="116">
        <v>487</v>
      </c>
      <c r="BB496" s="124" t="s">
        <v>3733</v>
      </c>
      <c r="BC496" s="125" t="s">
        <v>671</v>
      </c>
      <c r="BD496" s="63" t="s">
        <v>1262</v>
      </c>
    </row>
    <row r="497" spans="1:56">
      <c r="A497" s="159" t="str">
        <f t="shared" ca="1" si="78"/>
        <v/>
      </c>
      <c r="B497" s="147"/>
      <c r="C497" s="148"/>
      <c r="D497" s="147"/>
      <c r="E497" s="146"/>
      <c r="F497" s="146"/>
      <c r="G497" s="147"/>
      <c r="H497" s="146"/>
      <c r="I497" s="146"/>
      <c r="J497" s="146"/>
      <c r="K497" s="147"/>
      <c r="L497" s="116" t="s">
        <v>1833</v>
      </c>
      <c r="M497" s="116"/>
      <c r="N497" s="149" t="str">
        <f t="shared" ca="1" si="79"/>
        <v/>
      </c>
      <c r="O497" s="150" t="str">
        <f t="shared" ca="1" si="80"/>
        <v/>
      </c>
      <c r="P497" s="150" t="str">
        <f t="shared" ca="1" si="77"/>
        <v/>
      </c>
      <c r="Q497" s="150" t="str">
        <f t="shared" ca="1" si="81"/>
        <v/>
      </c>
      <c r="R497" s="151" t="str">
        <f t="shared" ca="1" si="82"/>
        <v/>
      </c>
      <c r="S497" s="152" t="str">
        <f t="shared" ca="1" si="83"/>
        <v/>
      </c>
      <c r="T497" s="150" t="str">
        <f t="shared" ca="1" si="84"/>
        <v/>
      </c>
      <c r="U497" s="150" t="str">
        <f t="shared" ca="1" si="85"/>
        <v/>
      </c>
      <c r="V497" s="150" t="str">
        <f t="shared" ca="1" si="86"/>
        <v/>
      </c>
      <c r="W497" s="150" t="str">
        <f t="shared" ca="1" si="87"/>
        <v/>
      </c>
      <c r="X497" s="116">
        <v>497</v>
      </c>
      <c r="Y497" s="116">
        <v>488</v>
      </c>
      <c r="BB497" s="124" t="s">
        <v>3734</v>
      </c>
      <c r="BC497" s="125" t="s">
        <v>672</v>
      </c>
      <c r="BD497" s="63" t="s">
        <v>1262</v>
      </c>
    </row>
    <row r="498" spans="1:56">
      <c r="A498" s="159" t="str">
        <f t="shared" ca="1" si="78"/>
        <v/>
      </c>
      <c r="B498" s="147"/>
      <c r="C498" s="148"/>
      <c r="D498" s="147"/>
      <c r="E498" s="146"/>
      <c r="F498" s="146"/>
      <c r="G498" s="147"/>
      <c r="H498" s="146"/>
      <c r="I498" s="146"/>
      <c r="J498" s="146"/>
      <c r="K498" s="147"/>
      <c r="L498" s="116" t="s">
        <v>1834</v>
      </c>
      <c r="M498" s="116"/>
      <c r="N498" s="149" t="str">
        <f t="shared" ca="1" si="79"/>
        <v/>
      </c>
      <c r="O498" s="150" t="str">
        <f t="shared" ca="1" si="80"/>
        <v/>
      </c>
      <c r="P498" s="150" t="str">
        <f t="shared" ca="1" si="77"/>
        <v/>
      </c>
      <c r="Q498" s="150" t="str">
        <f t="shared" ca="1" si="81"/>
        <v/>
      </c>
      <c r="R498" s="151" t="str">
        <f t="shared" ca="1" si="82"/>
        <v/>
      </c>
      <c r="S498" s="152" t="str">
        <f t="shared" ca="1" si="83"/>
        <v/>
      </c>
      <c r="T498" s="150" t="str">
        <f t="shared" ca="1" si="84"/>
        <v/>
      </c>
      <c r="U498" s="150" t="str">
        <f t="shared" ca="1" si="85"/>
        <v/>
      </c>
      <c r="V498" s="150" t="str">
        <f t="shared" ca="1" si="86"/>
        <v/>
      </c>
      <c r="W498" s="150" t="str">
        <f t="shared" ca="1" si="87"/>
        <v/>
      </c>
      <c r="X498" s="116">
        <v>498</v>
      </c>
      <c r="Y498" s="116">
        <v>489</v>
      </c>
      <c r="BB498" s="124" t="s">
        <v>3735</v>
      </c>
      <c r="BC498" s="125" t="s">
        <v>673</v>
      </c>
      <c r="BD498" s="63" t="s">
        <v>1262</v>
      </c>
    </row>
    <row r="499" spans="1:56">
      <c r="A499" s="159" t="str">
        <f t="shared" ca="1" si="78"/>
        <v/>
      </c>
      <c r="B499" s="147"/>
      <c r="C499" s="148"/>
      <c r="D499" s="147"/>
      <c r="E499" s="146"/>
      <c r="F499" s="146"/>
      <c r="G499" s="147"/>
      <c r="H499" s="146"/>
      <c r="I499" s="146"/>
      <c r="J499" s="146"/>
      <c r="K499" s="147"/>
      <c r="L499" s="116" t="s">
        <v>1835</v>
      </c>
      <c r="M499" s="116"/>
      <c r="N499" s="149" t="str">
        <f t="shared" ca="1" si="79"/>
        <v/>
      </c>
      <c r="O499" s="150" t="str">
        <f t="shared" ca="1" si="80"/>
        <v/>
      </c>
      <c r="P499" s="150" t="str">
        <f t="shared" ca="1" si="77"/>
        <v/>
      </c>
      <c r="Q499" s="150" t="str">
        <f t="shared" ca="1" si="81"/>
        <v/>
      </c>
      <c r="R499" s="151" t="str">
        <f t="shared" ca="1" si="82"/>
        <v/>
      </c>
      <c r="S499" s="152" t="str">
        <f t="shared" ca="1" si="83"/>
        <v/>
      </c>
      <c r="T499" s="150" t="str">
        <f t="shared" ca="1" si="84"/>
        <v/>
      </c>
      <c r="U499" s="150" t="str">
        <f t="shared" ca="1" si="85"/>
        <v/>
      </c>
      <c r="V499" s="150" t="str">
        <f t="shared" ca="1" si="86"/>
        <v/>
      </c>
      <c r="W499" s="150" t="str">
        <f t="shared" ca="1" si="87"/>
        <v/>
      </c>
      <c r="X499" s="116">
        <v>499</v>
      </c>
      <c r="Y499" s="116">
        <v>490</v>
      </c>
      <c r="BB499" s="124" t="s">
        <v>3736</v>
      </c>
      <c r="BC499" s="125" t="s">
        <v>674</v>
      </c>
      <c r="BD499" s="63" t="s">
        <v>1262</v>
      </c>
    </row>
    <row r="500" spans="1:56">
      <c r="A500" s="159" t="str">
        <f t="shared" ca="1" si="78"/>
        <v/>
      </c>
      <c r="B500" s="147"/>
      <c r="C500" s="148"/>
      <c r="D500" s="147"/>
      <c r="E500" s="146"/>
      <c r="F500" s="146"/>
      <c r="G500" s="147"/>
      <c r="H500" s="146"/>
      <c r="I500" s="146"/>
      <c r="J500" s="146"/>
      <c r="K500" s="147"/>
      <c r="L500" s="116" t="s">
        <v>1836</v>
      </c>
      <c r="M500" s="116"/>
      <c r="N500" s="149" t="str">
        <f t="shared" ca="1" si="79"/>
        <v/>
      </c>
      <c r="O500" s="150" t="str">
        <f t="shared" ca="1" si="80"/>
        <v/>
      </c>
      <c r="P500" s="150" t="str">
        <f t="shared" ca="1" si="77"/>
        <v/>
      </c>
      <c r="Q500" s="150" t="str">
        <f t="shared" ca="1" si="81"/>
        <v/>
      </c>
      <c r="R500" s="151" t="str">
        <f t="shared" ca="1" si="82"/>
        <v/>
      </c>
      <c r="S500" s="152" t="str">
        <f t="shared" ca="1" si="83"/>
        <v/>
      </c>
      <c r="T500" s="150" t="str">
        <f t="shared" ca="1" si="84"/>
        <v/>
      </c>
      <c r="U500" s="150" t="str">
        <f t="shared" ca="1" si="85"/>
        <v/>
      </c>
      <c r="V500" s="150" t="str">
        <f t="shared" ca="1" si="86"/>
        <v/>
      </c>
      <c r="W500" s="150" t="str">
        <f t="shared" ca="1" si="87"/>
        <v/>
      </c>
      <c r="X500" s="116">
        <v>500</v>
      </c>
      <c r="Y500" s="116">
        <v>491</v>
      </c>
      <c r="BB500" s="124" t="s">
        <v>3737</v>
      </c>
      <c r="BC500" s="125" t="s">
        <v>1292</v>
      </c>
      <c r="BD500" s="63" t="s">
        <v>1262</v>
      </c>
    </row>
    <row r="501" spans="1:56">
      <c r="A501" s="159" t="str">
        <f t="shared" ca="1" si="78"/>
        <v/>
      </c>
      <c r="B501" s="147"/>
      <c r="C501" s="148"/>
      <c r="D501" s="147"/>
      <c r="E501" s="146"/>
      <c r="F501" s="146"/>
      <c r="G501" s="147"/>
      <c r="H501" s="146"/>
      <c r="I501" s="146"/>
      <c r="J501" s="146"/>
      <c r="K501" s="147"/>
      <c r="L501" s="116" t="s">
        <v>1837</v>
      </c>
      <c r="M501" s="116"/>
      <c r="N501" s="149" t="str">
        <f t="shared" ca="1" si="79"/>
        <v/>
      </c>
      <c r="O501" s="150" t="str">
        <f t="shared" ca="1" si="80"/>
        <v/>
      </c>
      <c r="P501" s="150" t="str">
        <f t="shared" ca="1" si="77"/>
        <v/>
      </c>
      <c r="Q501" s="150" t="str">
        <f t="shared" ca="1" si="81"/>
        <v/>
      </c>
      <c r="R501" s="151" t="str">
        <f t="shared" ca="1" si="82"/>
        <v/>
      </c>
      <c r="S501" s="152" t="str">
        <f t="shared" ca="1" si="83"/>
        <v/>
      </c>
      <c r="T501" s="150" t="str">
        <f t="shared" ca="1" si="84"/>
        <v/>
      </c>
      <c r="U501" s="150" t="str">
        <f t="shared" ca="1" si="85"/>
        <v/>
      </c>
      <c r="V501" s="150" t="str">
        <f t="shared" ca="1" si="86"/>
        <v/>
      </c>
      <c r="W501" s="150" t="str">
        <f t="shared" ca="1" si="87"/>
        <v/>
      </c>
      <c r="X501" s="116">
        <v>501</v>
      </c>
      <c r="Y501" s="116">
        <v>492</v>
      </c>
      <c r="BB501" s="124" t="s">
        <v>3738</v>
      </c>
      <c r="BC501" s="125" t="s">
        <v>675</v>
      </c>
      <c r="BD501" s="63" t="s">
        <v>1262</v>
      </c>
    </row>
    <row r="502" spans="1:56">
      <c r="A502" s="159" t="str">
        <f t="shared" ca="1" si="78"/>
        <v/>
      </c>
      <c r="B502" s="147"/>
      <c r="C502" s="148"/>
      <c r="D502" s="147"/>
      <c r="E502" s="146"/>
      <c r="F502" s="146"/>
      <c r="G502" s="147"/>
      <c r="H502" s="146"/>
      <c r="I502" s="146"/>
      <c r="J502" s="146"/>
      <c r="K502" s="147"/>
      <c r="L502" s="116" t="s">
        <v>1838</v>
      </c>
      <c r="M502" s="116"/>
      <c r="N502" s="149" t="str">
        <f t="shared" ca="1" si="79"/>
        <v/>
      </c>
      <c r="O502" s="150" t="str">
        <f t="shared" ca="1" si="80"/>
        <v/>
      </c>
      <c r="P502" s="150" t="str">
        <f t="shared" ca="1" si="77"/>
        <v/>
      </c>
      <c r="Q502" s="150" t="str">
        <f t="shared" ca="1" si="81"/>
        <v/>
      </c>
      <c r="R502" s="151" t="str">
        <f t="shared" ca="1" si="82"/>
        <v/>
      </c>
      <c r="S502" s="152" t="str">
        <f t="shared" ca="1" si="83"/>
        <v/>
      </c>
      <c r="T502" s="150" t="str">
        <f t="shared" ca="1" si="84"/>
        <v/>
      </c>
      <c r="U502" s="150" t="str">
        <f t="shared" ca="1" si="85"/>
        <v/>
      </c>
      <c r="V502" s="150" t="str">
        <f t="shared" ca="1" si="86"/>
        <v/>
      </c>
      <c r="W502" s="150" t="str">
        <f t="shared" ca="1" si="87"/>
        <v/>
      </c>
      <c r="X502" s="116">
        <v>502</v>
      </c>
      <c r="Y502" s="116">
        <v>493</v>
      </c>
      <c r="BB502" s="124" t="s">
        <v>3739</v>
      </c>
      <c r="BC502" s="125" t="s">
        <v>676</v>
      </c>
      <c r="BD502" s="63" t="s">
        <v>1262</v>
      </c>
    </row>
    <row r="503" spans="1:56">
      <c r="A503" s="159" t="str">
        <f t="shared" ca="1" si="78"/>
        <v/>
      </c>
      <c r="B503" s="147"/>
      <c r="C503" s="148"/>
      <c r="D503" s="147"/>
      <c r="E503" s="146"/>
      <c r="F503" s="146"/>
      <c r="G503" s="147"/>
      <c r="H503" s="146"/>
      <c r="I503" s="146"/>
      <c r="J503" s="146"/>
      <c r="K503" s="147"/>
      <c r="L503" s="116" t="s">
        <v>1839</v>
      </c>
      <c r="M503" s="116"/>
      <c r="N503" s="149" t="str">
        <f t="shared" ca="1" si="79"/>
        <v/>
      </c>
      <c r="O503" s="150" t="str">
        <f t="shared" ca="1" si="80"/>
        <v/>
      </c>
      <c r="P503" s="150" t="str">
        <f t="shared" ca="1" si="77"/>
        <v/>
      </c>
      <c r="Q503" s="150" t="str">
        <f t="shared" ca="1" si="81"/>
        <v/>
      </c>
      <c r="R503" s="151" t="str">
        <f t="shared" ca="1" si="82"/>
        <v/>
      </c>
      <c r="S503" s="152" t="str">
        <f t="shared" ca="1" si="83"/>
        <v/>
      </c>
      <c r="T503" s="150" t="str">
        <f t="shared" ca="1" si="84"/>
        <v/>
      </c>
      <c r="U503" s="150" t="str">
        <f t="shared" ca="1" si="85"/>
        <v/>
      </c>
      <c r="V503" s="150" t="str">
        <f t="shared" ca="1" si="86"/>
        <v/>
      </c>
      <c r="W503" s="150" t="str">
        <f t="shared" ca="1" si="87"/>
        <v/>
      </c>
      <c r="X503" s="116">
        <v>503</v>
      </c>
      <c r="Y503" s="116">
        <v>494</v>
      </c>
      <c r="BB503" s="124" t="s">
        <v>3740</v>
      </c>
      <c r="BC503" s="125" t="s">
        <v>3231</v>
      </c>
      <c r="BD503" s="63" t="s">
        <v>1262</v>
      </c>
    </row>
    <row r="504" spans="1:56">
      <c r="A504" s="159" t="str">
        <f t="shared" ca="1" si="78"/>
        <v/>
      </c>
      <c r="B504" s="147"/>
      <c r="C504" s="148"/>
      <c r="D504" s="147"/>
      <c r="E504" s="146"/>
      <c r="F504" s="146"/>
      <c r="G504" s="147"/>
      <c r="H504" s="146"/>
      <c r="I504" s="146"/>
      <c r="J504" s="146"/>
      <c r="K504" s="147"/>
      <c r="L504" s="116" t="s">
        <v>1840</v>
      </c>
      <c r="M504" s="116"/>
      <c r="N504" s="149" t="str">
        <f t="shared" ca="1" si="79"/>
        <v/>
      </c>
      <c r="O504" s="150" t="str">
        <f t="shared" ca="1" si="80"/>
        <v/>
      </c>
      <c r="P504" s="150" t="str">
        <f t="shared" ca="1" si="77"/>
        <v/>
      </c>
      <c r="Q504" s="150" t="str">
        <f t="shared" ca="1" si="81"/>
        <v/>
      </c>
      <c r="R504" s="151" t="str">
        <f t="shared" ca="1" si="82"/>
        <v/>
      </c>
      <c r="S504" s="152" t="str">
        <f t="shared" ca="1" si="83"/>
        <v/>
      </c>
      <c r="T504" s="150" t="str">
        <f t="shared" ca="1" si="84"/>
        <v/>
      </c>
      <c r="U504" s="150" t="str">
        <f t="shared" ca="1" si="85"/>
        <v/>
      </c>
      <c r="V504" s="150" t="str">
        <f t="shared" ca="1" si="86"/>
        <v/>
      </c>
      <c r="W504" s="150" t="str">
        <f t="shared" ca="1" si="87"/>
        <v/>
      </c>
      <c r="X504" s="116">
        <v>504</v>
      </c>
      <c r="Y504" s="116">
        <v>495</v>
      </c>
      <c r="BB504" s="124" t="s">
        <v>3741</v>
      </c>
      <c r="BC504" s="125" t="s">
        <v>3123</v>
      </c>
      <c r="BD504" s="63" t="s">
        <v>1262</v>
      </c>
    </row>
    <row r="505" spans="1:56">
      <c r="A505" s="159" t="str">
        <f t="shared" ca="1" si="78"/>
        <v/>
      </c>
      <c r="B505" s="147"/>
      <c r="C505" s="148"/>
      <c r="D505" s="147"/>
      <c r="E505" s="146"/>
      <c r="F505" s="146"/>
      <c r="G505" s="147"/>
      <c r="H505" s="146"/>
      <c r="I505" s="146"/>
      <c r="J505" s="146"/>
      <c r="K505" s="147"/>
      <c r="L505" s="116" t="s">
        <v>1841</v>
      </c>
      <c r="M505" s="116"/>
      <c r="N505" s="149" t="str">
        <f t="shared" ca="1" si="79"/>
        <v/>
      </c>
      <c r="O505" s="150" t="str">
        <f t="shared" ca="1" si="80"/>
        <v/>
      </c>
      <c r="P505" s="150" t="str">
        <f t="shared" ca="1" si="77"/>
        <v/>
      </c>
      <c r="Q505" s="150" t="str">
        <f t="shared" ca="1" si="81"/>
        <v/>
      </c>
      <c r="R505" s="151" t="str">
        <f t="shared" ca="1" si="82"/>
        <v/>
      </c>
      <c r="S505" s="152" t="str">
        <f t="shared" ca="1" si="83"/>
        <v/>
      </c>
      <c r="T505" s="150" t="str">
        <f t="shared" ca="1" si="84"/>
        <v/>
      </c>
      <c r="U505" s="150" t="str">
        <f t="shared" ca="1" si="85"/>
        <v/>
      </c>
      <c r="V505" s="150" t="str">
        <f t="shared" ca="1" si="86"/>
        <v/>
      </c>
      <c r="W505" s="150" t="str">
        <f t="shared" ca="1" si="87"/>
        <v/>
      </c>
      <c r="X505" s="116">
        <v>505</v>
      </c>
      <c r="Y505" s="116">
        <v>496</v>
      </c>
      <c r="BB505" s="124" t="s">
        <v>3742</v>
      </c>
      <c r="BC505" s="125" t="s">
        <v>3124</v>
      </c>
      <c r="BD505" s="63" t="s">
        <v>1262</v>
      </c>
    </row>
    <row r="506" spans="1:56">
      <c r="A506" s="159" t="str">
        <f t="shared" ca="1" si="78"/>
        <v/>
      </c>
      <c r="B506" s="147"/>
      <c r="C506" s="148"/>
      <c r="D506" s="147"/>
      <c r="E506" s="146"/>
      <c r="F506" s="146"/>
      <c r="G506" s="147"/>
      <c r="H506" s="146"/>
      <c r="I506" s="146"/>
      <c r="J506" s="146"/>
      <c r="K506" s="147"/>
      <c r="L506" s="116" t="s">
        <v>1842</v>
      </c>
      <c r="M506" s="116"/>
      <c r="N506" s="149" t="str">
        <f t="shared" ca="1" si="79"/>
        <v/>
      </c>
      <c r="O506" s="150" t="str">
        <f t="shared" ca="1" si="80"/>
        <v/>
      </c>
      <c r="P506" s="150" t="str">
        <f t="shared" ca="1" si="77"/>
        <v/>
      </c>
      <c r="Q506" s="150" t="str">
        <f t="shared" ca="1" si="81"/>
        <v/>
      </c>
      <c r="R506" s="151" t="str">
        <f t="shared" ca="1" si="82"/>
        <v/>
      </c>
      <c r="S506" s="152" t="str">
        <f t="shared" ca="1" si="83"/>
        <v/>
      </c>
      <c r="T506" s="150" t="str">
        <f t="shared" ca="1" si="84"/>
        <v/>
      </c>
      <c r="U506" s="150" t="str">
        <f t="shared" ca="1" si="85"/>
        <v/>
      </c>
      <c r="V506" s="150" t="str">
        <f t="shared" ca="1" si="86"/>
        <v/>
      </c>
      <c r="W506" s="150" t="str">
        <f t="shared" ca="1" si="87"/>
        <v/>
      </c>
      <c r="X506" s="116">
        <v>506</v>
      </c>
      <c r="Y506" s="116">
        <v>497</v>
      </c>
      <c r="BB506" s="124" t="s">
        <v>3743</v>
      </c>
      <c r="BC506" s="125" t="s">
        <v>3125</v>
      </c>
      <c r="BD506" s="63" t="s">
        <v>1262</v>
      </c>
    </row>
    <row r="507" spans="1:56">
      <c r="A507" s="159" t="str">
        <f t="shared" ca="1" si="78"/>
        <v/>
      </c>
      <c r="B507" s="147"/>
      <c r="C507" s="148"/>
      <c r="D507" s="147"/>
      <c r="E507" s="146"/>
      <c r="F507" s="146"/>
      <c r="G507" s="147"/>
      <c r="H507" s="146"/>
      <c r="I507" s="146"/>
      <c r="J507" s="146"/>
      <c r="K507" s="147"/>
      <c r="L507" s="116" t="s">
        <v>1843</v>
      </c>
      <c r="M507" s="116"/>
      <c r="N507" s="149" t="str">
        <f t="shared" ca="1" si="79"/>
        <v/>
      </c>
      <c r="O507" s="150" t="str">
        <f t="shared" ca="1" si="80"/>
        <v/>
      </c>
      <c r="P507" s="150" t="str">
        <f t="shared" ca="1" si="77"/>
        <v/>
      </c>
      <c r="Q507" s="150" t="str">
        <f t="shared" ca="1" si="81"/>
        <v/>
      </c>
      <c r="R507" s="151" t="str">
        <f t="shared" ca="1" si="82"/>
        <v/>
      </c>
      <c r="S507" s="152" t="str">
        <f t="shared" ca="1" si="83"/>
        <v/>
      </c>
      <c r="T507" s="150" t="str">
        <f t="shared" ca="1" si="84"/>
        <v/>
      </c>
      <c r="U507" s="150" t="str">
        <f t="shared" ca="1" si="85"/>
        <v/>
      </c>
      <c r="V507" s="150" t="str">
        <f t="shared" ca="1" si="86"/>
        <v/>
      </c>
      <c r="W507" s="150" t="str">
        <f t="shared" ca="1" si="87"/>
        <v/>
      </c>
      <c r="X507" s="116">
        <v>507</v>
      </c>
      <c r="Y507" s="116">
        <v>498</v>
      </c>
      <c r="BB507" s="124" t="s">
        <v>3744</v>
      </c>
      <c r="BC507" s="125" t="s">
        <v>3126</v>
      </c>
      <c r="BD507" s="63" t="s">
        <v>1262</v>
      </c>
    </row>
    <row r="508" spans="1:56">
      <c r="A508" s="159" t="str">
        <f t="shared" ca="1" si="78"/>
        <v/>
      </c>
      <c r="B508" s="147"/>
      <c r="C508" s="148"/>
      <c r="D508" s="147"/>
      <c r="E508" s="146"/>
      <c r="F508" s="146"/>
      <c r="G508" s="147"/>
      <c r="H508" s="146"/>
      <c r="I508" s="146"/>
      <c r="J508" s="146"/>
      <c r="K508" s="147"/>
      <c r="L508" s="116" t="s">
        <v>1844</v>
      </c>
      <c r="M508" s="116"/>
      <c r="N508" s="149" t="str">
        <f t="shared" ca="1" si="79"/>
        <v/>
      </c>
      <c r="O508" s="150" t="str">
        <f t="shared" ca="1" si="80"/>
        <v/>
      </c>
      <c r="P508" s="150" t="str">
        <f t="shared" ca="1" si="77"/>
        <v/>
      </c>
      <c r="Q508" s="150" t="str">
        <f t="shared" ca="1" si="81"/>
        <v/>
      </c>
      <c r="R508" s="151" t="str">
        <f t="shared" ca="1" si="82"/>
        <v/>
      </c>
      <c r="S508" s="152" t="str">
        <f t="shared" ca="1" si="83"/>
        <v/>
      </c>
      <c r="T508" s="150" t="str">
        <f t="shared" ca="1" si="84"/>
        <v/>
      </c>
      <c r="U508" s="150" t="str">
        <f t="shared" ca="1" si="85"/>
        <v/>
      </c>
      <c r="V508" s="150" t="str">
        <f t="shared" ca="1" si="86"/>
        <v/>
      </c>
      <c r="W508" s="150" t="str">
        <f t="shared" ca="1" si="87"/>
        <v/>
      </c>
      <c r="X508" s="116">
        <v>508</v>
      </c>
      <c r="Y508" s="116">
        <v>499</v>
      </c>
      <c r="BB508" s="124" t="s">
        <v>4354</v>
      </c>
      <c r="BC508" s="125" t="s">
        <v>4355</v>
      </c>
      <c r="BD508" s="63" t="s">
        <v>1262</v>
      </c>
    </row>
    <row r="509" spans="1:56">
      <c r="A509" s="159" t="str">
        <f t="shared" ca="1" si="78"/>
        <v/>
      </c>
      <c r="B509" s="147"/>
      <c r="C509" s="148"/>
      <c r="D509" s="147"/>
      <c r="E509" s="146"/>
      <c r="F509" s="146"/>
      <c r="G509" s="147"/>
      <c r="H509" s="146"/>
      <c r="I509" s="146"/>
      <c r="J509" s="146"/>
      <c r="K509" s="147"/>
      <c r="L509" s="116" t="s">
        <v>1845</v>
      </c>
      <c r="M509" s="116"/>
      <c r="N509" s="149" t="str">
        <f t="shared" ca="1" si="79"/>
        <v/>
      </c>
      <c r="O509" s="150" t="str">
        <f t="shared" ca="1" si="80"/>
        <v/>
      </c>
      <c r="P509" s="150" t="str">
        <f t="shared" ca="1" si="77"/>
        <v/>
      </c>
      <c r="Q509" s="150" t="str">
        <f t="shared" ca="1" si="81"/>
        <v/>
      </c>
      <c r="R509" s="151" t="str">
        <f t="shared" ca="1" si="82"/>
        <v/>
      </c>
      <c r="S509" s="152" t="str">
        <f t="shared" ca="1" si="83"/>
        <v/>
      </c>
      <c r="T509" s="150" t="str">
        <f t="shared" ca="1" si="84"/>
        <v/>
      </c>
      <c r="U509" s="150" t="str">
        <f t="shared" ca="1" si="85"/>
        <v/>
      </c>
      <c r="V509" s="150" t="str">
        <f t="shared" ca="1" si="86"/>
        <v/>
      </c>
      <c r="W509" s="150" t="str">
        <f t="shared" ca="1" si="87"/>
        <v/>
      </c>
      <c r="X509" s="116">
        <v>509</v>
      </c>
      <c r="Y509" s="116">
        <v>500</v>
      </c>
      <c r="BB509" s="124" t="s">
        <v>3745</v>
      </c>
      <c r="BC509" s="125" t="s">
        <v>3127</v>
      </c>
      <c r="BD509" s="63" t="s">
        <v>1262</v>
      </c>
    </row>
    <row r="510" spans="1:56">
      <c r="A510" s="159" t="str">
        <f t="shared" ca="1" si="78"/>
        <v/>
      </c>
      <c r="B510" s="147"/>
      <c r="C510" s="148"/>
      <c r="D510" s="147"/>
      <c r="E510" s="146"/>
      <c r="F510" s="146"/>
      <c r="G510" s="147"/>
      <c r="H510" s="146"/>
      <c r="I510" s="146"/>
      <c r="J510" s="146"/>
      <c r="K510" s="147"/>
      <c r="L510" s="116" t="s">
        <v>1846</v>
      </c>
      <c r="M510" s="116"/>
      <c r="N510" s="149" t="str">
        <f t="shared" ca="1" si="79"/>
        <v/>
      </c>
      <c r="O510" s="150" t="str">
        <f t="shared" ca="1" si="80"/>
        <v/>
      </c>
      <c r="P510" s="150" t="str">
        <f t="shared" ca="1" si="77"/>
        <v/>
      </c>
      <c r="Q510" s="150" t="str">
        <f t="shared" ca="1" si="81"/>
        <v/>
      </c>
      <c r="R510" s="151" t="str">
        <f t="shared" ca="1" si="82"/>
        <v/>
      </c>
      <c r="S510" s="152" t="str">
        <f t="shared" ca="1" si="83"/>
        <v/>
      </c>
      <c r="T510" s="150" t="str">
        <f t="shared" ca="1" si="84"/>
        <v/>
      </c>
      <c r="U510" s="150" t="str">
        <f t="shared" ca="1" si="85"/>
        <v/>
      </c>
      <c r="V510" s="150" t="str">
        <f t="shared" ca="1" si="86"/>
        <v/>
      </c>
      <c r="W510" s="150" t="str">
        <f t="shared" ca="1" si="87"/>
        <v/>
      </c>
      <c r="X510" s="116">
        <v>510</v>
      </c>
      <c r="Y510" s="116">
        <v>501</v>
      </c>
      <c r="BB510" s="124" t="s">
        <v>3746</v>
      </c>
      <c r="BC510" s="125" t="s">
        <v>677</v>
      </c>
      <c r="BD510" s="63" t="s">
        <v>1262</v>
      </c>
    </row>
    <row r="511" spans="1:56">
      <c r="A511" s="159" t="str">
        <f t="shared" ca="1" si="78"/>
        <v/>
      </c>
      <c r="B511" s="147"/>
      <c r="C511" s="148"/>
      <c r="D511" s="147"/>
      <c r="E511" s="146"/>
      <c r="F511" s="146"/>
      <c r="G511" s="147"/>
      <c r="H511" s="146"/>
      <c r="I511" s="146"/>
      <c r="J511" s="146"/>
      <c r="K511" s="147"/>
      <c r="L511" s="116" t="s">
        <v>1847</v>
      </c>
      <c r="M511" s="116"/>
      <c r="N511" s="149" t="str">
        <f t="shared" ca="1" si="79"/>
        <v/>
      </c>
      <c r="O511" s="150" t="str">
        <f t="shared" ca="1" si="80"/>
        <v/>
      </c>
      <c r="P511" s="150" t="str">
        <f t="shared" ca="1" si="77"/>
        <v/>
      </c>
      <c r="Q511" s="150" t="str">
        <f t="shared" ca="1" si="81"/>
        <v/>
      </c>
      <c r="R511" s="151" t="str">
        <f t="shared" ca="1" si="82"/>
        <v/>
      </c>
      <c r="S511" s="152" t="str">
        <f t="shared" ca="1" si="83"/>
        <v/>
      </c>
      <c r="T511" s="150" t="str">
        <f t="shared" ca="1" si="84"/>
        <v/>
      </c>
      <c r="U511" s="150" t="str">
        <f t="shared" ca="1" si="85"/>
        <v/>
      </c>
      <c r="V511" s="150" t="str">
        <f t="shared" ca="1" si="86"/>
        <v/>
      </c>
      <c r="W511" s="150" t="str">
        <f t="shared" ca="1" si="87"/>
        <v/>
      </c>
      <c r="X511" s="116">
        <v>511</v>
      </c>
      <c r="Y511" s="116">
        <v>502</v>
      </c>
      <c r="BB511" s="124" t="s">
        <v>3747</v>
      </c>
      <c r="BC511" s="125" t="s">
        <v>678</v>
      </c>
      <c r="BD511" s="63" t="s">
        <v>1262</v>
      </c>
    </row>
    <row r="512" spans="1:56">
      <c r="A512" s="159" t="str">
        <f t="shared" ca="1" si="78"/>
        <v/>
      </c>
      <c r="B512" s="147"/>
      <c r="C512" s="148"/>
      <c r="D512" s="147"/>
      <c r="E512" s="146"/>
      <c r="F512" s="146"/>
      <c r="G512" s="147"/>
      <c r="H512" s="146"/>
      <c r="I512" s="146"/>
      <c r="J512" s="146"/>
      <c r="K512" s="147"/>
      <c r="L512" s="116" t="s">
        <v>1848</v>
      </c>
      <c r="M512" s="116"/>
      <c r="N512" s="149" t="str">
        <f t="shared" ca="1" si="79"/>
        <v/>
      </c>
      <c r="O512" s="150" t="str">
        <f t="shared" ca="1" si="80"/>
        <v/>
      </c>
      <c r="P512" s="150" t="str">
        <f t="shared" ca="1" si="77"/>
        <v/>
      </c>
      <c r="Q512" s="150" t="str">
        <f t="shared" ca="1" si="81"/>
        <v/>
      </c>
      <c r="R512" s="151" t="str">
        <f t="shared" ca="1" si="82"/>
        <v/>
      </c>
      <c r="S512" s="152" t="str">
        <f t="shared" ca="1" si="83"/>
        <v/>
      </c>
      <c r="T512" s="150" t="str">
        <f t="shared" ca="1" si="84"/>
        <v/>
      </c>
      <c r="U512" s="150" t="str">
        <f t="shared" ca="1" si="85"/>
        <v/>
      </c>
      <c r="V512" s="150" t="str">
        <f t="shared" ca="1" si="86"/>
        <v/>
      </c>
      <c r="W512" s="150" t="str">
        <f t="shared" ca="1" si="87"/>
        <v/>
      </c>
      <c r="X512" s="116">
        <v>512</v>
      </c>
      <c r="Y512" s="116">
        <v>503</v>
      </c>
      <c r="BB512" s="124" t="s">
        <v>3748</v>
      </c>
      <c r="BC512" s="125" t="s">
        <v>679</v>
      </c>
      <c r="BD512" s="63" t="s">
        <v>1262</v>
      </c>
    </row>
    <row r="513" spans="1:56">
      <c r="A513" s="159" t="str">
        <f t="shared" ca="1" si="78"/>
        <v/>
      </c>
      <c r="B513" s="147"/>
      <c r="C513" s="148"/>
      <c r="D513" s="147"/>
      <c r="E513" s="146"/>
      <c r="F513" s="146"/>
      <c r="G513" s="147"/>
      <c r="H513" s="146"/>
      <c r="I513" s="146"/>
      <c r="J513" s="146"/>
      <c r="K513" s="147"/>
      <c r="L513" s="116" t="s">
        <v>1849</v>
      </c>
      <c r="M513" s="116"/>
      <c r="N513" s="149" t="str">
        <f t="shared" ca="1" si="79"/>
        <v/>
      </c>
      <c r="O513" s="150" t="str">
        <f t="shared" ca="1" si="80"/>
        <v/>
      </c>
      <c r="P513" s="150" t="str">
        <f t="shared" ca="1" si="77"/>
        <v/>
      </c>
      <c r="Q513" s="150" t="str">
        <f t="shared" ca="1" si="81"/>
        <v/>
      </c>
      <c r="R513" s="151" t="str">
        <f t="shared" ca="1" si="82"/>
        <v/>
      </c>
      <c r="S513" s="152" t="str">
        <f t="shared" ca="1" si="83"/>
        <v/>
      </c>
      <c r="T513" s="150" t="str">
        <f t="shared" ca="1" si="84"/>
        <v/>
      </c>
      <c r="U513" s="150" t="str">
        <f t="shared" ca="1" si="85"/>
        <v/>
      </c>
      <c r="V513" s="150" t="str">
        <f t="shared" ca="1" si="86"/>
        <v/>
      </c>
      <c r="W513" s="150" t="str">
        <f t="shared" ca="1" si="87"/>
        <v/>
      </c>
      <c r="X513" s="116">
        <v>513</v>
      </c>
      <c r="Y513" s="116">
        <v>504</v>
      </c>
      <c r="BB513" s="124" t="s">
        <v>3749</v>
      </c>
      <c r="BC513" s="125" t="s">
        <v>680</v>
      </c>
      <c r="BD513" s="63" t="s">
        <v>1262</v>
      </c>
    </row>
    <row r="514" spans="1:56">
      <c r="A514" s="159" t="str">
        <f t="shared" ca="1" si="78"/>
        <v/>
      </c>
      <c r="B514" s="147"/>
      <c r="C514" s="148"/>
      <c r="D514" s="147"/>
      <c r="E514" s="146"/>
      <c r="F514" s="146"/>
      <c r="G514" s="147"/>
      <c r="H514" s="146"/>
      <c r="I514" s="146"/>
      <c r="J514" s="146"/>
      <c r="K514" s="147"/>
      <c r="L514" s="116" t="s">
        <v>1850</v>
      </c>
      <c r="M514" s="116"/>
      <c r="N514" s="149" t="str">
        <f t="shared" ca="1" si="79"/>
        <v/>
      </c>
      <c r="O514" s="150" t="str">
        <f t="shared" ca="1" si="80"/>
        <v/>
      </c>
      <c r="P514" s="150" t="str">
        <f t="shared" ca="1" si="77"/>
        <v/>
      </c>
      <c r="Q514" s="150" t="str">
        <f t="shared" ca="1" si="81"/>
        <v/>
      </c>
      <c r="R514" s="151" t="str">
        <f t="shared" ca="1" si="82"/>
        <v/>
      </c>
      <c r="S514" s="152" t="str">
        <f t="shared" ca="1" si="83"/>
        <v/>
      </c>
      <c r="T514" s="150" t="str">
        <f t="shared" ca="1" si="84"/>
        <v/>
      </c>
      <c r="U514" s="150" t="str">
        <f t="shared" ca="1" si="85"/>
        <v/>
      </c>
      <c r="V514" s="150" t="str">
        <f t="shared" ca="1" si="86"/>
        <v/>
      </c>
      <c r="W514" s="150" t="str">
        <f t="shared" ca="1" si="87"/>
        <v/>
      </c>
      <c r="X514" s="116">
        <v>514</v>
      </c>
      <c r="Y514" s="116">
        <v>505</v>
      </c>
      <c r="BB514" s="124" t="s">
        <v>3750</v>
      </c>
      <c r="BC514" s="125" t="s">
        <v>681</v>
      </c>
      <c r="BD514" s="63" t="s">
        <v>1262</v>
      </c>
    </row>
    <row r="515" spans="1:56">
      <c r="A515" s="159" t="str">
        <f t="shared" ca="1" si="78"/>
        <v/>
      </c>
      <c r="B515" s="147"/>
      <c r="C515" s="148"/>
      <c r="D515" s="147"/>
      <c r="E515" s="146"/>
      <c r="F515" s="146"/>
      <c r="G515" s="147"/>
      <c r="H515" s="146"/>
      <c r="I515" s="146"/>
      <c r="J515" s="146"/>
      <c r="K515" s="147"/>
      <c r="L515" s="116" t="s">
        <v>1851</v>
      </c>
      <c r="M515" s="116"/>
      <c r="N515" s="149" t="str">
        <f t="shared" ca="1" si="79"/>
        <v/>
      </c>
      <c r="O515" s="150" t="str">
        <f t="shared" ca="1" si="80"/>
        <v/>
      </c>
      <c r="P515" s="150" t="str">
        <f t="shared" ca="1" si="77"/>
        <v/>
      </c>
      <c r="Q515" s="150" t="str">
        <f t="shared" ca="1" si="81"/>
        <v/>
      </c>
      <c r="R515" s="151" t="str">
        <f t="shared" ca="1" si="82"/>
        <v/>
      </c>
      <c r="S515" s="152" t="str">
        <f t="shared" ca="1" si="83"/>
        <v/>
      </c>
      <c r="T515" s="150" t="str">
        <f t="shared" ca="1" si="84"/>
        <v/>
      </c>
      <c r="U515" s="150" t="str">
        <f t="shared" ca="1" si="85"/>
        <v/>
      </c>
      <c r="V515" s="150" t="str">
        <f t="shared" ca="1" si="86"/>
        <v/>
      </c>
      <c r="W515" s="150" t="str">
        <f t="shared" ca="1" si="87"/>
        <v/>
      </c>
      <c r="X515" s="116">
        <v>515</v>
      </c>
      <c r="Y515" s="116">
        <v>506</v>
      </c>
      <c r="BB515" s="124" t="s">
        <v>3751</v>
      </c>
      <c r="BC515" s="125" t="s">
        <v>682</v>
      </c>
      <c r="BD515" s="63" t="s">
        <v>1262</v>
      </c>
    </row>
    <row r="516" spans="1:56">
      <c r="A516" s="159" t="str">
        <f t="shared" ca="1" si="78"/>
        <v/>
      </c>
      <c r="B516" s="147"/>
      <c r="C516" s="148"/>
      <c r="D516" s="147"/>
      <c r="E516" s="146"/>
      <c r="F516" s="146"/>
      <c r="G516" s="147"/>
      <c r="H516" s="146"/>
      <c r="I516" s="146"/>
      <c r="J516" s="146"/>
      <c r="K516" s="147"/>
      <c r="L516" s="116" t="s">
        <v>1852</v>
      </c>
      <c r="M516" s="116"/>
      <c r="N516" s="149" t="str">
        <f t="shared" ca="1" si="79"/>
        <v/>
      </c>
      <c r="O516" s="150" t="str">
        <f t="shared" ca="1" si="80"/>
        <v/>
      </c>
      <c r="P516" s="150" t="str">
        <f t="shared" ca="1" si="77"/>
        <v/>
      </c>
      <c r="Q516" s="150" t="str">
        <f t="shared" ca="1" si="81"/>
        <v/>
      </c>
      <c r="R516" s="151" t="str">
        <f t="shared" ca="1" si="82"/>
        <v/>
      </c>
      <c r="S516" s="152" t="str">
        <f t="shared" ca="1" si="83"/>
        <v/>
      </c>
      <c r="T516" s="150" t="str">
        <f t="shared" ca="1" si="84"/>
        <v/>
      </c>
      <c r="U516" s="150" t="str">
        <f t="shared" ca="1" si="85"/>
        <v/>
      </c>
      <c r="V516" s="150" t="str">
        <f t="shared" ca="1" si="86"/>
        <v/>
      </c>
      <c r="W516" s="150" t="str">
        <f t="shared" ca="1" si="87"/>
        <v/>
      </c>
      <c r="X516" s="116">
        <v>516</v>
      </c>
      <c r="Y516" s="116">
        <v>507</v>
      </c>
      <c r="BB516" s="124" t="s">
        <v>3752</v>
      </c>
      <c r="BC516" s="125" t="s">
        <v>683</v>
      </c>
      <c r="BD516" s="63" t="s">
        <v>1262</v>
      </c>
    </row>
    <row r="517" spans="1:56">
      <c r="A517" s="159" t="str">
        <f t="shared" ca="1" si="78"/>
        <v/>
      </c>
      <c r="B517" s="147"/>
      <c r="C517" s="148"/>
      <c r="D517" s="147"/>
      <c r="E517" s="146"/>
      <c r="F517" s="146"/>
      <c r="G517" s="147"/>
      <c r="H517" s="146"/>
      <c r="I517" s="146"/>
      <c r="J517" s="146"/>
      <c r="K517" s="147"/>
      <c r="L517" s="116" t="s">
        <v>1853</v>
      </c>
      <c r="M517" s="116"/>
      <c r="N517" s="149" t="str">
        <f t="shared" ca="1" si="79"/>
        <v/>
      </c>
      <c r="O517" s="150" t="str">
        <f t="shared" ca="1" si="80"/>
        <v/>
      </c>
      <c r="P517" s="150" t="str">
        <f t="shared" ca="1" si="77"/>
        <v/>
      </c>
      <c r="Q517" s="150" t="str">
        <f t="shared" ca="1" si="81"/>
        <v/>
      </c>
      <c r="R517" s="151" t="str">
        <f t="shared" ca="1" si="82"/>
        <v/>
      </c>
      <c r="S517" s="152" t="str">
        <f t="shared" ca="1" si="83"/>
        <v/>
      </c>
      <c r="T517" s="150" t="str">
        <f t="shared" ca="1" si="84"/>
        <v/>
      </c>
      <c r="U517" s="150" t="str">
        <f t="shared" ca="1" si="85"/>
        <v/>
      </c>
      <c r="V517" s="150" t="str">
        <f t="shared" ca="1" si="86"/>
        <v/>
      </c>
      <c r="W517" s="150" t="str">
        <f t="shared" ca="1" si="87"/>
        <v/>
      </c>
      <c r="X517" s="116">
        <v>517</v>
      </c>
      <c r="Y517" s="116">
        <v>508</v>
      </c>
      <c r="BB517" s="124" t="s">
        <v>3753</v>
      </c>
      <c r="BC517" s="125" t="s">
        <v>684</v>
      </c>
      <c r="BD517" s="63" t="s">
        <v>1262</v>
      </c>
    </row>
    <row r="518" spans="1:56">
      <c r="A518" s="159" t="str">
        <f t="shared" ca="1" si="78"/>
        <v/>
      </c>
      <c r="B518" s="147"/>
      <c r="C518" s="148"/>
      <c r="D518" s="147"/>
      <c r="E518" s="146"/>
      <c r="F518" s="146"/>
      <c r="G518" s="147"/>
      <c r="H518" s="146"/>
      <c r="I518" s="146"/>
      <c r="J518" s="146"/>
      <c r="K518" s="147"/>
      <c r="L518" s="116" t="s">
        <v>1854</v>
      </c>
      <c r="M518" s="116"/>
      <c r="N518" s="149" t="str">
        <f t="shared" ca="1" si="79"/>
        <v/>
      </c>
      <c r="O518" s="150" t="str">
        <f t="shared" ca="1" si="80"/>
        <v/>
      </c>
      <c r="P518" s="150" t="str">
        <f t="shared" ca="1" si="77"/>
        <v/>
      </c>
      <c r="Q518" s="150" t="str">
        <f t="shared" ca="1" si="81"/>
        <v/>
      </c>
      <c r="R518" s="151" t="str">
        <f t="shared" ca="1" si="82"/>
        <v/>
      </c>
      <c r="S518" s="152" t="str">
        <f t="shared" ca="1" si="83"/>
        <v/>
      </c>
      <c r="T518" s="150" t="str">
        <f t="shared" ca="1" si="84"/>
        <v/>
      </c>
      <c r="U518" s="150" t="str">
        <f t="shared" ca="1" si="85"/>
        <v/>
      </c>
      <c r="V518" s="150" t="str">
        <f t="shared" ca="1" si="86"/>
        <v/>
      </c>
      <c r="W518" s="150" t="str">
        <f t="shared" ca="1" si="87"/>
        <v/>
      </c>
      <c r="X518" s="116">
        <v>518</v>
      </c>
      <c r="Y518" s="116">
        <v>509</v>
      </c>
      <c r="BB518" s="124" t="s">
        <v>3754</v>
      </c>
      <c r="BC518" s="125" t="s">
        <v>685</v>
      </c>
      <c r="BD518" s="63" t="s">
        <v>1262</v>
      </c>
    </row>
    <row r="519" spans="1:56">
      <c r="A519" s="159" t="str">
        <f t="shared" ca="1" si="78"/>
        <v/>
      </c>
      <c r="B519" s="147"/>
      <c r="C519" s="148"/>
      <c r="D519" s="147"/>
      <c r="E519" s="146"/>
      <c r="F519" s="146"/>
      <c r="G519" s="147"/>
      <c r="H519" s="146"/>
      <c r="I519" s="146"/>
      <c r="J519" s="146"/>
      <c r="K519" s="147"/>
      <c r="L519" s="116" t="s">
        <v>1855</v>
      </c>
      <c r="M519" s="116"/>
      <c r="N519" s="149" t="str">
        <f t="shared" ca="1" si="79"/>
        <v/>
      </c>
      <c r="O519" s="150" t="str">
        <f t="shared" ca="1" si="80"/>
        <v/>
      </c>
      <c r="P519" s="150" t="str">
        <f t="shared" ca="1" si="77"/>
        <v/>
      </c>
      <c r="Q519" s="150" t="str">
        <f t="shared" ca="1" si="81"/>
        <v/>
      </c>
      <c r="R519" s="151" t="str">
        <f t="shared" ca="1" si="82"/>
        <v/>
      </c>
      <c r="S519" s="152" t="str">
        <f t="shared" ca="1" si="83"/>
        <v/>
      </c>
      <c r="T519" s="150" t="str">
        <f t="shared" ca="1" si="84"/>
        <v/>
      </c>
      <c r="U519" s="150" t="str">
        <f t="shared" ca="1" si="85"/>
        <v/>
      </c>
      <c r="V519" s="150" t="str">
        <f t="shared" ca="1" si="86"/>
        <v/>
      </c>
      <c r="W519" s="150" t="str">
        <f t="shared" ca="1" si="87"/>
        <v/>
      </c>
      <c r="X519" s="116">
        <v>519</v>
      </c>
      <c r="Y519" s="116">
        <v>510</v>
      </c>
      <c r="BB519" s="124" t="s">
        <v>3755</v>
      </c>
      <c r="BC519" s="125" t="s">
        <v>686</v>
      </c>
      <c r="BD519" s="63" t="s">
        <v>1262</v>
      </c>
    </row>
    <row r="520" spans="1:56">
      <c r="A520" s="159" t="str">
        <f t="shared" ca="1" si="78"/>
        <v/>
      </c>
      <c r="B520" s="147"/>
      <c r="C520" s="148"/>
      <c r="D520" s="147"/>
      <c r="E520" s="146"/>
      <c r="F520" s="146"/>
      <c r="G520" s="147"/>
      <c r="H520" s="146"/>
      <c r="I520" s="146"/>
      <c r="J520" s="146"/>
      <c r="K520" s="147"/>
      <c r="L520" s="116" t="s">
        <v>1856</v>
      </c>
      <c r="M520" s="116"/>
      <c r="N520" s="149" t="str">
        <f t="shared" ca="1" si="79"/>
        <v/>
      </c>
      <c r="O520" s="150" t="str">
        <f t="shared" ca="1" si="80"/>
        <v/>
      </c>
      <c r="P520" s="150" t="str">
        <f t="shared" ca="1" si="77"/>
        <v/>
      </c>
      <c r="Q520" s="150" t="str">
        <f t="shared" ca="1" si="81"/>
        <v/>
      </c>
      <c r="R520" s="151" t="str">
        <f t="shared" ca="1" si="82"/>
        <v/>
      </c>
      <c r="S520" s="152" t="str">
        <f t="shared" ca="1" si="83"/>
        <v/>
      </c>
      <c r="T520" s="150" t="str">
        <f t="shared" ca="1" si="84"/>
        <v/>
      </c>
      <c r="U520" s="150" t="str">
        <f t="shared" ca="1" si="85"/>
        <v/>
      </c>
      <c r="V520" s="150" t="str">
        <f t="shared" ca="1" si="86"/>
        <v/>
      </c>
      <c r="W520" s="150" t="str">
        <f t="shared" ca="1" si="87"/>
        <v/>
      </c>
      <c r="X520" s="116">
        <v>520</v>
      </c>
      <c r="Y520" s="116">
        <v>511</v>
      </c>
      <c r="BB520" s="124" t="s">
        <v>3756</v>
      </c>
      <c r="BC520" s="125" t="s">
        <v>687</v>
      </c>
      <c r="BD520" s="63" t="s">
        <v>1262</v>
      </c>
    </row>
    <row r="521" spans="1:56">
      <c r="A521" s="159" t="str">
        <f t="shared" ca="1" si="78"/>
        <v/>
      </c>
      <c r="B521" s="147"/>
      <c r="C521" s="148"/>
      <c r="D521" s="147"/>
      <c r="E521" s="146"/>
      <c r="F521" s="146"/>
      <c r="G521" s="147"/>
      <c r="H521" s="146"/>
      <c r="I521" s="146"/>
      <c r="J521" s="146"/>
      <c r="K521" s="147"/>
      <c r="L521" s="116" t="s">
        <v>1857</v>
      </c>
      <c r="M521" s="116"/>
      <c r="N521" s="149" t="str">
        <f t="shared" ca="1" si="79"/>
        <v/>
      </c>
      <c r="O521" s="150" t="str">
        <f t="shared" ca="1" si="80"/>
        <v/>
      </c>
      <c r="P521" s="150" t="str">
        <f t="shared" ca="1" si="77"/>
        <v/>
      </c>
      <c r="Q521" s="150" t="str">
        <f t="shared" ca="1" si="81"/>
        <v/>
      </c>
      <c r="R521" s="151" t="str">
        <f t="shared" ca="1" si="82"/>
        <v/>
      </c>
      <c r="S521" s="152" t="str">
        <f t="shared" ca="1" si="83"/>
        <v/>
      </c>
      <c r="T521" s="150" t="str">
        <f t="shared" ca="1" si="84"/>
        <v/>
      </c>
      <c r="U521" s="150" t="str">
        <f t="shared" ca="1" si="85"/>
        <v/>
      </c>
      <c r="V521" s="150" t="str">
        <f t="shared" ca="1" si="86"/>
        <v/>
      </c>
      <c r="W521" s="150" t="str">
        <f t="shared" ca="1" si="87"/>
        <v/>
      </c>
      <c r="X521" s="116">
        <v>521</v>
      </c>
      <c r="Y521" s="116">
        <v>512</v>
      </c>
      <c r="BB521" s="124" t="s">
        <v>3757</v>
      </c>
      <c r="BC521" s="125" t="s">
        <v>688</v>
      </c>
      <c r="BD521" s="63" t="s">
        <v>1262</v>
      </c>
    </row>
    <row r="522" spans="1:56">
      <c r="A522" s="159" t="str">
        <f t="shared" ca="1" si="78"/>
        <v/>
      </c>
      <c r="B522" s="147"/>
      <c r="C522" s="148"/>
      <c r="D522" s="147"/>
      <c r="E522" s="146"/>
      <c r="F522" s="146"/>
      <c r="G522" s="147"/>
      <c r="H522" s="146"/>
      <c r="I522" s="146"/>
      <c r="J522" s="146"/>
      <c r="K522" s="147"/>
      <c r="L522" s="116" t="s">
        <v>1858</v>
      </c>
      <c r="M522" s="116"/>
      <c r="N522" s="149" t="str">
        <f t="shared" ca="1" si="79"/>
        <v/>
      </c>
      <c r="O522" s="150" t="str">
        <f t="shared" ca="1" si="80"/>
        <v/>
      </c>
      <c r="P522" s="150" t="str">
        <f t="shared" ref="P522:P585" ca="1" si="88">IFERROR(IF(INDIRECT("D"&amp;X522)="","",IF($F$5="大学",VLOOKUP(TEXT(INDIRECT("D"&amp;X522),"00"),$BL$3:$BM$16,2,0),IF($F$5="短大",VLOOKUP(TEXT(INDIRECT("D"&amp;X522),"00"),$BI$3:$BJ$15,2,0)))),"エラー：専攻区分と在籍区分に矛盾")</f>
        <v/>
      </c>
      <c r="Q522" s="150" t="str">
        <f t="shared" ca="1" si="81"/>
        <v/>
      </c>
      <c r="R522" s="151" t="str">
        <f t="shared" ca="1" si="82"/>
        <v/>
      </c>
      <c r="S522" s="152" t="str">
        <f t="shared" ca="1" si="83"/>
        <v/>
      </c>
      <c r="T522" s="150" t="str">
        <f t="shared" ca="1" si="84"/>
        <v/>
      </c>
      <c r="U522" s="150" t="str">
        <f t="shared" ca="1" si="85"/>
        <v/>
      </c>
      <c r="V522" s="150" t="str">
        <f t="shared" ca="1" si="86"/>
        <v/>
      </c>
      <c r="W522" s="150" t="str">
        <f t="shared" ca="1" si="87"/>
        <v/>
      </c>
      <c r="X522" s="116">
        <v>522</v>
      </c>
      <c r="Y522" s="116">
        <v>513</v>
      </c>
      <c r="BB522" s="124" t="s">
        <v>3758</v>
      </c>
      <c r="BC522" s="125" t="s">
        <v>689</v>
      </c>
      <c r="BD522" s="63" t="s">
        <v>1262</v>
      </c>
    </row>
    <row r="523" spans="1:56">
      <c r="A523" s="159" t="str">
        <f t="shared" ref="A523:A586" ca="1" si="89">IF(INDIRECT("B"&amp;X523)="","",$C$5)</f>
        <v/>
      </c>
      <c r="B523" s="147"/>
      <c r="C523" s="148"/>
      <c r="D523" s="147"/>
      <c r="E523" s="146"/>
      <c r="F523" s="146"/>
      <c r="G523" s="147"/>
      <c r="H523" s="146"/>
      <c r="I523" s="146"/>
      <c r="J523" s="146"/>
      <c r="K523" s="147"/>
      <c r="L523" s="116" t="s">
        <v>1859</v>
      </c>
      <c r="M523" s="116"/>
      <c r="N523" s="149" t="str">
        <f t="shared" ref="N523:N586" ca="1" si="90">IF(INDIRECT("B"&amp;X523)="","",IF(EXACT(INDIRECT("L"&amp;X523),INDIRECT("B"&amp;X523)),INDIRECT("Ｙ"&amp;X523)&amp;"人目","エラー"))</f>
        <v/>
      </c>
      <c r="O523" s="150" t="str">
        <f t="shared" ref="O523:O586" ca="1" si="91">IFERROR(IF(INDIRECT("C"&amp;X523)="","",VLOOKUP(TEXT(INDIRECT("C"&amp;X523),"0"),$BF$3:$BG$8,2,FALSE)),"エラー")</f>
        <v/>
      </c>
      <c r="P523" s="150" t="str">
        <f t="shared" ca="1" si="88"/>
        <v/>
      </c>
      <c r="Q523" s="150" t="str">
        <f t="shared" ref="Q523:Q586" ca="1" si="92">IFERROR(IF(INDIRECT("E"&amp;X523)="","",VLOOKUP(TEXT(INDIRECT("E"&amp;X523),"000"),$BO$3:$BP$203,2,FALSE)),"エラー")</f>
        <v/>
      </c>
      <c r="R523" s="151" t="str">
        <f t="shared" ref="R523:R586" ca="1" si="93">IFERROR(IF(INDIRECT("F"&amp;X523)="","",VLOOKUP(TEXT(INDIRECT("F"&amp;X523),"0"),$BR$3:$BS$5,2,FALSE)),"エラー")</f>
        <v/>
      </c>
      <c r="S523" s="152" t="str">
        <f t="shared" ref="S523:S586" ca="1" si="94">IFERROR(IF(INDIRECT("G"&amp;X523)="","",VLOOKUP(TEXT(INDIRECT("G"&amp;X523),"000"),$BU$3:$BV$31,2,FALSE)),"エラー")</f>
        <v/>
      </c>
      <c r="T523" s="150" t="str">
        <f t="shared" ref="T523:T586" ca="1" si="95">IFERROR(IF(INDIRECT("H"&amp;X523)="","",VLOOKUP(TEXT(INDIRECT("H"&amp;X523),"0"),$BX$3:$BY$4,2,FALSE)),"エラー")</f>
        <v/>
      </c>
      <c r="U523" s="150" t="str">
        <f t="shared" ref="U523:U586" ca="1" si="96">IFERROR(IF(INDIRECT("I"&amp;X523)="","",VLOOKUP(TEXT(INDIRECT("I"&amp;X523),"0"),$CA$3:$CB$4,2,FALSE)),"エラー")</f>
        <v/>
      </c>
      <c r="V523" s="150" t="str">
        <f t="shared" ref="V523:V586" ca="1" si="97">IFERROR(IF(INDIRECT("J"&amp;X523)="","",VLOOKUP(TEXT(INDIRECT("J"&amp;X523),"0"),$CD$3:$CE$17,2,FALSE)),"エラー")</f>
        <v/>
      </c>
      <c r="W523" s="150" t="str">
        <f t="shared" ref="W523:W586" ca="1" si="98">IFERROR(IF(INDIRECT("K"&amp;X523)="","",VLOOKUP(TEXT(INDIRECT("K"&amp;X523),"00"),$CG$3:$CH$6,2,FALSE)),"エラー")</f>
        <v/>
      </c>
      <c r="X523" s="116">
        <v>523</v>
      </c>
      <c r="Y523" s="116">
        <v>514</v>
      </c>
      <c r="BB523" s="124" t="s">
        <v>3759</v>
      </c>
      <c r="BC523" s="125" t="s">
        <v>690</v>
      </c>
      <c r="BD523" s="63" t="s">
        <v>1262</v>
      </c>
    </row>
    <row r="524" spans="1:56">
      <c r="A524" s="159" t="str">
        <f t="shared" ca="1" si="89"/>
        <v/>
      </c>
      <c r="B524" s="147"/>
      <c r="C524" s="148"/>
      <c r="D524" s="147"/>
      <c r="E524" s="146"/>
      <c r="F524" s="146"/>
      <c r="G524" s="147"/>
      <c r="H524" s="146"/>
      <c r="I524" s="146"/>
      <c r="J524" s="146"/>
      <c r="K524" s="147"/>
      <c r="L524" s="116" t="s">
        <v>1860</v>
      </c>
      <c r="M524" s="116"/>
      <c r="N524" s="149" t="str">
        <f t="shared" ca="1" si="90"/>
        <v/>
      </c>
      <c r="O524" s="150" t="str">
        <f t="shared" ca="1" si="91"/>
        <v/>
      </c>
      <c r="P524" s="150" t="str">
        <f t="shared" ca="1" si="88"/>
        <v/>
      </c>
      <c r="Q524" s="150" t="str">
        <f t="shared" ca="1" si="92"/>
        <v/>
      </c>
      <c r="R524" s="151" t="str">
        <f t="shared" ca="1" si="93"/>
        <v/>
      </c>
      <c r="S524" s="152" t="str">
        <f t="shared" ca="1" si="94"/>
        <v/>
      </c>
      <c r="T524" s="150" t="str">
        <f t="shared" ca="1" si="95"/>
        <v/>
      </c>
      <c r="U524" s="150" t="str">
        <f t="shared" ca="1" si="96"/>
        <v/>
      </c>
      <c r="V524" s="150" t="str">
        <f t="shared" ca="1" si="97"/>
        <v/>
      </c>
      <c r="W524" s="150" t="str">
        <f t="shared" ca="1" si="98"/>
        <v/>
      </c>
      <c r="X524" s="116">
        <v>524</v>
      </c>
      <c r="Y524" s="116">
        <v>515</v>
      </c>
      <c r="BB524" s="124" t="s">
        <v>3760</v>
      </c>
      <c r="BC524" s="125" t="s">
        <v>691</v>
      </c>
      <c r="BD524" s="63" t="s">
        <v>1262</v>
      </c>
    </row>
    <row r="525" spans="1:56">
      <c r="A525" s="159" t="str">
        <f t="shared" ca="1" si="89"/>
        <v/>
      </c>
      <c r="B525" s="147"/>
      <c r="C525" s="148"/>
      <c r="D525" s="147"/>
      <c r="E525" s="146"/>
      <c r="F525" s="146"/>
      <c r="G525" s="147"/>
      <c r="H525" s="146"/>
      <c r="I525" s="146"/>
      <c r="J525" s="146"/>
      <c r="K525" s="147"/>
      <c r="L525" s="116" t="s">
        <v>1861</v>
      </c>
      <c r="M525" s="116"/>
      <c r="N525" s="149" t="str">
        <f t="shared" ca="1" si="90"/>
        <v/>
      </c>
      <c r="O525" s="150" t="str">
        <f t="shared" ca="1" si="91"/>
        <v/>
      </c>
      <c r="P525" s="150" t="str">
        <f t="shared" ca="1" si="88"/>
        <v/>
      </c>
      <c r="Q525" s="150" t="str">
        <f t="shared" ca="1" si="92"/>
        <v/>
      </c>
      <c r="R525" s="151" t="str">
        <f t="shared" ca="1" si="93"/>
        <v/>
      </c>
      <c r="S525" s="152" t="str">
        <f t="shared" ca="1" si="94"/>
        <v/>
      </c>
      <c r="T525" s="150" t="str">
        <f t="shared" ca="1" si="95"/>
        <v/>
      </c>
      <c r="U525" s="150" t="str">
        <f t="shared" ca="1" si="96"/>
        <v/>
      </c>
      <c r="V525" s="150" t="str">
        <f t="shared" ca="1" si="97"/>
        <v/>
      </c>
      <c r="W525" s="150" t="str">
        <f t="shared" ca="1" si="98"/>
        <v/>
      </c>
      <c r="X525" s="116">
        <v>525</v>
      </c>
      <c r="Y525" s="116">
        <v>516</v>
      </c>
      <c r="BB525" s="124" t="s">
        <v>3761</v>
      </c>
      <c r="BC525" s="125" t="s">
        <v>692</v>
      </c>
      <c r="BD525" s="63" t="s">
        <v>1262</v>
      </c>
    </row>
    <row r="526" spans="1:56">
      <c r="A526" s="159" t="str">
        <f t="shared" ca="1" si="89"/>
        <v/>
      </c>
      <c r="B526" s="147"/>
      <c r="C526" s="148"/>
      <c r="D526" s="147"/>
      <c r="E526" s="146"/>
      <c r="F526" s="146"/>
      <c r="G526" s="147"/>
      <c r="H526" s="146"/>
      <c r="I526" s="146"/>
      <c r="J526" s="146"/>
      <c r="K526" s="147"/>
      <c r="L526" s="116" t="s">
        <v>1862</v>
      </c>
      <c r="M526" s="116"/>
      <c r="N526" s="149" t="str">
        <f t="shared" ca="1" si="90"/>
        <v/>
      </c>
      <c r="O526" s="150" t="str">
        <f t="shared" ca="1" si="91"/>
        <v/>
      </c>
      <c r="P526" s="150" t="str">
        <f t="shared" ca="1" si="88"/>
        <v/>
      </c>
      <c r="Q526" s="150" t="str">
        <f t="shared" ca="1" si="92"/>
        <v/>
      </c>
      <c r="R526" s="151" t="str">
        <f t="shared" ca="1" si="93"/>
        <v/>
      </c>
      <c r="S526" s="152" t="str">
        <f t="shared" ca="1" si="94"/>
        <v/>
      </c>
      <c r="T526" s="150" t="str">
        <f t="shared" ca="1" si="95"/>
        <v/>
      </c>
      <c r="U526" s="150" t="str">
        <f t="shared" ca="1" si="96"/>
        <v/>
      </c>
      <c r="V526" s="150" t="str">
        <f t="shared" ca="1" si="97"/>
        <v/>
      </c>
      <c r="W526" s="150" t="str">
        <f t="shared" ca="1" si="98"/>
        <v/>
      </c>
      <c r="X526" s="116">
        <v>526</v>
      </c>
      <c r="Y526" s="116">
        <v>517</v>
      </c>
      <c r="BB526" s="124" t="s">
        <v>3762</v>
      </c>
      <c r="BC526" s="125" t="s">
        <v>693</v>
      </c>
      <c r="BD526" s="63" t="s">
        <v>1262</v>
      </c>
    </row>
    <row r="527" spans="1:56">
      <c r="A527" s="159" t="str">
        <f t="shared" ca="1" si="89"/>
        <v/>
      </c>
      <c r="B527" s="147"/>
      <c r="C527" s="148"/>
      <c r="D527" s="147"/>
      <c r="E527" s="146"/>
      <c r="F527" s="146"/>
      <c r="G527" s="147"/>
      <c r="H527" s="146"/>
      <c r="I527" s="146"/>
      <c r="J527" s="146"/>
      <c r="K527" s="147"/>
      <c r="L527" s="116" t="s">
        <v>1863</v>
      </c>
      <c r="M527" s="116"/>
      <c r="N527" s="149" t="str">
        <f t="shared" ca="1" si="90"/>
        <v/>
      </c>
      <c r="O527" s="150" t="str">
        <f t="shared" ca="1" si="91"/>
        <v/>
      </c>
      <c r="P527" s="150" t="str">
        <f t="shared" ca="1" si="88"/>
        <v/>
      </c>
      <c r="Q527" s="150" t="str">
        <f t="shared" ca="1" si="92"/>
        <v/>
      </c>
      <c r="R527" s="151" t="str">
        <f t="shared" ca="1" si="93"/>
        <v/>
      </c>
      <c r="S527" s="152" t="str">
        <f t="shared" ca="1" si="94"/>
        <v/>
      </c>
      <c r="T527" s="150" t="str">
        <f t="shared" ca="1" si="95"/>
        <v/>
      </c>
      <c r="U527" s="150" t="str">
        <f t="shared" ca="1" si="96"/>
        <v/>
      </c>
      <c r="V527" s="150" t="str">
        <f t="shared" ca="1" si="97"/>
        <v/>
      </c>
      <c r="W527" s="150" t="str">
        <f t="shared" ca="1" si="98"/>
        <v/>
      </c>
      <c r="X527" s="116">
        <v>527</v>
      </c>
      <c r="Y527" s="116">
        <v>518</v>
      </c>
      <c r="BB527" s="124" t="s">
        <v>3763</v>
      </c>
      <c r="BC527" s="125" t="s">
        <v>694</v>
      </c>
      <c r="BD527" s="63" t="s">
        <v>1262</v>
      </c>
    </row>
    <row r="528" spans="1:56">
      <c r="A528" s="159" t="str">
        <f t="shared" ca="1" si="89"/>
        <v/>
      </c>
      <c r="B528" s="147"/>
      <c r="C528" s="148"/>
      <c r="D528" s="147"/>
      <c r="E528" s="146"/>
      <c r="F528" s="146"/>
      <c r="G528" s="147"/>
      <c r="H528" s="146"/>
      <c r="I528" s="146"/>
      <c r="J528" s="146"/>
      <c r="K528" s="147"/>
      <c r="L528" s="116" t="s">
        <v>1864</v>
      </c>
      <c r="M528" s="116"/>
      <c r="N528" s="149" t="str">
        <f t="shared" ca="1" si="90"/>
        <v/>
      </c>
      <c r="O528" s="150" t="str">
        <f t="shared" ca="1" si="91"/>
        <v/>
      </c>
      <c r="P528" s="150" t="str">
        <f t="shared" ca="1" si="88"/>
        <v/>
      </c>
      <c r="Q528" s="150" t="str">
        <f t="shared" ca="1" si="92"/>
        <v/>
      </c>
      <c r="R528" s="151" t="str">
        <f t="shared" ca="1" si="93"/>
        <v/>
      </c>
      <c r="S528" s="152" t="str">
        <f t="shared" ca="1" si="94"/>
        <v/>
      </c>
      <c r="T528" s="150" t="str">
        <f t="shared" ca="1" si="95"/>
        <v/>
      </c>
      <c r="U528" s="150" t="str">
        <f t="shared" ca="1" si="96"/>
        <v/>
      </c>
      <c r="V528" s="150" t="str">
        <f t="shared" ca="1" si="97"/>
        <v/>
      </c>
      <c r="W528" s="150" t="str">
        <f t="shared" ca="1" si="98"/>
        <v/>
      </c>
      <c r="X528" s="116">
        <v>528</v>
      </c>
      <c r="Y528" s="116">
        <v>519</v>
      </c>
      <c r="BB528" s="124" t="s">
        <v>3764</v>
      </c>
      <c r="BC528" s="125" t="s">
        <v>695</v>
      </c>
      <c r="BD528" s="63" t="s">
        <v>1262</v>
      </c>
    </row>
    <row r="529" spans="1:56">
      <c r="A529" s="159" t="str">
        <f t="shared" ca="1" si="89"/>
        <v/>
      </c>
      <c r="B529" s="147"/>
      <c r="C529" s="148"/>
      <c r="D529" s="147"/>
      <c r="E529" s="146"/>
      <c r="F529" s="146"/>
      <c r="G529" s="147"/>
      <c r="H529" s="146"/>
      <c r="I529" s="146"/>
      <c r="J529" s="146"/>
      <c r="K529" s="147"/>
      <c r="L529" s="116" t="s">
        <v>1865</v>
      </c>
      <c r="M529" s="116"/>
      <c r="N529" s="149" t="str">
        <f t="shared" ca="1" si="90"/>
        <v/>
      </c>
      <c r="O529" s="150" t="str">
        <f t="shared" ca="1" si="91"/>
        <v/>
      </c>
      <c r="P529" s="150" t="str">
        <f t="shared" ca="1" si="88"/>
        <v/>
      </c>
      <c r="Q529" s="150" t="str">
        <f t="shared" ca="1" si="92"/>
        <v/>
      </c>
      <c r="R529" s="151" t="str">
        <f t="shared" ca="1" si="93"/>
        <v/>
      </c>
      <c r="S529" s="152" t="str">
        <f t="shared" ca="1" si="94"/>
        <v/>
      </c>
      <c r="T529" s="150" t="str">
        <f t="shared" ca="1" si="95"/>
        <v/>
      </c>
      <c r="U529" s="150" t="str">
        <f t="shared" ca="1" si="96"/>
        <v/>
      </c>
      <c r="V529" s="150" t="str">
        <f t="shared" ca="1" si="97"/>
        <v/>
      </c>
      <c r="W529" s="150" t="str">
        <f t="shared" ca="1" si="98"/>
        <v/>
      </c>
      <c r="X529" s="116">
        <v>529</v>
      </c>
      <c r="Y529" s="116">
        <v>520</v>
      </c>
      <c r="BB529" s="124" t="s">
        <v>3765</v>
      </c>
      <c r="BC529" s="125" t="s">
        <v>696</v>
      </c>
      <c r="BD529" s="63" t="s">
        <v>1262</v>
      </c>
    </row>
    <row r="530" spans="1:56">
      <c r="A530" s="159" t="str">
        <f t="shared" ca="1" si="89"/>
        <v/>
      </c>
      <c r="B530" s="147"/>
      <c r="C530" s="148"/>
      <c r="D530" s="147"/>
      <c r="E530" s="146"/>
      <c r="F530" s="146"/>
      <c r="G530" s="147"/>
      <c r="H530" s="146"/>
      <c r="I530" s="146"/>
      <c r="J530" s="146"/>
      <c r="K530" s="147"/>
      <c r="L530" s="116" t="s">
        <v>1866</v>
      </c>
      <c r="M530" s="116"/>
      <c r="N530" s="149" t="str">
        <f t="shared" ca="1" si="90"/>
        <v/>
      </c>
      <c r="O530" s="150" t="str">
        <f t="shared" ca="1" si="91"/>
        <v/>
      </c>
      <c r="P530" s="150" t="str">
        <f t="shared" ca="1" si="88"/>
        <v/>
      </c>
      <c r="Q530" s="150" t="str">
        <f t="shared" ca="1" si="92"/>
        <v/>
      </c>
      <c r="R530" s="151" t="str">
        <f t="shared" ca="1" si="93"/>
        <v/>
      </c>
      <c r="S530" s="152" t="str">
        <f t="shared" ca="1" si="94"/>
        <v/>
      </c>
      <c r="T530" s="150" t="str">
        <f t="shared" ca="1" si="95"/>
        <v/>
      </c>
      <c r="U530" s="150" t="str">
        <f t="shared" ca="1" si="96"/>
        <v/>
      </c>
      <c r="V530" s="150" t="str">
        <f t="shared" ca="1" si="97"/>
        <v/>
      </c>
      <c r="W530" s="150" t="str">
        <f t="shared" ca="1" si="98"/>
        <v/>
      </c>
      <c r="X530" s="116">
        <v>530</v>
      </c>
      <c r="Y530" s="116">
        <v>521</v>
      </c>
      <c r="BB530" s="124" t="s">
        <v>3766</v>
      </c>
      <c r="BC530" s="125" t="s">
        <v>697</v>
      </c>
      <c r="BD530" s="63" t="s">
        <v>1262</v>
      </c>
    </row>
    <row r="531" spans="1:56">
      <c r="A531" s="159" t="str">
        <f t="shared" ca="1" si="89"/>
        <v/>
      </c>
      <c r="B531" s="147"/>
      <c r="C531" s="148"/>
      <c r="D531" s="147"/>
      <c r="E531" s="146"/>
      <c r="F531" s="146"/>
      <c r="G531" s="147"/>
      <c r="H531" s="146"/>
      <c r="I531" s="146"/>
      <c r="J531" s="146"/>
      <c r="K531" s="147"/>
      <c r="L531" s="116" t="s">
        <v>1867</v>
      </c>
      <c r="M531" s="116"/>
      <c r="N531" s="149" t="str">
        <f t="shared" ca="1" si="90"/>
        <v/>
      </c>
      <c r="O531" s="150" t="str">
        <f t="shared" ca="1" si="91"/>
        <v/>
      </c>
      <c r="P531" s="150" t="str">
        <f t="shared" ca="1" si="88"/>
        <v/>
      </c>
      <c r="Q531" s="150" t="str">
        <f t="shared" ca="1" si="92"/>
        <v/>
      </c>
      <c r="R531" s="151" t="str">
        <f t="shared" ca="1" si="93"/>
        <v/>
      </c>
      <c r="S531" s="152" t="str">
        <f t="shared" ca="1" si="94"/>
        <v/>
      </c>
      <c r="T531" s="150" t="str">
        <f t="shared" ca="1" si="95"/>
        <v/>
      </c>
      <c r="U531" s="150" t="str">
        <f t="shared" ca="1" si="96"/>
        <v/>
      </c>
      <c r="V531" s="150" t="str">
        <f t="shared" ca="1" si="97"/>
        <v/>
      </c>
      <c r="W531" s="150" t="str">
        <f t="shared" ca="1" si="98"/>
        <v/>
      </c>
      <c r="X531" s="116">
        <v>531</v>
      </c>
      <c r="Y531" s="116">
        <v>522</v>
      </c>
      <c r="BB531" s="124" t="s">
        <v>3767</v>
      </c>
      <c r="BC531" s="125" t="s">
        <v>3128</v>
      </c>
      <c r="BD531" s="63" t="s">
        <v>1262</v>
      </c>
    </row>
    <row r="532" spans="1:56">
      <c r="A532" s="159" t="str">
        <f t="shared" ca="1" si="89"/>
        <v/>
      </c>
      <c r="B532" s="147"/>
      <c r="C532" s="148"/>
      <c r="D532" s="147"/>
      <c r="E532" s="146"/>
      <c r="F532" s="146"/>
      <c r="G532" s="147"/>
      <c r="H532" s="146"/>
      <c r="I532" s="146"/>
      <c r="J532" s="146"/>
      <c r="K532" s="147"/>
      <c r="L532" s="116" t="s">
        <v>1868</v>
      </c>
      <c r="M532" s="116"/>
      <c r="N532" s="149" t="str">
        <f t="shared" ca="1" si="90"/>
        <v/>
      </c>
      <c r="O532" s="150" t="str">
        <f t="shared" ca="1" si="91"/>
        <v/>
      </c>
      <c r="P532" s="150" t="str">
        <f t="shared" ca="1" si="88"/>
        <v/>
      </c>
      <c r="Q532" s="150" t="str">
        <f t="shared" ca="1" si="92"/>
        <v/>
      </c>
      <c r="R532" s="151" t="str">
        <f t="shared" ca="1" si="93"/>
        <v/>
      </c>
      <c r="S532" s="152" t="str">
        <f t="shared" ca="1" si="94"/>
        <v/>
      </c>
      <c r="T532" s="150" t="str">
        <f t="shared" ca="1" si="95"/>
        <v/>
      </c>
      <c r="U532" s="150" t="str">
        <f t="shared" ca="1" si="96"/>
        <v/>
      </c>
      <c r="V532" s="150" t="str">
        <f t="shared" ca="1" si="97"/>
        <v/>
      </c>
      <c r="W532" s="150" t="str">
        <f t="shared" ca="1" si="98"/>
        <v/>
      </c>
      <c r="X532" s="116">
        <v>532</v>
      </c>
      <c r="Y532" s="116">
        <v>523</v>
      </c>
      <c r="BB532" s="124" t="s">
        <v>3768</v>
      </c>
      <c r="BC532" s="125" t="s">
        <v>698</v>
      </c>
      <c r="BD532" s="63" t="s">
        <v>1262</v>
      </c>
    </row>
    <row r="533" spans="1:56">
      <c r="A533" s="159" t="str">
        <f t="shared" ca="1" si="89"/>
        <v/>
      </c>
      <c r="B533" s="147"/>
      <c r="C533" s="148"/>
      <c r="D533" s="147"/>
      <c r="E533" s="146"/>
      <c r="F533" s="146"/>
      <c r="G533" s="147"/>
      <c r="H533" s="146"/>
      <c r="I533" s="146"/>
      <c r="J533" s="146"/>
      <c r="K533" s="147"/>
      <c r="L533" s="116" t="s">
        <v>1869</v>
      </c>
      <c r="M533" s="116"/>
      <c r="N533" s="149" t="str">
        <f t="shared" ca="1" si="90"/>
        <v/>
      </c>
      <c r="O533" s="150" t="str">
        <f t="shared" ca="1" si="91"/>
        <v/>
      </c>
      <c r="P533" s="150" t="str">
        <f t="shared" ca="1" si="88"/>
        <v/>
      </c>
      <c r="Q533" s="150" t="str">
        <f t="shared" ca="1" si="92"/>
        <v/>
      </c>
      <c r="R533" s="151" t="str">
        <f t="shared" ca="1" si="93"/>
        <v/>
      </c>
      <c r="S533" s="152" t="str">
        <f t="shared" ca="1" si="94"/>
        <v/>
      </c>
      <c r="T533" s="150" t="str">
        <f t="shared" ca="1" si="95"/>
        <v/>
      </c>
      <c r="U533" s="150" t="str">
        <f t="shared" ca="1" si="96"/>
        <v/>
      </c>
      <c r="V533" s="150" t="str">
        <f t="shared" ca="1" si="97"/>
        <v/>
      </c>
      <c r="W533" s="150" t="str">
        <f t="shared" ca="1" si="98"/>
        <v/>
      </c>
      <c r="X533" s="116">
        <v>533</v>
      </c>
      <c r="Y533" s="116">
        <v>524</v>
      </c>
      <c r="BB533" s="124" t="s">
        <v>3769</v>
      </c>
      <c r="BC533" s="125" t="s">
        <v>2865</v>
      </c>
      <c r="BD533" s="63" t="s">
        <v>1262</v>
      </c>
    </row>
    <row r="534" spans="1:56">
      <c r="A534" s="159" t="str">
        <f t="shared" ca="1" si="89"/>
        <v/>
      </c>
      <c r="B534" s="147"/>
      <c r="C534" s="148"/>
      <c r="D534" s="147"/>
      <c r="E534" s="146"/>
      <c r="F534" s="146"/>
      <c r="G534" s="147"/>
      <c r="H534" s="146"/>
      <c r="I534" s="146"/>
      <c r="J534" s="146"/>
      <c r="K534" s="147"/>
      <c r="L534" s="116" t="s">
        <v>1870</v>
      </c>
      <c r="M534" s="116"/>
      <c r="N534" s="149" t="str">
        <f t="shared" ca="1" si="90"/>
        <v/>
      </c>
      <c r="O534" s="150" t="str">
        <f t="shared" ca="1" si="91"/>
        <v/>
      </c>
      <c r="P534" s="150" t="str">
        <f t="shared" ca="1" si="88"/>
        <v/>
      </c>
      <c r="Q534" s="150" t="str">
        <f t="shared" ca="1" si="92"/>
        <v/>
      </c>
      <c r="R534" s="151" t="str">
        <f t="shared" ca="1" si="93"/>
        <v/>
      </c>
      <c r="S534" s="152" t="str">
        <f t="shared" ca="1" si="94"/>
        <v/>
      </c>
      <c r="T534" s="150" t="str">
        <f t="shared" ca="1" si="95"/>
        <v/>
      </c>
      <c r="U534" s="150" t="str">
        <f t="shared" ca="1" si="96"/>
        <v/>
      </c>
      <c r="V534" s="150" t="str">
        <f t="shared" ca="1" si="97"/>
        <v/>
      </c>
      <c r="W534" s="150" t="str">
        <f t="shared" ca="1" si="98"/>
        <v/>
      </c>
      <c r="X534" s="116">
        <v>534</v>
      </c>
      <c r="Y534" s="116">
        <v>525</v>
      </c>
      <c r="BB534" s="124" t="s">
        <v>3770</v>
      </c>
      <c r="BC534" s="125" t="s">
        <v>699</v>
      </c>
      <c r="BD534" s="63" t="s">
        <v>1262</v>
      </c>
    </row>
    <row r="535" spans="1:56">
      <c r="A535" s="159" t="str">
        <f t="shared" ca="1" si="89"/>
        <v/>
      </c>
      <c r="B535" s="147"/>
      <c r="C535" s="148"/>
      <c r="D535" s="147"/>
      <c r="E535" s="146"/>
      <c r="F535" s="146"/>
      <c r="G535" s="147"/>
      <c r="H535" s="146"/>
      <c r="I535" s="146"/>
      <c r="J535" s="146"/>
      <c r="K535" s="147"/>
      <c r="L535" s="116" t="s">
        <v>1871</v>
      </c>
      <c r="M535" s="116"/>
      <c r="N535" s="149" t="str">
        <f t="shared" ca="1" si="90"/>
        <v/>
      </c>
      <c r="O535" s="150" t="str">
        <f t="shared" ca="1" si="91"/>
        <v/>
      </c>
      <c r="P535" s="150" t="str">
        <f t="shared" ca="1" si="88"/>
        <v/>
      </c>
      <c r="Q535" s="150" t="str">
        <f t="shared" ca="1" si="92"/>
        <v/>
      </c>
      <c r="R535" s="151" t="str">
        <f t="shared" ca="1" si="93"/>
        <v/>
      </c>
      <c r="S535" s="152" t="str">
        <f t="shared" ca="1" si="94"/>
        <v/>
      </c>
      <c r="T535" s="150" t="str">
        <f t="shared" ca="1" si="95"/>
        <v/>
      </c>
      <c r="U535" s="150" t="str">
        <f t="shared" ca="1" si="96"/>
        <v/>
      </c>
      <c r="V535" s="150" t="str">
        <f t="shared" ca="1" si="97"/>
        <v/>
      </c>
      <c r="W535" s="150" t="str">
        <f t="shared" ca="1" si="98"/>
        <v/>
      </c>
      <c r="X535" s="116">
        <v>535</v>
      </c>
      <c r="Y535" s="116">
        <v>526</v>
      </c>
      <c r="BB535" s="130" t="s">
        <v>3771</v>
      </c>
      <c r="BC535" s="125" t="s">
        <v>700</v>
      </c>
      <c r="BD535" s="63" t="s">
        <v>1262</v>
      </c>
    </row>
    <row r="536" spans="1:56">
      <c r="A536" s="159" t="str">
        <f t="shared" ca="1" si="89"/>
        <v/>
      </c>
      <c r="B536" s="147"/>
      <c r="C536" s="148"/>
      <c r="D536" s="147"/>
      <c r="E536" s="146"/>
      <c r="F536" s="146"/>
      <c r="G536" s="147"/>
      <c r="H536" s="146"/>
      <c r="I536" s="146"/>
      <c r="J536" s="146"/>
      <c r="K536" s="147"/>
      <c r="L536" s="116" t="s">
        <v>1872</v>
      </c>
      <c r="M536" s="116"/>
      <c r="N536" s="149" t="str">
        <f t="shared" ca="1" si="90"/>
        <v/>
      </c>
      <c r="O536" s="150" t="str">
        <f t="shared" ca="1" si="91"/>
        <v/>
      </c>
      <c r="P536" s="150" t="str">
        <f t="shared" ca="1" si="88"/>
        <v/>
      </c>
      <c r="Q536" s="150" t="str">
        <f t="shared" ca="1" si="92"/>
        <v/>
      </c>
      <c r="R536" s="151" t="str">
        <f t="shared" ca="1" si="93"/>
        <v/>
      </c>
      <c r="S536" s="152" t="str">
        <f t="shared" ca="1" si="94"/>
        <v/>
      </c>
      <c r="T536" s="150" t="str">
        <f t="shared" ca="1" si="95"/>
        <v/>
      </c>
      <c r="U536" s="150" t="str">
        <f t="shared" ca="1" si="96"/>
        <v/>
      </c>
      <c r="V536" s="150" t="str">
        <f t="shared" ca="1" si="97"/>
        <v/>
      </c>
      <c r="W536" s="150" t="str">
        <f t="shared" ca="1" si="98"/>
        <v/>
      </c>
      <c r="X536" s="116">
        <v>536</v>
      </c>
      <c r="Y536" s="116">
        <v>527</v>
      </c>
      <c r="BB536" s="124" t="s">
        <v>3772</v>
      </c>
      <c r="BC536" s="125" t="s">
        <v>701</v>
      </c>
      <c r="BD536" s="63" t="s">
        <v>1262</v>
      </c>
    </row>
    <row r="537" spans="1:56">
      <c r="A537" s="159" t="str">
        <f t="shared" ca="1" si="89"/>
        <v/>
      </c>
      <c r="B537" s="147"/>
      <c r="C537" s="148"/>
      <c r="D537" s="147"/>
      <c r="E537" s="146"/>
      <c r="F537" s="146"/>
      <c r="G537" s="147"/>
      <c r="H537" s="146"/>
      <c r="I537" s="146"/>
      <c r="J537" s="146"/>
      <c r="K537" s="147"/>
      <c r="L537" s="116" t="s">
        <v>1873</v>
      </c>
      <c r="M537" s="116"/>
      <c r="N537" s="149" t="str">
        <f t="shared" ca="1" si="90"/>
        <v/>
      </c>
      <c r="O537" s="150" t="str">
        <f t="shared" ca="1" si="91"/>
        <v/>
      </c>
      <c r="P537" s="150" t="str">
        <f t="shared" ca="1" si="88"/>
        <v/>
      </c>
      <c r="Q537" s="150" t="str">
        <f t="shared" ca="1" si="92"/>
        <v/>
      </c>
      <c r="R537" s="151" t="str">
        <f t="shared" ca="1" si="93"/>
        <v/>
      </c>
      <c r="S537" s="152" t="str">
        <f t="shared" ca="1" si="94"/>
        <v/>
      </c>
      <c r="T537" s="150" t="str">
        <f t="shared" ca="1" si="95"/>
        <v/>
      </c>
      <c r="U537" s="150" t="str">
        <f t="shared" ca="1" si="96"/>
        <v/>
      </c>
      <c r="V537" s="150" t="str">
        <f t="shared" ca="1" si="97"/>
        <v/>
      </c>
      <c r="W537" s="150" t="str">
        <f t="shared" ca="1" si="98"/>
        <v/>
      </c>
      <c r="X537" s="116">
        <v>537</v>
      </c>
      <c r="Y537" s="116">
        <v>528</v>
      </c>
      <c r="BB537" s="124" t="s">
        <v>3773</v>
      </c>
      <c r="BC537" s="125" t="s">
        <v>702</v>
      </c>
      <c r="BD537" s="63" t="s">
        <v>1262</v>
      </c>
    </row>
    <row r="538" spans="1:56">
      <c r="A538" s="159" t="str">
        <f t="shared" ca="1" si="89"/>
        <v/>
      </c>
      <c r="B538" s="147"/>
      <c r="C538" s="148"/>
      <c r="D538" s="147"/>
      <c r="E538" s="146"/>
      <c r="F538" s="146"/>
      <c r="G538" s="147"/>
      <c r="H538" s="146"/>
      <c r="I538" s="146"/>
      <c r="J538" s="146"/>
      <c r="K538" s="147"/>
      <c r="L538" s="116" t="s">
        <v>1874</v>
      </c>
      <c r="M538" s="116"/>
      <c r="N538" s="149" t="str">
        <f t="shared" ca="1" si="90"/>
        <v/>
      </c>
      <c r="O538" s="150" t="str">
        <f t="shared" ca="1" si="91"/>
        <v/>
      </c>
      <c r="P538" s="150" t="str">
        <f t="shared" ca="1" si="88"/>
        <v/>
      </c>
      <c r="Q538" s="150" t="str">
        <f t="shared" ca="1" si="92"/>
        <v/>
      </c>
      <c r="R538" s="151" t="str">
        <f t="shared" ca="1" si="93"/>
        <v/>
      </c>
      <c r="S538" s="152" t="str">
        <f t="shared" ca="1" si="94"/>
        <v/>
      </c>
      <c r="T538" s="150" t="str">
        <f t="shared" ca="1" si="95"/>
        <v/>
      </c>
      <c r="U538" s="150" t="str">
        <f t="shared" ca="1" si="96"/>
        <v/>
      </c>
      <c r="V538" s="150" t="str">
        <f t="shared" ca="1" si="97"/>
        <v/>
      </c>
      <c r="W538" s="150" t="str">
        <f t="shared" ca="1" si="98"/>
        <v/>
      </c>
      <c r="X538" s="116">
        <v>538</v>
      </c>
      <c r="Y538" s="116">
        <v>529</v>
      </c>
      <c r="BB538" s="124" t="s">
        <v>3774</v>
      </c>
      <c r="BC538" s="125" t="s">
        <v>703</v>
      </c>
      <c r="BD538" s="63" t="s">
        <v>1262</v>
      </c>
    </row>
    <row r="539" spans="1:56">
      <c r="A539" s="159" t="str">
        <f t="shared" ca="1" si="89"/>
        <v/>
      </c>
      <c r="B539" s="147"/>
      <c r="C539" s="148"/>
      <c r="D539" s="147"/>
      <c r="E539" s="146"/>
      <c r="F539" s="146"/>
      <c r="G539" s="147"/>
      <c r="H539" s="146"/>
      <c r="I539" s="146"/>
      <c r="J539" s="146"/>
      <c r="K539" s="147"/>
      <c r="L539" s="116" t="s">
        <v>1875</v>
      </c>
      <c r="M539" s="116"/>
      <c r="N539" s="149" t="str">
        <f t="shared" ca="1" si="90"/>
        <v/>
      </c>
      <c r="O539" s="150" t="str">
        <f t="shared" ca="1" si="91"/>
        <v/>
      </c>
      <c r="P539" s="150" t="str">
        <f t="shared" ca="1" si="88"/>
        <v/>
      </c>
      <c r="Q539" s="150" t="str">
        <f t="shared" ca="1" si="92"/>
        <v/>
      </c>
      <c r="R539" s="151" t="str">
        <f t="shared" ca="1" si="93"/>
        <v/>
      </c>
      <c r="S539" s="152" t="str">
        <f t="shared" ca="1" si="94"/>
        <v/>
      </c>
      <c r="T539" s="150" t="str">
        <f t="shared" ca="1" si="95"/>
        <v/>
      </c>
      <c r="U539" s="150" t="str">
        <f t="shared" ca="1" si="96"/>
        <v/>
      </c>
      <c r="V539" s="150" t="str">
        <f t="shared" ca="1" si="97"/>
        <v/>
      </c>
      <c r="W539" s="150" t="str">
        <f t="shared" ca="1" si="98"/>
        <v/>
      </c>
      <c r="X539" s="116">
        <v>539</v>
      </c>
      <c r="Y539" s="116">
        <v>530</v>
      </c>
      <c r="BB539" s="124" t="s">
        <v>3775</v>
      </c>
      <c r="BC539" s="125" t="s">
        <v>704</v>
      </c>
      <c r="BD539" s="63" t="s">
        <v>1262</v>
      </c>
    </row>
    <row r="540" spans="1:56">
      <c r="A540" s="159" t="str">
        <f t="shared" ca="1" si="89"/>
        <v/>
      </c>
      <c r="B540" s="147"/>
      <c r="C540" s="148"/>
      <c r="D540" s="147"/>
      <c r="E540" s="146"/>
      <c r="F540" s="146"/>
      <c r="G540" s="147"/>
      <c r="H540" s="146"/>
      <c r="I540" s="146"/>
      <c r="J540" s="146"/>
      <c r="K540" s="147"/>
      <c r="L540" s="116" t="s">
        <v>1876</v>
      </c>
      <c r="M540" s="116"/>
      <c r="N540" s="149" t="str">
        <f t="shared" ca="1" si="90"/>
        <v/>
      </c>
      <c r="O540" s="150" t="str">
        <f t="shared" ca="1" si="91"/>
        <v/>
      </c>
      <c r="P540" s="150" t="str">
        <f t="shared" ca="1" si="88"/>
        <v/>
      </c>
      <c r="Q540" s="150" t="str">
        <f t="shared" ca="1" si="92"/>
        <v/>
      </c>
      <c r="R540" s="151" t="str">
        <f t="shared" ca="1" si="93"/>
        <v/>
      </c>
      <c r="S540" s="152" t="str">
        <f t="shared" ca="1" si="94"/>
        <v/>
      </c>
      <c r="T540" s="150" t="str">
        <f t="shared" ca="1" si="95"/>
        <v/>
      </c>
      <c r="U540" s="150" t="str">
        <f t="shared" ca="1" si="96"/>
        <v/>
      </c>
      <c r="V540" s="150" t="str">
        <f t="shared" ca="1" si="97"/>
        <v/>
      </c>
      <c r="W540" s="150" t="str">
        <f t="shared" ca="1" si="98"/>
        <v/>
      </c>
      <c r="X540" s="116">
        <v>540</v>
      </c>
      <c r="Y540" s="116">
        <v>531</v>
      </c>
      <c r="BB540" s="124" t="s">
        <v>3776</v>
      </c>
      <c r="BC540" s="125" t="s">
        <v>705</v>
      </c>
      <c r="BD540" s="63" t="s">
        <v>1262</v>
      </c>
    </row>
    <row r="541" spans="1:56">
      <c r="A541" s="159" t="str">
        <f t="shared" ca="1" si="89"/>
        <v/>
      </c>
      <c r="B541" s="147"/>
      <c r="C541" s="148"/>
      <c r="D541" s="147"/>
      <c r="E541" s="146"/>
      <c r="F541" s="146"/>
      <c r="G541" s="147"/>
      <c r="H541" s="146"/>
      <c r="I541" s="146"/>
      <c r="J541" s="146"/>
      <c r="K541" s="147"/>
      <c r="L541" s="116" t="s">
        <v>1877</v>
      </c>
      <c r="M541" s="116"/>
      <c r="N541" s="149" t="str">
        <f t="shared" ca="1" si="90"/>
        <v/>
      </c>
      <c r="O541" s="150" t="str">
        <f t="shared" ca="1" si="91"/>
        <v/>
      </c>
      <c r="P541" s="150" t="str">
        <f t="shared" ca="1" si="88"/>
        <v/>
      </c>
      <c r="Q541" s="150" t="str">
        <f t="shared" ca="1" si="92"/>
        <v/>
      </c>
      <c r="R541" s="151" t="str">
        <f t="shared" ca="1" si="93"/>
        <v/>
      </c>
      <c r="S541" s="152" t="str">
        <f t="shared" ca="1" si="94"/>
        <v/>
      </c>
      <c r="T541" s="150" t="str">
        <f t="shared" ca="1" si="95"/>
        <v/>
      </c>
      <c r="U541" s="150" t="str">
        <f t="shared" ca="1" si="96"/>
        <v/>
      </c>
      <c r="V541" s="150" t="str">
        <f t="shared" ca="1" si="97"/>
        <v/>
      </c>
      <c r="W541" s="150" t="str">
        <f t="shared" ca="1" si="98"/>
        <v/>
      </c>
      <c r="X541" s="116">
        <v>541</v>
      </c>
      <c r="Y541" s="116">
        <v>532</v>
      </c>
      <c r="BB541" s="124" t="s">
        <v>3777</v>
      </c>
      <c r="BC541" s="125" t="s">
        <v>706</v>
      </c>
      <c r="BD541" s="63" t="s">
        <v>1262</v>
      </c>
    </row>
    <row r="542" spans="1:56">
      <c r="A542" s="159" t="str">
        <f t="shared" ca="1" si="89"/>
        <v/>
      </c>
      <c r="B542" s="147"/>
      <c r="C542" s="148"/>
      <c r="D542" s="147"/>
      <c r="E542" s="146"/>
      <c r="F542" s="146"/>
      <c r="G542" s="147"/>
      <c r="H542" s="146"/>
      <c r="I542" s="146"/>
      <c r="J542" s="146"/>
      <c r="K542" s="147"/>
      <c r="L542" s="116" t="s">
        <v>1878</v>
      </c>
      <c r="M542" s="116"/>
      <c r="N542" s="149" t="str">
        <f t="shared" ca="1" si="90"/>
        <v/>
      </c>
      <c r="O542" s="150" t="str">
        <f t="shared" ca="1" si="91"/>
        <v/>
      </c>
      <c r="P542" s="150" t="str">
        <f t="shared" ca="1" si="88"/>
        <v/>
      </c>
      <c r="Q542" s="150" t="str">
        <f t="shared" ca="1" si="92"/>
        <v/>
      </c>
      <c r="R542" s="151" t="str">
        <f t="shared" ca="1" si="93"/>
        <v/>
      </c>
      <c r="S542" s="152" t="str">
        <f t="shared" ca="1" si="94"/>
        <v/>
      </c>
      <c r="T542" s="150" t="str">
        <f t="shared" ca="1" si="95"/>
        <v/>
      </c>
      <c r="U542" s="150" t="str">
        <f t="shared" ca="1" si="96"/>
        <v/>
      </c>
      <c r="V542" s="150" t="str">
        <f t="shared" ca="1" si="97"/>
        <v/>
      </c>
      <c r="W542" s="150" t="str">
        <f t="shared" ca="1" si="98"/>
        <v/>
      </c>
      <c r="X542" s="116">
        <v>542</v>
      </c>
      <c r="Y542" s="116">
        <v>533</v>
      </c>
      <c r="BB542" s="124" t="s">
        <v>3778</v>
      </c>
      <c r="BC542" s="125" t="s">
        <v>707</v>
      </c>
      <c r="BD542" s="63" t="s">
        <v>1262</v>
      </c>
    </row>
    <row r="543" spans="1:56">
      <c r="A543" s="159" t="str">
        <f t="shared" ca="1" si="89"/>
        <v/>
      </c>
      <c r="B543" s="147"/>
      <c r="C543" s="148"/>
      <c r="D543" s="147"/>
      <c r="E543" s="146"/>
      <c r="F543" s="146"/>
      <c r="G543" s="147"/>
      <c r="H543" s="146"/>
      <c r="I543" s="146"/>
      <c r="J543" s="146"/>
      <c r="K543" s="147"/>
      <c r="L543" s="116" t="s">
        <v>1879</v>
      </c>
      <c r="M543" s="116"/>
      <c r="N543" s="149" t="str">
        <f t="shared" ca="1" si="90"/>
        <v/>
      </c>
      <c r="O543" s="150" t="str">
        <f t="shared" ca="1" si="91"/>
        <v/>
      </c>
      <c r="P543" s="150" t="str">
        <f t="shared" ca="1" si="88"/>
        <v/>
      </c>
      <c r="Q543" s="150" t="str">
        <f t="shared" ca="1" si="92"/>
        <v/>
      </c>
      <c r="R543" s="151" t="str">
        <f t="shared" ca="1" si="93"/>
        <v/>
      </c>
      <c r="S543" s="152" t="str">
        <f t="shared" ca="1" si="94"/>
        <v/>
      </c>
      <c r="T543" s="150" t="str">
        <f t="shared" ca="1" si="95"/>
        <v/>
      </c>
      <c r="U543" s="150" t="str">
        <f t="shared" ca="1" si="96"/>
        <v/>
      </c>
      <c r="V543" s="150" t="str">
        <f t="shared" ca="1" si="97"/>
        <v/>
      </c>
      <c r="W543" s="150" t="str">
        <f t="shared" ca="1" si="98"/>
        <v/>
      </c>
      <c r="X543" s="116">
        <v>543</v>
      </c>
      <c r="Y543" s="116">
        <v>534</v>
      </c>
      <c r="BB543" s="124" t="s">
        <v>3779</v>
      </c>
      <c r="BC543" s="125" t="s">
        <v>708</v>
      </c>
      <c r="BD543" s="63" t="s">
        <v>1262</v>
      </c>
    </row>
    <row r="544" spans="1:56">
      <c r="A544" s="159" t="str">
        <f t="shared" ca="1" si="89"/>
        <v/>
      </c>
      <c r="B544" s="147"/>
      <c r="C544" s="148"/>
      <c r="D544" s="147"/>
      <c r="E544" s="146"/>
      <c r="F544" s="146"/>
      <c r="G544" s="147"/>
      <c r="H544" s="146"/>
      <c r="I544" s="146"/>
      <c r="J544" s="146"/>
      <c r="K544" s="147"/>
      <c r="L544" s="116" t="s">
        <v>1880</v>
      </c>
      <c r="M544" s="116"/>
      <c r="N544" s="149" t="str">
        <f t="shared" ca="1" si="90"/>
        <v/>
      </c>
      <c r="O544" s="150" t="str">
        <f t="shared" ca="1" si="91"/>
        <v/>
      </c>
      <c r="P544" s="150" t="str">
        <f t="shared" ca="1" si="88"/>
        <v/>
      </c>
      <c r="Q544" s="150" t="str">
        <f t="shared" ca="1" si="92"/>
        <v/>
      </c>
      <c r="R544" s="151" t="str">
        <f t="shared" ca="1" si="93"/>
        <v/>
      </c>
      <c r="S544" s="152" t="str">
        <f t="shared" ca="1" si="94"/>
        <v/>
      </c>
      <c r="T544" s="150" t="str">
        <f t="shared" ca="1" si="95"/>
        <v/>
      </c>
      <c r="U544" s="150" t="str">
        <f t="shared" ca="1" si="96"/>
        <v/>
      </c>
      <c r="V544" s="150" t="str">
        <f t="shared" ca="1" si="97"/>
        <v/>
      </c>
      <c r="W544" s="150" t="str">
        <f t="shared" ca="1" si="98"/>
        <v/>
      </c>
      <c r="X544" s="116">
        <v>544</v>
      </c>
      <c r="Y544" s="116">
        <v>535</v>
      </c>
      <c r="BB544" s="124" t="s">
        <v>3780</v>
      </c>
      <c r="BC544" s="125" t="s">
        <v>709</v>
      </c>
      <c r="BD544" s="63" t="s">
        <v>1262</v>
      </c>
    </row>
    <row r="545" spans="1:56">
      <c r="A545" s="159" t="str">
        <f t="shared" ca="1" si="89"/>
        <v/>
      </c>
      <c r="B545" s="147"/>
      <c r="C545" s="148"/>
      <c r="D545" s="147"/>
      <c r="E545" s="146"/>
      <c r="F545" s="146"/>
      <c r="G545" s="147"/>
      <c r="H545" s="146"/>
      <c r="I545" s="146"/>
      <c r="J545" s="146"/>
      <c r="K545" s="147"/>
      <c r="L545" s="116" t="s">
        <v>1881</v>
      </c>
      <c r="M545" s="116"/>
      <c r="N545" s="149" t="str">
        <f t="shared" ca="1" si="90"/>
        <v/>
      </c>
      <c r="O545" s="150" t="str">
        <f t="shared" ca="1" si="91"/>
        <v/>
      </c>
      <c r="P545" s="150" t="str">
        <f t="shared" ca="1" si="88"/>
        <v/>
      </c>
      <c r="Q545" s="150" t="str">
        <f t="shared" ca="1" si="92"/>
        <v/>
      </c>
      <c r="R545" s="151" t="str">
        <f t="shared" ca="1" si="93"/>
        <v/>
      </c>
      <c r="S545" s="152" t="str">
        <f t="shared" ca="1" si="94"/>
        <v/>
      </c>
      <c r="T545" s="150" t="str">
        <f t="shared" ca="1" si="95"/>
        <v/>
      </c>
      <c r="U545" s="150" t="str">
        <f t="shared" ca="1" si="96"/>
        <v/>
      </c>
      <c r="V545" s="150" t="str">
        <f t="shared" ca="1" si="97"/>
        <v/>
      </c>
      <c r="W545" s="150" t="str">
        <f t="shared" ca="1" si="98"/>
        <v/>
      </c>
      <c r="X545" s="116">
        <v>545</v>
      </c>
      <c r="Y545" s="116">
        <v>536</v>
      </c>
      <c r="BB545" s="124" t="s">
        <v>3781</v>
      </c>
      <c r="BC545" s="125" t="s">
        <v>710</v>
      </c>
      <c r="BD545" s="63" t="s">
        <v>1262</v>
      </c>
    </row>
    <row r="546" spans="1:56">
      <c r="A546" s="159" t="str">
        <f t="shared" ca="1" si="89"/>
        <v/>
      </c>
      <c r="B546" s="147"/>
      <c r="C546" s="148"/>
      <c r="D546" s="147"/>
      <c r="E546" s="146"/>
      <c r="F546" s="146"/>
      <c r="G546" s="147"/>
      <c r="H546" s="146"/>
      <c r="I546" s="146"/>
      <c r="J546" s="146"/>
      <c r="K546" s="147"/>
      <c r="L546" s="116" t="s">
        <v>1882</v>
      </c>
      <c r="M546" s="116"/>
      <c r="N546" s="149" t="str">
        <f t="shared" ca="1" si="90"/>
        <v/>
      </c>
      <c r="O546" s="150" t="str">
        <f t="shared" ca="1" si="91"/>
        <v/>
      </c>
      <c r="P546" s="150" t="str">
        <f t="shared" ca="1" si="88"/>
        <v/>
      </c>
      <c r="Q546" s="150" t="str">
        <f t="shared" ca="1" si="92"/>
        <v/>
      </c>
      <c r="R546" s="151" t="str">
        <f t="shared" ca="1" si="93"/>
        <v/>
      </c>
      <c r="S546" s="152" t="str">
        <f t="shared" ca="1" si="94"/>
        <v/>
      </c>
      <c r="T546" s="150" t="str">
        <f t="shared" ca="1" si="95"/>
        <v/>
      </c>
      <c r="U546" s="150" t="str">
        <f t="shared" ca="1" si="96"/>
        <v/>
      </c>
      <c r="V546" s="150" t="str">
        <f t="shared" ca="1" si="97"/>
        <v/>
      </c>
      <c r="W546" s="150" t="str">
        <f t="shared" ca="1" si="98"/>
        <v/>
      </c>
      <c r="X546" s="116">
        <v>546</v>
      </c>
      <c r="Y546" s="116">
        <v>537</v>
      </c>
      <c r="BB546" s="124" t="s">
        <v>3782</v>
      </c>
      <c r="BC546" s="125" t="s">
        <v>711</v>
      </c>
      <c r="BD546" s="63" t="s">
        <v>1262</v>
      </c>
    </row>
    <row r="547" spans="1:56">
      <c r="A547" s="159" t="str">
        <f t="shared" ca="1" si="89"/>
        <v/>
      </c>
      <c r="B547" s="147"/>
      <c r="C547" s="148"/>
      <c r="D547" s="147"/>
      <c r="E547" s="146"/>
      <c r="F547" s="146"/>
      <c r="G547" s="147"/>
      <c r="H547" s="146"/>
      <c r="I547" s="146"/>
      <c r="J547" s="146"/>
      <c r="K547" s="147"/>
      <c r="L547" s="116" t="s">
        <v>1883</v>
      </c>
      <c r="M547" s="116"/>
      <c r="N547" s="149" t="str">
        <f t="shared" ca="1" si="90"/>
        <v/>
      </c>
      <c r="O547" s="150" t="str">
        <f t="shared" ca="1" si="91"/>
        <v/>
      </c>
      <c r="P547" s="150" t="str">
        <f t="shared" ca="1" si="88"/>
        <v/>
      </c>
      <c r="Q547" s="150" t="str">
        <f t="shared" ca="1" si="92"/>
        <v/>
      </c>
      <c r="R547" s="151" t="str">
        <f t="shared" ca="1" si="93"/>
        <v/>
      </c>
      <c r="S547" s="152" t="str">
        <f t="shared" ca="1" si="94"/>
        <v/>
      </c>
      <c r="T547" s="150" t="str">
        <f t="shared" ca="1" si="95"/>
        <v/>
      </c>
      <c r="U547" s="150" t="str">
        <f t="shared" ca="1" si="96"/>
        <v/>
      </c>
      <c r="V547" s="150" t="str">
        <f t="shared" ca="1" si="97"/>
        <v/>
      </c>
      <c r="W547" s="150" t="str">
        <f t="shared" ca="1" si="98"/>
        <v/>
      </c>
      <c r="X547" s="116">
        <v>547</v>
      </c>
      <c r="Y547" s="116">
        <v>538</v>
      </c>
      <c r="BB547" s="130" t="s">
        <v>3783</v>
      </c>
      <c r="BC547" s="125" t="s">
        <v>712</v>
      </c>
      <c r="BD547" s="63" t="s">
        <v>1262</v>
      </c>
    </row>
    <row r="548" spans="1:56">
      <c r="A548" s="159" t="str">
        <f t="shared" ca="1" si="89"/>
        <v/>
      </c>
      <c r="B548" s="147"/>
      <c r="C548" s="148"/>
      <c r="D548" s="147"/>
      <c r="E548" s="146"/>
      <c r="F548" s="146"/>
      <c r="G548" s="147"/>
      <c r="H548" s="146"/>
      <c r="I548" s="146"/>
      <c r="J548" s="146"/>
      <c r="K548" s="147"/>
      <c r="L548" s="116" t="s">
        <v>1884</v>
      </c>
      <c r="M548" s="116"/>
      <c r="N548" s="149" t="str">
        <f t="shared" ca="1" si="90"/>
        <v/>
      </c>
      <c r="O548" s="150" t="str">
        <f t="shared" ca="1" si="91"/>
        <v/>
      </c>
      <c r="P548" s="150" t="str">
        <f t="shared" ca="1" si="88"/>
        <v/>
      </c>
      <c r="Q548" s="150" t="str">
        <f t="shared" ca="1" si="92"/>
        <v/>
      </c>
      <c r="R548" s="151" t="str">
        <f t="shared" ca="1" si="93"/>
        <v/>
      </c>
      <c r="S548" s="152" t="str">
        <f t="shared" ca="1" si="94"/>
        <v/>
      </c>
      <c r="T548" s="150" t="str">
        <f t="shared" ca="1" si="95"/>
        <v/>
      </c>
      <c r="U548" s="150" t="str">
        <f t="shared" ca="1" si="96"/>
        <v/>
      </c>
      <c r="V548" s="150" t="str">
        <f t="shared" ca="1" si="97"/>
        <v/>
      </c>
      <c r="W548" s="150" t="str">
        <f t="shared" ca="1" si="98"/>
        <v/>
      </c>
      <c r="X548" s="116">
        <v>548</v>
      </c>
      <c r="Y548" s="116">
        <v>539</v>
      </c>
      <c r="BB548" s="124" t="s">
        <v>3784</v>
      </c>
      <c r="BC548" s="125" t="s">
        <v>713</v>
      </c>
      <c r="BD548" s="63" t="s">
        <v>1262</v>
      </c>
    </row>
    <row r="549" spans="1:56">
      <c r="A549" s="159" t="str">
        <f t="shared" ca="1" si="89"/>
        <v/>
      </c>
      <c r="B549" s="147"/>
      <c r="C549" s="148"/>
      <c r="D549" s="147"/>
      <c r="E549" s="146"/>
      <c r="F549" s="146"/>
      <c r="G549" s="147"/>
      <c r="H549" s="146"/>
      <c r="I549" s="146"/>
      <c r="J549" s="146"/>
      <c r="K549" s="147"/>
      <c r="L549" s="116" t="s">
        <v>1885</v>
      </c>
      <c r="M549" s="116"/>
      <c r="N549" s="149" t="str">
        <f t="shared" ca="1" si="90"/>
        <v/>
      </c>
      <c r="O549" s="150" t="str">
        <f t="shared" ca="1" si="91"/>
        <v/>
      </c>
      <c r="P549" s="150" t="str">
        <f t="shared" ca="1" si="88"/>
        <v/>
      </c>
      <c r="Q549" s="150" t="str">
        <f t="shared" ca="1" si="92"/>
        <v/>
      </c>
      <c r="R549" s="151" t="str">
        <f t="shared" ca="1" si="93"/>
        <v/>
      </c>
      <c r="S549" s="152" t="str">
        <f t="shared" ca="1" si="94"/>
        <v/>
      </c>
      <c r="T549" s="150" t="str">
        <f t="shared" ca="1" si="95"/>
        <v/>
      </c>
      <c r="U549" s="150" t="str">
        <f t="shared" ca="1" si="96"/>
        <v/>
      </c>
      <c r="V549" s="150" t="str">
        <f t="shared" ca="1" si="97"/>
        <v/>
      </c>
      <c r="W549" s="150" t="str">
        <f t="shared" ca="1" si="98"/>
        <v/>
      </c>
      <c r="X549" s="116">
        <v>549</v>
      </c>
      <c r="Y549" s="116">
        <v>540</v>
      </c>
      <c r="BB549" s="124" t="s">
        <v>3785</v>
      </c>
      <c r="BC549" s="125" t="s">
        <v>714</v>
      </c>
      <c r="BD549" s="63" t="s">
        <v>1262</v>
      </c>
    </row>
    <row r="550" spans="1:56">
      <c r="A550" s="159" t="str">
        <f t="shared" ca="1" si="89"/>
        <v/>
      </c>
      <c r="B550" s="147"/>
      <c r="C550" s="148"/>
      <c r="D550" s="147"/>
      <c r="E550" s="146"/>
      <c r="F550" s="146"/>
      <c r="G550" s="147"/>
      <c r="H550" s="146"/>
      <c r="I550" s="146"/>
      <c r="J550" s="146"/>
      <c r="K550" s="147"/>
      <c r="L550" s="116" t="s">
        <v>1886</v>
      </c>
      <c r="M550" s="116"/>
      <c r="N550" s="149" t="str">
        <f t="shared" ca="1" si="90"/>
        <v/>
      </c>
      <c r="O550" s="150" t="str">
        <f t="shared" ca="1" si="91"/>
        <v/>
      </c>
      <c r="P550" s="150" t="str">
        <f t="shared" ca="1" si="88"/>
        <v/>
      </c>
      <c r="Q550" s="150" t="str">
        <f t="shared" ca="1" si="92"/>
        <v/>
      </c>
      <c r="R550" s="151" t="str">
        <f t="shared" ca="1" si="93"/>
        <v/>
      </c>
      <c r="S550" s="152" t="str">
        <f t="shared" ca="1" si="94"/>
        <v/>
      </c>
      <c r="T550" s="150" t="str">
        <f t="shared" ca="1" si="95"/>
        <v/>
      </c>
      <c r="U550" s="150" t="str">
        <f t="shared" ca="1" si="96"/>
        <v/>
      </c>
      <c r="V550" s="150" t="str">
        <f t="shared" ca="1" si="97"/>
        <v/>
      </c>
      <c r="W550" s="150" t="str">
        <f t="shared" ca="1" si="98"/>
        <v/>
      </c>
      <c r="X550" s="116">
        <v>550</v>
      </c>
      <c r="Y550" s="116">
        <v>541</v>
      </c>
      <c r="BB550" s="124" t="s">
        <v>3786</v>
      </c>
      <c r="BC550" s="125" t="s">
        <v>715</v>
      </c>
      <c r="BD550" s="63" t="s">
        <v>1262</v>
      </c>
    </row>
    <row r="551" spans="1:56">
      <c r="A551" s="159" t="str">
        <f t="shared" ca="1" si="89"/>
        <v/>
      </c>
      <c r="B551" s="147"/>
      <c r="C551" s="148"/>
      <c r="D551" s="147"/>
      <c r="E551" s="146"/>
      <c r="F551" s="146"/>
      <c r="G551" s="147"/>
      <c r="H551" s="146"/>
      <c r="I551" s="146"/>
      <c r="J551" s="146"/>
      <c r="K551" s="147"/>
      <c r="L551" s="116" t="s">
        <v>1887</v>
      </c>
      <c r="M551" s="116"/>
      <c r="N551" s="149" t="str">
        <f t="shared" ca="1" si="90"/>
        <v/>
      </c>
      <c r="O551" s="150" t="str">
        <f t="shared" ca="1" si="91"/>
        <v/>
      </c>
      <c r="P551" s="150" t="str">
        <f t="shared" ca="1" si="88"/>
        <v/>
      </c>
      <c r="Q551" s="150" t="str">
        <f t="shared" ca="1" si="92"/>
        <v/>
      </c>
      <c r="R551" s="151" t="str">
        <f t="shared" ca="1" si="93"/>
        <v/>
      </c>
      <c r="S551" s="152" t="str">
        <f t="shared" ca="1" si="94"/>
        <v/>
      </c>
      <c r="T551" s="150" t="str">
        <f t="shared" ca="1" si="95"/>
        <v/>
      </c>
      <c r="U551" s="150" t="str">
        <f t="shared" ca="1" si="96"/>
        <v/>
      </c>
      <c r="V551" s="150" t="str">
        <f t="shared" ca="1" si="97"/>
        <v/>
      </c>
      <c r="W551" s="150" t="str">
        <f t="shared" ca="1" si="98"/>
        <v/>
      </c>
      <c r="X551" s="116">
        <v>551</v>
      </c>
      <c r="Y551" s="116">
        <v>542</v>
      </c>
      <c r="BB551" s="124" t="s">
        <v>3787</v>
      </c>
      <c r="BC551" s="125" t="s">
        <v>716</v>
      </c>
      <c r="BD551" s="63" t="s">
        <v>1262</v>
      </c>
    </row>
    <row r="552" spans="1:56">
      <c r="A552" s="159" t="str">
        <f t="shared" ca="1" si="89"/>
        <v/>
      </c>
      <c r="B552" s="147"/>
      <c r="C552" s="148"/>
      <c r="D552" s="147"/>
      <c r="E552" s="146"/>
      <c r="F552" s="146"/>
      <c r="G552" s="147"/>
      <c r="H552" s="146"/>
      <c r="I552" s="146"/>
      <c r="J552" s="146"/>
      <c r="K552" s="147"/>
      <c r="L552" s="116" t="s">
        <v>1888</v>
      </c>
      <c r="M552" s="116"/>
      <c r="N552" s="149" t="str">
        <f t="shared" ca="1" si="90"/>
        <v/>
      </c>
      <c r="O552" s="150" t="str">
        <f t="shared" ca="1" si="91"/>
        <v/>
      </c>
      <c r="P552" s="150" t="str">
        <f t="shared" ca="1" si="88"/>
        <v/>
      </c>
      <c r="Q552" s="150" t="str">
        <f t="shared" ca="1" si="92"/>
        <v/>
      </c>
      <c r="R552" s="151" t="str">
        <f t="shared" ca="1" si="93"/>
        <v/>
      </c>
      <c r="S552" s="152" t="str">
        <f t="shared" ca="1" si="94"/>
        <v/>
      </c>
      <c r="T552" s="150" t="str">
        <f t="shared" ca="1" si="95"/>
        <v/>
      </c>
      <c r="U552" s="150" t="str">
        <f t="shared" ca="1" si="96"/>
        <v/>
      </c>
      <c r="V552" s="150" t="str">
        <f t="shared" ca="1" si="97"/>
        <v/>
      </c>
      <c r="W552" s="150" t="str">
        <f t="shared" ca="1" si="98"/>
        <v/>
      </c>
      <c r="X552" s="116">
        <v>552</v>
      </c>
      <c r="Y552" s="116">
        <v>543</v>
      </c>
      <c r="BB552" s="124" t="s">
        <v>3788</v>
      </c>
      <c r="BC552" s="125" t="s">
        <v>717</v>
      </c>
      <c r="BD552" s="63" t="s">
        <v>1262</v>
      </c>
    </row>
    <row r="553" spans="1:56">
      <c r="A553" s="159" t="str">
        <f t="shared" ca="1" si="89"/>
        <v/>
      </c>
      <c r="B553" s="147"/>
      <c r="C553" s="148"/>
      <c r="D553" s="147"/>
      <c r="E553" s="146"/>
      <c r="F553" s="146"/>
      <c r="G553" s="147"/>
      <c r="H553" s="146"/>
      <c r="I553" s="146"/>
      <c r="J553" s="146"/>
      <c r="K553" s="147"/>
      <c r="L553" s="116" t="s">
        <v>1889</v>
      </c>
      <c r="M553" s="116"/>
      <c r="N553" s="149" t="str">
        <f t="shared" ca="1" si="90"/>
        <v/>
      </c>
      <c r="O553" s="150" t="str">
        <f t="shared" ca="1" si="91"/>
        <v/>
      </c>
      <c r="P553" s="150" t="str">
        <f t="shared" ca="1" si="88"/>
        <v/>
      </c>
      <c r="Q553" s="150" t="str">
        <f t="shared" ca="1" si="92"/>
        <v/>
      </c>
      <c r="R553" s="151" t="str">
        <f t="shared" ca="1" si="93"/>
        <v/>
      </c>
      <c r="S553" s="152" t="str">
        <f t="shared" ca="1" si="94"/>
        <v/>
      </c>
      <c r="T553" s="150" t="str">
        <f t="shared" ca="1" si="95"/>
        <v/>
      </c>
      <c r="U553" s="150" t="str">
        <f t="shared" ca="1" si="96"/>
        <v/>
      </c>
      <c r="V553" s="150" t="str">
        <f t="shared" ca="1" si="97"/>
        <v/>
      </c>
      <c r="W553" s="150" t="str">
        <f t="shared" ca="1" si="98"/>
        <v/>
      </c>
      <c r="X553" s="116">
        <v>553</v>
      </c>
      <c r="Y553" s="116">
        <v>544</v>
      </c>
      <c r="BB553" s="124" t="s">
        <v>3789</v>
      </c>
      <c r="BC553" s="125" t="s">
        <v>718</v>
      </c>
      <c r="BD553" s="63" t="s">
        <v>1262</v>
      </c>
    </row>
    <row r="554" spans="1:56">
      <c r="A554" s="159" t="str">
        <f t="shared" ca="1" si="89"/>
        <v/>
      </c>
      <c r="B554" s="147"/>
      <c r="C554" s="148"/>
      <c r="D554" s="147"/>
      <c r="E554" s="146"/>
      <c r="F554" s="146"/>
      <c r="G554" s="147"/>
      <c r="H554" s="146"/>
      <c r="I554" s="146"/>
      <c r="J554" s="146"/>
      <c r="K554" s="147"/>
      <c r="L554" s="116" t="s">
        <v>1890</v>
      </c>
      <c r="M554" s="116"/>
      <c r="N554" s="149" t="str">
        <f t="shared" ca="1" si="90"/>
        <v/>
      </c>
      <c r="O554" s="150" t="str">
        <f t="shared" ca="1" si="91"/>
        <v/>
      </c>
      <c r="P554" s="150" t="str">
        <f t="shared" ca="1" si="88"/>
        <v/>
      </c>
      <c r="Q554" s="150" t="str">
        <f t="shared" ca="1" si="92"/>
        <v/>
      </c>
      <c r="R554" s="151" t="str">
        <f t="shared" ca="1" si="93"/>
        <v/>
      </c>
      <c r="S554" s="152" t="str">
        <f t="shared" ca="1" si="94"/>
        <v/>
      </c>
      <c r="T554" s="150" t="str">
        <f t="shared" ca="1" si="95"/>
        <v/>
      </c>
      <c r="U554" s="150" t="str">
        <f t="shared" ca="1" si="96"/>
        <v/>
      </c>
      <c r="V554" s="150" t="str">
        <f t="shared" ca="1" si="97"/>
        <v/>
      </c>
      <c r="W554" s="150" t="str">
        <f t="shared" ca="1" si="98"/>
        <v/>
      </c>
      <c r="X554" s="116">
        <v>554</v>
      </c>
      <c r="Y554" s="116">
        <v>545</v>
      </c>
      <c r="BB554" s="124" t="s">
        <v>3790</v>
      </c>
      <c r="BC554" s="125" t="s">
        <v>719</v>
      </c>
      <c r="BD554" s="63" t="s">
        <v>1262</v>
      </c>
    </row>
    <row r="555" spans="1:56">
      <c r="A555" s="159" t="str">
        <f t="shared" ca="1" si="89"/>
        <v/>
      </c>
      <c r="B555" s="147"/>
      <c r="C555" s="148"/>
      <c r="D555" s="147"/>
      <c r="E555" s="146"/>
      <c r="F555" s="146"/>
      <c r="G555" s="147"/>
      <c r="H555" s="146"/>
      <c r="I555" s="146"/>
      <c r="J555" s="146"/>
      <c r="K555" s="147"/>
      <c r="L555" s="116" t="s">
        <v>1891</v>
      </c>
      <c r="M555" s="116"/>
      <c r="N555" s="149" t="str">
        <f t="shared" ca="1" si="90"/>
        <v/>
      </c>
      <c r="O555" s="150" t="str">
        <f t="shared" ca="1" si="91"/>
        <v/>
      </c>
      <c r="P555" s="150" t="str">
        <f t="shared" ca="1" si="88"/>
        <v/>
      </c>
      <c r="Q555" s="150" t="str">
        <f t="shared" ca="1" si="92"/>
        <v/>
      </c>
      <c r="R555" s="151" t="str">
        <f t="shared" ca="1" si="93"/>
        <v/>
      </c>
      <c r="S555" s="152" t="str">
        <f t="shared" ca="1" si="94"/>
        <v/>
      </c>
      <c r="T555" s="150" t="str">
        <f t="shared" ca="1" si="95"/>
        <v/>
      </c>
      <c r="U555" s="150" t="str">
        <f t="shared" ca="1" si="96"/>
        <v/>
      </c>
      <c r="V555" s="150" t="str">
        <f t="shared" ca="1" si="97"/>
        <v/>
      </c>
      <c r="W555" s="150" t="str">
        <f t="shared" ca="1" si="98"/>
        <v/>
      </c>
      <c r="X555" s="116">
        <v>555</v>
      </c>
      <c r="Y555" s="116">
        <v>546</v>
      </c>
      <c r="BB555" s="124" t="s">
        <v>3791</v>
      </c>
      <c r="BC555" s="125" t="s">
        <v>720</v>
      </c>
      <c r="BD555" s="63" t="s">
        <v>1262</v>
      </c>
    </row>
    <row r="556" spans="1:56">
      <c r="A556" s="159" t="str">
        <f t="shared" ca="1" si="89"/>
        <v/>
      </c>
      <c r="B556" s="147"/>
      <c r="C556" s="148"/>
      <c r="D556" s="147"/>
      <c r="E556" s="146"/>
      <c r="F556" s="146"/>
      <c r="G556" s="147"/>
      <c r="H556" s="146"/>
      <c r="I556" s="146"/>
      <c r="J556" s="146"/>
      <c r="K556" s="147"/>
      <c r="L556" s="116" t="s">
        <v>1892</v>
      </c>
      <c r="M556" s="116"/>
      <c r="N556" s="149" t="str">
        <f t="shared" ca="1" si="90"/>
        <v/>
      </c>
      <c r="O556" s="150" t="str">
        <f t="shared" ca="1" si="91"/>
        <v/>
      </c>
      <c r="P556" s="150" t="str">
        <f t="shared" ca="1" si="88"/>
        <v/>
      </c>
      <c r="Q556" s="150" t="str">
        <f t="shared" ca="1" si="92"/>
        <v/>
      </c>
      <c r="R556" s="151" t="str">
        <f t="shared" ca="1" si="93"/>
        <v/>
      </c>
      <c r="S556" s="152" t="str">
        <f t="shared" ca="1" si="94"/>
        <v/>
      </c>
      <c r="T556" s="150" t="str">
        <f t="shared" ca="1" si="95"/>
        <v/>
      </c>
      <c r="U556" s="150" t="str">
        <f t="shared" ca="1" si="96"/>
        <v/>
      </c>
      <c r="V556" s="150" t="str">
        <f t="shared" ca="1" si="97"/>
        <v/>
      </c>
      <c r="W556" s="150" t="str">
        <f t="shared" ca="1" si="98"/>
        <v/>
      </c>
      <c r="X556" s="116">
        <v>556</v>
      </c>
      <c r="Y556" s="116">
        <v>547</v>
      </c>
      <c r="BB556" s="124" t="s">
        <v>3792</v>
      </c>
      <c r="BC556" s="125" t="s">
        <v>721</v>
      </c>
      <c r="BD556" s="63" t="s">
        <v>1262</v>
      </c>
    </row>
    <row r="557" spans="1:56">
      <c r="A557" s="159" t="str">
        <f t="shared" ca="1" si="89"/>
        <v/>
      </c>
      <c r="B557" s="147"/>
      <c r="C557" s="148"/>
      <c r="D557" s="147"/>
      <c r="E557" s="146"/>
      <c r="F557" s="146"/>
      <c r="G557" s="147"/>
      <c r="H557" s="146"/>
      <c r="I557" s="146"/>
      <c r="J557" s="146"/>
      <c r="K557" s="147"/>
      <c r="L557" s="116" t="s">
        <v>1893</v>
      </c>
      <c r="M557" s="116"/>
      <c r="N557" s="149" t="str">
        <f t="shared" ca="1" si="90"/>
        <v/>
      </c>
      <c r="O557" s="150" t="str">
        <f t="shared" ca="1" si="91"/>
        <v/>
      </c>
      <c r="P557" s="150" t="str">
        <f t="shared" ca="1" si="88"/>
        <v/>
      </c>
      <c r="Q557" s="150" t="str">
        <f t="shared" ca="1" si="92"/>
        <v/>
      </c>
      <c r="R557" s="151" t="str">
        <f t="shared" ca="1" si="93"/>
        <v/>
      </c>
      <c r="S557" s="152" t="str">
        <f t="shared" ca="1" si="94"/>
        <v/>
      </c>
      <c r="T557" s="150" t="str">
        <f t="shared" ca="1" si="95"/>
        <v/>
      </c>
      <c r="U557" s="150" t="str">
        <f t="shared" ca="1" si="96"/>
        <v/>
      </c>
      <c r="V557" s="150" t="str">
        <f t="shared" ca="1" si="97"/>
        <v/>
      </c>
      <c r="W557" s="150" t="str">
        <f t="shared" ca="1" si="98"/>
        <v/>
      </c>
      <c r="X557" s="116">
        <v>557</v>
      </c>
      <c r="Y557" s="116">
        <v>548</v>
      </c>
      <c r="BB557" s="124" t="s">
        <v>3793</v>
      </c>
      <c r="BC557" s="125" t="s">
        <v>722</v>
      </c>
      <c r="BD557" s="63" t="s">
        <v>1262</v>
      </c>
    </row>
    <row r="558" spans="1:56">
      <c r="A558" s="159" t="str">
        <f t="shared" ca="1" si="89"/>
        <v/>
      </c>
      <c r="B558" s="147"/>
      <c r="C558" s="148"/>
      <c r="D558" s="147"/>
      <c r="E558" s="146"/>
      <c r="F558" s="146"/>
      <c r="G558" s="147"/>
      <c r="H558" s="146"/>
      <c r="I558" s="146"/>
      <c r="J558" s="146"/>
      <c r="K558" s="147"/>
      <c r="L558" s="116" t="s">
        <v>1894</v>
      </c>
      <c r="M558" s="116"/>
      <c r="N558" s="149" t="str">
        <f t="shared" ca="1" si="90"/>
        <v/>
      </c>
      <c r="O558" s="150" t="str">
        <f t="shared" ca="1" si="91"/>
        <v/>
      </c>
      <c r="P558" s="150" t="str">
        <f t="shared" ca="1" si="88"/>
        <v/>
      </c>
      <c r="Q558" s="150" t="str">
        <f t="shared" ca="1" si="92"/>
        <v/>
      </c>
      <c r="R558" s="151" t="str">
        <f t="shared" ca="1" si="93"/>
        <v/>
      </c>
      <c r="S558" s="152" t="str">
        <f t="shared" ca="1" si="94"/>
        <v/>
      </c>
      <c r="T558" s="150" t="str">
        <f t="shared" ca="1" si="95"/>
        <v/>
      </c>
      <c r="U558" s="150" t="str">
        <f t="shared" ca="1" si="96"/>
        <v/>
      </c>
      <c r="V558" s="150" t="str">
        <f t="shared" ca="1" si="97"/>
        <v/>
      </c>
      <c r="W558" s="150" t="str">
        <f t="shared" ca="1" si="98"/>
        <v/>
      </c>
      <c r="X558" s="116">
        <v>558</v>
      </c>
      <c r="Y558" s="116">
        <v>549</v>
      </c>
      <c r="BB558" s="124" t="s">
        <v>3794</v>
      </c>
      <c r="BC558" s="125" t="s">
        <v>723</v>
      </c>
      <c r="BD558" s="63" t="s">
        <v>1262</v>
      </c>
    </row>
    <row r="559" spans="1:56">
      <c r="A559" s="159" t="str">
        <f t="shared" ca="1" si="89"/>
        <v/>
      </c>
      <c r="B559" s="147"/>
      <c r="C559" s="148"/>
      <c r="D559" s="147"/>
      <c r="E559" s="146"/>
      <c r="F559" s="146"/>
      <c r="G559" s="147"/>
      <c r="H559" s="146"/>
      <c r="I559" s="146"/>
      <c r="J559" s="146"/>
      <c r="K559" s="147"/>
      <c r="L559" s="116" t="s">
        <v>1895</v>
      </c>
      <c r="M559" s="116"/>
      <c r="N559" s="149" t="str">
        <f t="shared" ca="1" si="90"/>
        <v/>
      </c>
      <c r="O559" s="150" t="str">
        <f t="shared" ca="1" si="91"/>
        <v/>
      </c>
      <c r="P559" s="150" t="str">
        <f t="shared" ca="1" si="88"/>
        <v/>
      </c>
      <c r="Q559" s="150" t="str">
        <f t="shared" ca="1" si="92"/>
        <v/>
      </c>
      <c r="R559" s="151" t="str">
        <f t="shared" ca="1" si="93"/>
        <v/>
      </c>
      <c r="S559" s="152" t="str">
        <f t="shared" ca="1" si="94"/>
        <v/>
      </c>
      <c r="T559" s="150" t="str">
        <f t="shared" ca="1" si="95"/>
        <v/>
      </c>
      <c r="U559" s="150" t="str">
        <f t="shared" ca="1" si="96"/>
        <v/>
      </c>
      <c r="V559" s="150" t="str">
        <f t="shared" ca="1" si="97"/>
        <v/>
      </c>
      <c r="W559" s="150" t="str">
        <f t="shared" ca="1" si="98"/>
        <v/>
      </c>
      <c r="X559" s="116">
        <v>559</v>
      </c>
      <c r="Y559" s="116">
        <v>550</v>
      </c>
      <c r="BB559" s="124" t="s">
        <v>3795</v>
      </c>
      <c r="BC559" s="125" t="s">
        <v>724</v>
      </c>
      <c r="BD559" s="63" t="s">
        <v>1262</v>
      </c>
    </row>
    <row r="560" spans="1:56">
      <c r="A560" s="159" t="str">
        <f t="shared" ca="1" si="89"/>
        <v/>
      </c>
      <c r="B560" s="147"/>
      <c r="C560" s="148"/>
      <c r="D560" s="147"/>
      <c r="E560" s="146"/>
      <c r="F560" s="146"/>
      <c r="G560" s="147"/>
      <c r="H560" s="146"/>
      <c r="I560" s="146"/>
      <c r="J560" s="146"/>
      <c r="K560" s="147"/>
      <c r="L560" s="116" t="s">
        <v>1896</v>
      </c>
      <c r="M560" s="116"/>
      <c r="N560" s="149" t="str">
        <f t="shared" ca="1" si="90"/>
        <v/>
      </c>
      <c r="O560" s="150" t="str">
        <f t="shared" ca="1" si="91"/>
        <v/>
      </c>
      <c r="P560" s="150" t="str">
        <f t="shared" ca="1" si="88"/>
        <v/>
      </c>
      <c r="Q560" s="150" t="str">
        <f t="shared" ca="1" si="92"/>
        <v/>
      </c>
      <c r="R560" s="151" t="str">
        <f t="shared" ca="1" si="93"/>
        <v/>
      </c>
      <c r="S560" s="152" t="str">
        <f t="shared" ca="1" si="94"/>
        <v/>
      </c>
      <c r="T560" s="150" t="str">
        <f t="shared" ca="1" si="95"/>
        <v/>
      </c>
      <c r="U560" s="150" t="str">
        <f t="shared" ca="1" si="96"/>
        <v/>
      </c>
      <c r="V560" s="150" t="str">
        <f t="shared" ca="1" si="97"/>
        <v/>
      </c>
      <c r="W560" s="150" t="str">
        <f t="shared" ca="1" si="98"/>
        <v/>
      </c>
      <c r="X560" s="116">
        <v>560</v>
      </c>
      <c r="Y560" s="116">
        <v>551</v>
      </c>
      <c r="BB560" s="124" t="s">
        <v>3796</v>
      </c>
      <c r="BC560" s="125" t="s">
        <v>725</v>
      </c>
      <c r="BD560" s="63" t="s">
        <v>1262</v>
      </c>
    </row>
    <row r="561" spans="1:56">
      <c r="A561" s="159" t="str">
        <f t="shared" ca="1" si="89"/>
        <v/>
      </c>
      <c r="B561" s="147"/>
      <c r="C561" s="148"/>
      <c r="D561" s="147"/>
      <c r="E561" s="146"/>
      <c r="F561" s="146"/>
      <c r="G561" s="147"/>
      <c r="H561" s="146"/>
      <c r="I561" s="146"/>
      <c r="J561" s="146"/>
      <c r="K561" s="147"/>
      <c r="L561" s="116" t="s">
        <v>1897</v>
      </c>
      <c r="M561" s="116"/>
      <c r="N561" s="149" t="str">
        <f t="shared" ca="1" si="90"/>
        <v/>
      </c>
      <c r="O561" s="150" t="str">
        <f t="shared" ca="1" si="91"/>
        <v/>
      </c>
      <c r="P561" s="150" t="str">
        <f t="shared" ca="1" si="88"/>
        <v/>
      </c>
      <c r="Q561" s="150" t="str">
        <f t="shared" ca="1" si="92"/>
        <v/>
      </c>
      <c r="R561" s="151" t="str">
        <f t="shared" ca="1" si="93"/>
        <v/>
      </c>
      <c r="S561" s="152" t="str">
        <f t="shared" ca="1" si="94"/>
        <v/>
      </c>
      <c r="T561" s="150" t="str">
        <f t="shared" ca="1" si="95"/>
        <v/>
      </c>
      <c r="U561" s="150" t="str">
        <f t="shared" ca="1" si="96"/>
        <v/>
      </c>
      <c r="V561" s="150" t="str">
        <f t="shared" ca="1" si="97"/>
        <v/>
      </c>
      <c r="W561" s="150" t="str">
        <f t="shared" ca="1" si="98"/>
        <v/>
      </c>
      <c r="X561" s="116">
        <v>561</v>
      </c>
      <c r="Y561" s="116">
        <v>552</v>
      </c>
      <c r="BB561" s="124" t="s">
        <v>3797</v>
      </c>
      <c r="BC561" s="125" t="s">
        <v>726</v>
      </c>
      <c r="BD561" s="63" t="s">
        <v>1262</v>
      </c>
    </row>
    <row r="562" spans="1:56">
      <c r="A562" s="159" t="str">
        <f t="shared" ca="1" si="89"/>
        <v/>
      </c>
      <c r="B562" s="147"/>
      <c r="C562" s="148"/>
      <c r="D562" s="147"/>
      <c r="E562" s="146"/>
      <c r="F562" s="146"/>
      <c r="G562" s="147"/>
      <c r="H562" s="146"/>
      <c r="I562" s="146"/>
      <c r="J562" s="146"/>
      <c r="K562" s="147"/>
      <c r="L562" s="116" t="s">
        <v>1898</v>
      </c>
      <c r="M562" s="116"/>
      <c r="N562" s="149" t="str">
        <f t="shared" ca="1" si="90"/>
        <v/>
      </c>
      <c r="O562" s="150" t="str">
        <f t="shared" ca="1" si="91"/>
        <v/>
      </c>
      <c r="P562" s="150" t="str">
        <f t="shared" ca="1" si="88"/>
        <v/>
      </c>
      <c r="Q562" s="150" t="str">
        <f t="shared" ca="1" si="92"/>
        <v/>
      </c>
      <c r="R562" s="151" t="str">
        <f t="shared" ca="1" si="93"/>
        <v/>
      </c>
      <c r="S562" s="152" t="str">
        <f t="shared" ca="1" si="94"/>
        <v/>
      </c>
      <c r="T562" s="150" t="str">
        <f t="shared" ca="1" si="95"/>
        <v/>
      </c>
      <c r="U562" s="150" t="str">
        <f t="shared" ca="1" si="96"/>
        <v/>
      </c>
      <c r="V562" s="150" t="str">
        <f t="shared" ca="1" si="97"/>
        <v/>
      </c>
      <c r="W562" s="150" t="str">
        <f t="shared" ca="1" si="98"/>
        <v/>
      </c>
      <c r="X562" s="116">
        <v>562</v>
      </c>
      <c r="Y562" s="116">
        <v>553</v>
      </c>
      <c r="BB562" s="124" t="s">
        <v>3798</v>
      </c>
      <c r="BC562" s="125" t="s">
        <v>727</v>
      </c>
      <c r="BD562" s="63" t="s">
        <v>1262</v>
      </c>
    </row>
    <row r="563" spans="1:56">
      <c r="A563" s="159" t="str">
        <f t="shared" ca="1" si="89"/>
        <v/>
      </c>
      <c r="B563" s="147"/>
      <c r="C563" s="148"/>
      <c r="D563" s="147"/>
      <c r="E563" s="146"/>
      <c r="F563" s="146"/>
      <c r="G563" s="147"/>
      <c r="H563" s="146"/>
      <c r="I563" s="146"/>
      <c r="J563" s="146"/>
      <c r="K563" s="147"/>
      <c r="L563" s="116" t="s">
        <v>1899</v>
      </c>
      <c r="M563" s="116"/>
      <c r="N563" s="149" t="str">
        <f t="shared" ca="1" si="90"/>
        <v/>
      </c>
      <c r="O563" s="150" t="str">
        <f t="shared" ca="1" si="91"/>
        <v/>
      </c>
      <c r="P563" s="150" t="str">
        <f t="shared" ca="1" si="88"/>
        <v/>
      </c>
      <c r="Q563" s="150" t="str">
        <f t="shared" ca="1" si="92"/>
        <v/>
      </c>
      <c r="R563" s="151" t="str">
        <f t="shared" ca="1" si="93"/>
        <v/>
      </c>
      <c r="S563" s="152" t="str">
        <f t="shared" ca="1" si="94"/>
        <v/>
      </c>
      <c r="T563" s="150" t="str">
        <f t="shared" ca="1" si="95"/>
        <v/>
      </c>
      <c r="U563" s="150" t="str">
        <f t="shared" ca="1" si="96"/>
        <v/>
      </c>
      <c r="V563" s="150" t="str">
        <f t="shared" ca="1" si="97"/>
        <v/>
      </c>
      <c r="W563" s="150" t="str">
        <f t="shared" ca="1" si="98"/>
        <v/>
      </c>
      <c r="X563" s="116">
        <v>563</v>
      </c>
      <c r="Y563" s="116">
        <v>554</v>
      </c>
      <c r="BB563" s="124" t="s">
        <v>3799</v>
      </c>
      <c r="BC563" s="125" t="s">
        <v>728</v>
      </c>
      <c r="BD563" s="63" t="s">
        <v>1262</v>
      </c>
    </row>
    <row r="564" spans="1:56">
      <c r="A564" s="159" t="str">
        <f t="shared" ca="1" si="89"/>
        <v/>
      </c>
      <c r="B564" s="147"/>
      <c r="C564" s="148"/>
      <c r="D564" s="147"/>
      <c r="E564" s="146"/>
      <c r="F564" s="146"/>
      <c r="G564" s="147"/>
      <c r="H564" s="146"/>
      <c r="I564" s="146"/>
      <c r="J564" s="146"/>
      <c r="K564" s="147"/>
      <c r="L564" s="116" t="s">
        <v>1900</v>
      </c>
      <c r="M564" s="116"/>
      <c r="N564" s="149" t="str">
        <f t="shared" ca="1" si="90"/>
        <v/>
      </c>
      <c r="O564" s="150" t="str">
        <f t="shared" ca="1" si="91"/>
        <v/>
      </c>
      <c r="P564" s="150" t="str">
        <f t="shared" ca="1" si="88"/>
        <v/>
      </c>
      <c r="Q564" s="150" t="str">
        <f t="shared" ca="1" si="92"/>
        <v/>
      </c>
      <c r="R564" s="151" t="str">
        <f t="shared" ca="1" si="93"/>
        <v/>
      </c>
      <c r="S564" s="152" t="str">
        <f t="shared" ca="1" si="94"/>
        <v/>
      </c>
      <c r="T564" s="150" t="str">
        <f t="shared" ca="1" si="95"/>
        <v/>
      </c>
      <c r="U564" s="150" t="str">
        <f t="shared" ca="1" si="96"/>
        <v/>
      </c>
      <c r="V564" s="150" t="str">
        <f t="shared" ca="1" si="97"/>
        <v/>
      </c>
      <c r="W564" s="150" t="str">
        <f t="shared" ca="1" si="98"/>
        <v/>
      </c>
      <c r="X564" s="116">
        <v>564</v>
      </c>
      <c r="Y564" s="116">
        <v>555</v>
      </c>
      <c r="BB564" s="124" t="s">
        <v>3800</v>
      </c>
      <c r="BC564" s="125" t="s">
        <v>729</v>
      </c>
      <c r="BD564" s="63" t="s">
        <v>1262</v>
      </c>
    </row>
    <row r="565" spans="1:56">
      <c r="A565" s="159" t="str">
        <f t="shared" ca="1" si="89"/>
        <v/>
      </c>
      <c r="B565" s="147"/>
      <c r="C565" s="148"/>
      <c r="D565" s="147"/>
      <c r="E565" s="146"/>
      <c r="F565" s="146"/>
      <c r="G565" s="147"/>
      <c r="H565" s="146"/>
      <c r="I565" s="146"/>
      <c r="J565" s="146"/>
      <c r="K565" s="147"/>
      <c r="L565" s="116" t="s">
        <v>1901</v>
      </c>
      <c r="M565" s="116"/>
      <c r="N565" s="149" t="str">
        <f t="shared" ca="1" si="90"/>
        <v/>
      </c>
      <c r="O565" s="150" t="str">
        <f t="shared" ca="1" si="91"/>
        <v/>
      </c>
      <c r="P565" s="150" t="str">
        <f t="shared" ca="1" si="88"/>
        <v/>
      </c>
      <c r="Q565" s="150" t="str">
        <f t="shared" ca="1" si="92"/>
        <v/>
      </c>
      <c r="R565" s="151" t="str">
        <f t="shared" ca="1" si="93"/>
        <v/>
      </c>
      <c r="S565" s="152" t="str">
        <f t="shared" ca="1" si="94"/>
        <v/>
      </c>
      <c r="T565" s="150" t="str">
        <f t="shared" ca="1" si="95"/>
        <v/>
      </c>
      <c r="U565" s="150" t="str">
        <f t="shared" ca="1" si="96"/>
        <v/>
      </c>
      <c r="V565" s="150" t="str">
        <f t="shared" ca="1" si="97"/>
        <v/>
      </c>
      <c r="W565" s="150" t="str">
        <f t="shared" ca="1" si="98"/>
        <v/>
      </c>
      <c r="X565" s="116">
        <v>565</v>
      </c>
      <c r="Y565" s="116">
        <v>556</v>
      </c>
      <c r="BB565" s="124" t="s">
        <v>3801</v>
      </c>
      <c r="BC565" s="125" t="s">
        <v>730</v>
      </c>
      <c r="BD565" s="63" t="s">
        <v>1262</v>
      </c>
    </row>
    <row r="566" spans="1:56">
      <c r="A566" s="159" t="str">
        <f t="shared" ca="1" si="89"/>
        <v/>
      </c>
      <c r="B566" s="147"/>
      <c r="C566" s="148"/>
      <c r="D566" s="147"/>
      <c r="E566" s="146"/>
      <c r="F566" s="146"/>
      <c r="G566" s="147"/>
      <c r="H566" s="146"/>
      <c r="I566" s="146"/>
      <c r="J566" s="146"/>
      <c r="K566" s="147"/>
      <c r="L566" s="116" t="s">
        <v>1902</v>
      </c>
      <c r="M566" s="116"/>
      <c r="N566" s="149" t="str">
        <f t="shared" ca="1" si="90"/>
        <v/>
      </c>
      <c r="O566" s="150" t="str">
        <f t="shared" ca="1" si="91"/>
        <v/>
      </c>
      <c r="P566" s="150" t="str">
        <f t="shared" ca="1" si="88"/>
        <v/>
      </c>
      <c r="Q566" s="150" t="str">
        <f t="shared" ca="1" si="92"/>
        <v/>
      </c>
      <c r="R566" s="151" t="str">
        <f t="shared" ca="1" si="93"/>
        <v/>
      </c>
      <c r="S566" s="152" t="str">
        <f t="shared" ca="1" si="94"/>
        <v/>
      </c>
      <c r="T566" s="150" t="str">
        <f t="shared" ca="1" si="95"/>
        <v/>
      </c>
      <c r="U566" s="150" t="str">
        <f t="shared" ca="1" si="96"/>
        <v/>
      </c>
      <c r="V566" s="150" t="str">
        <f t="shared" ca="1" si="97"/>
        <v/>
      </c>
      <c r="W566" s="150" t="str">
        <f t="shared" ca="1" si="98"/>
        <v/>
      </c>
      <c r="X566" s="116">
        <v>566</v>
      </c>
      <c r="Y566" s="116">
        <v>557</v>
      </c>
      <c r="BB566" s="124" t="s">
        <v>3802</v>
      </c>
      <c r="BC566" s="125" t="s">
        <v>731</v>
      </c>
      <c r="BD566" s="63" t="s">
        <v>1262</v>
      </c>
    </row>
    <row r="567" spans="1:56">
      <c r="A567" s="159" t="str">
        <f t="shared" ca="1" si="89"/>
        <v/>
      </c>
      <c r="B567" s="147"/>
      <c r="C567" s="148"/>
      <c r="D567" s="147"/>
      <c r="E567" s="146"/>
      <c r="F567" s="146"/>
      <c r="G567" s="147"/>
      <c r="H567" s="146"/>
      <c r="I567" s="146"/>
      <c r="J567" s="146"/>
      <c r="K567" s="147"/>
      <c r="L567" s="116" t="s">
        <v>1903</v>
      </c>
      <c r="M567" s="116"/>
      <c r="N567" s="149" t="str">
        <f t="shared" ca="1" si="90"/>
        <v/>
      </c>
      <c r="O567" s="150" t="str">
        <f t="shared" ca="1" si="91"/>
        <v/>
      </c>
      <c r="P567" s="150" t="str">
        <f t="shared" ca="1" si="88"/>
        <v/>
      </c>
      <c r="Q567" s="150" t="str">
        <f t="shared" ca="1" si="92"/>
        <v/>
      </c>
      <c r="R567" s="151" t="str">
        <f t="shared" ca="1" si="93"/>
        <v/>
      </c>
      <c r="S567" s="152" t="str">
        <f t="shared" ca="1" si="94"/>
        <v/>
      </c>
      <c r="T567" s="150" t="str">
        <f t="shared" ca="1" si="95"/>
        <v/>
      </c>
      <c r="U567" s="150" t="str">
        <f t="shared" ca="1" si="96"/>
        <v/>
      </c>
      <c r="V567" s="150" t="str">
        <f t="shared" ca="1" si="97"/>
        <v/>
      </c>
      <c r="W567" s="150" t="str">
        <f t="shared" ca="1" si="98"/>
        <v/>
      </c>
      <c r="X567" s="116">
        <v>567</v>
      </c>
      <c r="Y567" s="116">
        <v>558</v>
      </c>
      <c r="BB567" s="124" t="s">
        <v>3803</v>
      </c>
      <c r="BC567" s="125" t="s">
        <v>732</v>
      </c>
      <c r="BD567" s="63" t="s">
        <v>1262</v>
      </c>
    </row>
    <row r="568" spans="1:56">
      <c r="A568" s="159" t="str">
        <f t="shared" ca="1" si="89"/>
        <v/>
      </c>
      <c r="B568" s="147"/>
      <c r="C568" s="148"/>
      <c r="D568" s="147"/>
      <c r="E568" s="146"/>
      <c r="F568" s="146"/>
      <c r="G568" s="147"/>
      <c r="H568" s="146"/>
      <c r="I568" s="146"/>
      <c r="J568" s="146"/>
      <c r="K568" s="147"/>
      <c r="L568" s="116" t="s">
        <v>1904</v>
      </c>
      <c r="M568" s="116"/>
      <c r="N568" s="149" t="str">
        <f t="shared" ca="1" si="90"/>
        <v/>
      </c>
      <c r="O568" s="150" t="str">
        <f t="shared" ca="1" si="91"/>
        <v/>
      </c>
      <c r="P568" s="150" t="str">
        <f t="shared" ca="1" si="88"/>
        <v/>
      </c>
      <c r="Q568" s="150" t="str">
        <f t="shared" ca="1" si="92"/>
        <v/>
      </c>
      <c r="R568" s="151" t="str">
        <f t="shared" ca="1" si="93"/>
        <v/>
      </c>
      <c r="S568" s="152" t="str">
        <f t="shared" ca="1" si="94"/>
        <v/>
      </c>
      <c r="T568" s="150" t="str">
        <f t="shared" ca="1" si="95"/>
        <v/>
      </c>
      <c r="U568" s="150" t="str">
        <f t="shared" ca="1" si="96"/>
        <v/>
      </c>
      <c r="V568" s="150" t="str">
        <f t="shared" ca="1" si="97"/>
        <v/>
      </c>
      <c r="W568" s="150" t="str">
        <f t="shared" ca="1" si="98"/>
        <v/>
      </c>
      <c r="X568" s="116">
        <v>568</v>
      </c>
      <c r="Y568" s="116">
        <v>559</v>
      </c>
      <c r="BB568" s="124" t="s">
        <v>3804</v>
      </c>
      <c r="BC568" s="125" t="s">
        <v>733</v>
      </c>
      <c r="BD568" s="63" t="s">
        <v>1262</v>
      </c>
    </row>
    <row r="569" spans="1:56">
      <c r="A569" s="159" t="str">
        <f t="shared" ca="1" si="89"/>
        <v/>
      </c>
      <c r="B569" s="147"/>
      <c r="C569" s="148"/>
      <c r="D569" s="147"/>
      <c r="E569" s="146"/>
      <c r="F569" s="146"/>
      <c r="G569" s="147"/>
      <c r="H569" s="146"/>
      <c r="I569" s="146"/>
      <c r="J569" s="146"/>
      <c r="K569" s="147"/>
      <c r="L569" s="116" t="s">
        <v>1905</v>
      </c>
      <c r="M569" s="116"/>
      <c r="N569" s="149" t="str">
        <f t="shared" ca="1" si="90"/>
        <v/>
      </c>
      <c r="O569" s="150" t="str">
        <f t="shared" ca="1" si="91"/>
        <v/>
      </c>
      <c r="P569" s="150" t="str">
        <f t="shared" ca="1" si="88"/>
        <v/>
      </c>
      <c r="Q569" s="150" t="str">
        <f t="shared" ca="1" si="92"/>
        <v/>
      </c>
      <c r="R569" s="151" t="str">
        <f t="shared" ca="1" si="93"/>
        <v/>
      </c>
      <c r="S569" s="152" t="str">
        <f t="shared" ca="1" si="94"/>
        <v/>
      </c>
      <c r="T569" s="150" t="str">
        <f t="shared" ca="1" si="95"/>
        <v/>
      </c>
      <c r="U569" s="150" t="str">
        <f t="shared" ca="1" si="96"/>
        <v/>
      </c>
      <c r="V569" s="150" t="str">
        <f t="shared" ca="1" si="97"/>
        <v/>
      </c>
      <c r="W569" s="150" t="str">
        <f t="shared" ca="1" si="98"/>
        <v/>
      </c>
      <c r="X569" s="116">
        <v>569</v>
      </c>
      <c r="Y569" s="116">
        <v>560</v>
      </c>
      <c r="BB569" s="124" t="s">
        <v>3805</v>
      </c>
      <c r="BC569" s="125" t="s">
        <v>734</v>
      </c>
      <c r="BD569" s="63" t="s">
        <v>1262</v>
      </c>
    </row>
    <row r="570" spans="1:56">
      <c r="A570" s="159" t="str">
        <f t="shared" ca="1" si="89"/>
        <v/>
      </c>
      <c r="B570" s="147"/>
      <c r="C570" s="148"/>
      <c r="D570" s="147"/>
      <c r="E570" s="146"/>
      <c r="F570" s="146"/>
      <c r="G570" s="147"/>
      <c r="H570" s="146"/>
      <c r="I570" s="146"/>
      <c r="J570" s="146"/>
      <c r="K570" s="147"/>
      <c r="L570" s="116" t="s">
        <v>1906</v>
      </c>
      <c r="M570" s="116"/>
      <c r="N570" s="149" t="str">
        <f t="shared" ca="1" si="90"/>
        <v/>
      </c>
      <c r="O570" s="150" t="str">
        <f t="shared" ca="1" si="91"/>
        <v/>
      </c>
      <c r="P570" s="150" t="str">
        <f t="shared" ca="1" si="88"/>
        <v/>
      </c>
      <c r="Q570" s="150" t="str">
        <f t="shared" ca="1" si="92"/>
        <v/>
      </c>
      <c r="R570" s="151" t="str">
        <f t="shared" ca="1" si="93"/>
        <v/>
      </c>
      <c r="S570" s="152" t="str">
        <f t="shared" ca="1" si="94"/>
        <v/>
      </c>
      <c r="T570" s="150" t="str">
        <f t="shared" ca="1" si="95"/>
        <v/>
      </c>
      <c r="U570" s="150" t="str">
        <f t="shared" ca="1" si="96"/>
        <v/>
      </c>
      <c r="V570" s="150" t="str">
        <f t="shared" ca="1" si="97"/>
        <v/>
      </c>
      <c r="W570" s="150" t="str">
        <f t="shared" ca="1" si="98"/>
        <v/>
      </c>
      <c r="X570" s="116">
        <v>570</v>
      </c>
      <c r="Y570" s="116">
        <v>561</v>
      </c>
      <c r="BB570" s="124" t="s">
        <v>3806</v>
      </c>
      <c r="BC570" s="125" t="s">
        <v>735</v>
      </c>
      <c r="BD570" s="63" t="s">
        <v>1262</v>
      </c>
    </row>
    <row r="571" spans="1:56">
      <c r="A571" s="159" t="str">
        <f t="shared" ca="1" si="89"/>
        <v/>
      </c>
      <c r="B571" s="147"/>
      <c r="C571" s="148"/>
      <c r="D571" s="147"/>
      <c r="E571" s="146"/>
      <c r="F571" s="146"/>
      <c r="G571" s="147"/>
      <c r="H571" s="146"/>
      <c r="I571" s="146"/>
      <c r="J571" s="146"/>
      <c r="K571" s="147"/>
      <c r="L571" s="116" t="s">
        <v>1907</v>
      </c>
      <c r="M571" s="116"/>
      <c r="N571" s="149" t="str">
        <f t="shared" ca="1" si="90"/>
        <v/>
      </c>
      <c r="O571" s="150" t="str">
        <f t="shared" ca="1" si="91"/>
        <v/>
      </c>
      <c r="P571" s="150" t="str">
        <f t="shared" ca="1" si="88"/>
        <v/>
      </c>
      <c r="Q571" s="150" t="str">
        <f t="shared" ca="1" si="92"/>
        <v/>
      </c>
      <c r="R571" s="151" t="str">
        <f t="shared" ca="1" si="93"/>
        <v/>
      </c>
      <c r="S571" s="152" t="str">
        <f t="shared" ca="1" si="94"/>
        <v/>
      </c>
      <c r="T571" s="150" t="str">
        <f t="shared" ca="1" si="95"/>
        <v/>
      </c>
      <c r="U571" s="150" t="str">
        <f t="shared" ca="1" si="96"/>
        <v/>
      </c>
      <c r="V571" s="150" t="str">
        <f t="shared" ca="1" si="97"/>
        <v/>
      </c>
      <c r="W571" s="150" t="str">
        <f t="shared" ca="1" si="98"/>
        <v/>
      </c>
      <c r="X571" s="116">
        <v>571</v>
      </c>
      <c r="Y571" s="116">
        <v>562</v>
      </c>
      <c r="BB571" s="124" t="s">
        <v>3807</v>
      </c>
      <c r="BC571" s="125" t="s">
        <v>736</v>
      </c>
      <c r="BD571" s="63" t="s">
        <v>1262</v>
      </c>
    </row>
    <row r="572" spans="1:56">
      <c r="A572" s="159" t="str">
        <f t="shared" ca="1" si="89"/>
        <v/>
      </c>
      <c r="B572" s="147"/>
      <c r="C572" s="148"/>
      <c r="D572" s="147"/>
      <c r="E572" s="146"/>
      <c r="F572" s="146"/>
      <c r="G572" s="147"/>
      <c r="H572" s="146"/>
      <c r="I572" s="146"/>
      <c r="J572" s="146"/>
      <c r="K572" s="147"/>
      <c r="L572" s="116" t="s">
        <v>1908</v>
      </c>
      <c r="M572" s="116"/>
      <c r="N572" s="149" t="str">
        <f t="shared" ca="1" si="90"/>
        <v/>
      </c>
      <c r="O572" s="150" t="str">
        <f t="shared" ca="1" si="91"/>
        <v/>
      </c>
      <c r="P572" s="150" t="str">
        <f t="shared" ca="1" si="88"/>
        <v/>
      </c>
      <c r="Q572" s="150" t="str">
        <f t="shared" ca="1" si="92"/>
        <v/>
      </c>
      <c r="R572" s="151" t="str">
        <f t="shared" ca="1" si="93"/>
        <v/>
      </c>
      <c r="S572" s="152" t="str">
        <f t="shared" ca="1" si="94"/>
        <v/>
      </c>
      <c r="T572" s="150" t="str">
        <f t="shared" ca="1" si="95"/>
        <v/>
      </c>
      <c r="U572" s="150" t="str">
        <f t="shared" ca="1" si="96"/>
        <v/>
      </c>
      <c r="V572" s="150" t="str">
        <f t="shared" ca="1" si="97"/>
        <v/>
      </c>
      <c r="W572" s="150" t="str">
        <f t="shared" ca="1" si="98"/>
        <v/>
      </c>
      <c r="X572" s="116">
        <v>572</v>
      </c>
      <c r="Y572" s="116">
        <v>563</v>
      </c>
      <c r="BB572" s="124" t="s">
        <v>3808</v>
      </c>
      <c r="BC572" s="125" t="s">
        <v>737</v>
      </c>
      <c r="BD572" s="63" t="s">
        <v>1262</v>
      </c>
    </row>
    <row r="573" spans="1:56">
      <c r="A573" s="159" t="str">
        <f t="shared" ca="1" si="89"/>
        <v/>
      </c>
      <c r="B573" s="147"/>
      <c r="C573" s="148"/>
      <c r="D573" s="147"/>
      <c r="E573" s="146"/>
      <c r="F573" s="146"/>
      <c r="G573" s="147"/>
      <c r="H573" s="146"/>
      <c r="I573" s="146"/>
      <c r="J573" s="146"/>
      <c r="K573" s="147"/>
      <c r="L573" s="116" t="s">
        <v>1909</v>
      </c>
      <c r="M573" s="116"/>
      <c r="N573" s="149" t="str">
        <f t="shared" ca="1" si="90"/>
        <v/>
      </c>
      <c r="O573" s="150" t="str">
        <f t="shared" ca="1" si="91"/>
        <v/>
      </c>
      <c r="P573" s="150" t="str">
        <f t="shared" ca="1" si="88"/>
        <v/>
      </c>
      <c r="Q573" s="150" t="str">
        <f t="shared" ca="1" si="92"/>
        <v/>
      </c>
      <c r="R573" s="151" t="str">
        <f t="shared" ca="1" si="93"/>
        <v/>
      </c>
      <c r="S573" s="152" t="str">
        <f t="shared" ca="1" si="94"/>
        <v/>
      </c>
      <c r="T573" s="150" t="str">
        <f t="shared" ca="1" si="95"/>
        <v/>
      </c>
      <c r="U573" s="150" t="str">
        <f t="shared" ca="1" si="96"/>
        <v/>
      </c>
      <c r="V573" s="150" t="str">
        <f t="shared" ca="1" si="97"/>
        <v/>
      </c>
      <c r="W573" s="150" t="str">
        <f t="shared" ca="1" si="98"/>
        <v/>
      </c>
      <c r="X573" s="116">
        <v>573</v>
      </c>
      <c r="Y573" s="116">
        <v>564</v>
      </c>
      <c r="BB573" s="124" t="s">
        <v>3809</v>
      </c>
      <c r="BC573" s="125" t="s">
        <v>738</v>
      </c>
      <c r="BD573" s="63" t="s">
        <v>1262</v>
      </c>
    </row>
    <row r="574" spans="1:56">
      <c r="A574" s="159" t="str">
        <f t="shared" ca="1" si="89"/>
        <v/>
      </c>
      <c r="B574" s="147"/>
      <c r="C574" s="148"/>
      <c r="D574" s="147"/>
      <c r="E574" s="146"/>
      <c r="F574" s="146"/>
      <c r="G574" s="147"/>
      <c r="H574" s="146"/>
      <c r="I574" s="146"/>
      <c r="J574" s="146"/>
      <c r="K574" s="147"/>
      <c r="L574" s="116" t="s">
        <v>1910</v>
      </c>
      <c r="M574" s="116"/>
      <c r="N574" s="149" t="str">
        <f t="shared" ca="1" si="90"/>
        <v/>
      </c>
      <c r="O574" s="150" t="str">
        <f t="shared" ca="1" si="91"/>
        <v/>
      </c>
      <c r="P574" s="150" t="str">
        <f t="shared" ca="1" si="88"/>
        <v/>
      </c>
      <c r="Q574" s="150" t="str">
        <f t="shared" ca="1" si="92"/>
        <v/>
      </c>
      <c r="R574" s="151" t="str">
        <f t="shared" ca="1" si="93"/>
        <v/>
      </c>
      <c r="S574" s="152" t="str">
        <f t="shared" ca="1" si="94"/>
        <v/>
      </c>
      <c r="T574" s="150" t="str">
        <f t="shared" ca="1" si="95"/>
        <v/>
      </c>
      <c r="U574" s="150" t="str">
        <f t="shared" ca="1" si="96"/>
        <v/>
      </c>
      <c r="V574" s="150" t="str">
        <f t="shared" ca="1" si="97"/>
        <v/>
      </c>
      <c r="W574" s="150" t="str">
        <f t="shared" ca="1" si="98"/>
        <v/>
      </c>
      <c r="X574" s="116">
        <v>574</v>
      </c>
      <c r="Y574" s="116">
        <v>565</v>
      </c>
      <c r="BB574" s="124" t="s">
        <v>3810</v>
      </c>
      <c r="BC574" s="125" t="s">
        <v>739</v>
      </c>
      <c r="BD574" s="63" t="s">
        <v>1262</v>
      </c>
    </row>
    <row r="575" spans="1:56">
      <c r="A575" s="159" t="str">
        <f t="shared" ca="1" si="89"/>
        <v/>
      </c>
      <c r="B575" s="147"/>
      <c r="C575" s="148"/>
      <c r="D575" s="147"/>
      <c r="E575" s="146"/>
      <c r="F575" s="146"/>
      <c r="G575" s="147"/>
      <c r="H575" s="146"/>
      <c r="I575" s="146"/>
      <c r="J575" s="146"/>
      <c r="K575" s="147"/>
      <c r="L575" s="116" t="s">
        <v>1911</v>
      </c>
      <c r="M575" s="116"/>
      <c r="N575" s="149" t="str">
        <f t="shared" ca="1" si="90"/>
        <v/>
      </c>
      <c r="O575" s="150" t="str">
        <f t="shared" ca="1" si="91"/>
        <v/>
      </c>
      <c r="P575" s="150" t="str">
        <f t="shared" ca="1" si="88"/>
        <v/>
      </c>
      <c r="Q575" s="150" t="str">
        <f t="shared" ca="1" si="92"/>
        <v/>
      </c>
      <c r="R575" s="151" t="str">
        <f t="shared" ca="1" si="93"/>
        <v/>
      </c>
      <c r="S575" s="152" t="str">
        <f t="shared" ca="1" si="94"/>
        <v/>
      </c>
      <c r="T575" s="150" t="str">
        <f t="shared" ca="1" si="95"/>
        <v/>
      </c>
      <c r="U575" s="150" t="str">
        <f t="shared" ca="1" si="96"/>
        <v/>
      </c>
      <c r="V575" s="150" t="str">
        <f t="shared" ca="1" si="97"/>
        <v/>
      </c>
      <c r="W575" s="150" t="str">
        <f t="shared" ca="1" si="98"/>
        <v/>
      </c>
      <c r="X575" s="116">
        <v>575</v>
      </c>
      <c r="Y575" s="116">
        <v>566</v>
      </c>
      <c r="BB575" s="124" t="s">
        <v>3811</v>
      </c>
      <c r="BC575" s="125" t="s">
        <v>740</v>
      </c>
      <c r="BD575" s="63" t="s">
        <v>1262</v>
      </c>
    </row>
    <row r="576" spans="1:56">
      <c r="A576" s="159" t="str">
        <f t="shared" ca="1" si="89"/>
        <v/>
      </c>
      <c r="B576" s="147"/>
      <c r="C576" s="148"/>
      <c r="D576" s="147"/>
      <c r="E576" s="146"/>
      <c r="F576" s="146"/>
      <c r="G576" s="147"/>
      <c r="H576" s="146"/>
      <c r="I576" s="146"/>
      <c r="J576" s="146"/>
      <c r="K576" s="147"/>
      <c r="L576" s="116" t="s">
        <v>1912</v>
      </c>
      <c r="M576" s="116"/>
      <c r="N576" s="149" t="str">
        <f t="shared" ca="1" si="90"/>
        <v/>
      </c>
      <c r="O576" s="150" t="str">
        <f t="shared" ca="1" si="91"/>
        <v/>
      </c>
      <c r="P576" s="150" t="str">
        <f t="shared" ca="1" si="88"/>
        <v/>
      </c>
      <c r="Q576" s="150" t="str">
        <f t="shared" ca="1" si="92"/>
        <v/>
      </c>
      <c r="R576" s="151" t="str">
        <f t="shared" ca="1" si="93"/>
        <v/>
      </c>
      <c r="S576" s="152" t="str">
        <f t="shared" ca="1" si="94"/>
        <v/>
      </c>
      <c r="T576" s="150" t="str">
        <f t="shared" ca="1" si="95"/>
        <v/>
      </c>
      <c r="U576" s="150" t="str">
        <f t="shared" ca="1" si="96"/>
        <v/>
      </c>
      <c r="V576" s="150" t="str">
        <f t="shared" ca="1" si="97"/>
        <v/>
      </c>
      <c r="W576" s="150" t="str">
        <f t="shared" ca="1" si="98"/>
        <v/>
      </c>
      <c r="X576" s="116">
        <v>576</v>
      </c>
      <c r="Y576" s="116">
        <v>567</v>
      </c>
      <c r="BB576" s="124" t="s">
        <v>3812</v>
      </c>
      <c r="BC576" s="125" t="s">
        <v>741</v>
      </c>
      <c r="BD576" s="63" t="s">
        <v>1262</v>
      </c>
    </row>
    <row r="577" spans="1:56">
      <c r="A577" s="159" t="str">
        <f t="shared" ca="1" si="89"/>
        <v/>
      </c>
      <c r="B577" s="147"/>
      <c r="C577" s="148"/>
      <c r="D577" s="147"/>
      <c r="E577" s="146"/>
      <c r="F577" s="146"/>
      <c r="G577" s="147"/>
      <c r="H577" s="146"/>
      <c r="I577" s="146"/>
      <c r="J577" s="146"/>
      <c r="K577" s="147"/>
      <c r="L577" s="116" t="s">
        <v>1913</v>
      </c>
      <c r="M577" s="116"/>
      <c r="N577" s="149" t="str">
        <f t="shared" ca="1" si="90"/>
        <v/>
      </c>
      <c r="O577" s="150" t="str">
        <f t="shared" ca="1" si="91"/>
        <v/>
      </c>
      <c r="P577" s="150" t="str">
        <f t="shared" ca="1" si="88"/>
        <v/>
      </c>
      <c r="Q577" s="150" t="str">
        <f t="shared" ca="1" si="92"/>
        <v/>
      </c>
      <c r="R577" s="151" t="str">
        <f t="shared" ca="1" si="93"/>
        <v/>
      </c>
      <c r="S577" s="152" t="str">
        <f t="shared" ca="1" si="94"/>
        <v/>
      </c>
      <c r="T577" s="150" t="str">
        <f t="shared" ca="1" si="95"/>
        <v/>
      </c>
      <c r="U577" s="150" t="str">
        <f t="shared" ca="1" si="96"/>
        <v/>
      </c>
      <c r="V577" s="150" t="str">
        <f t="shared" ca="1" si="97"/>
        <v/>
      </c>
      <c r="W577" s="150" t="str">
        <f t="shared" ca="1" si="98"/>
        <v/>
      </c>
      <c r="X577" s="116">
        <v>577</v>
      </c>
      <c r="Y577" s="116">
        <v>568</v>
      </c>
      <c r="BB577" s="124" t="s">
        <v>3813</v>
      </c>
      <c r="BC577" s="125" t="s">
        <v>742</v>
      </c>
      <c r="BD577" s="63" t="s">
        <v>1262</v>
      </c>
    </row>
    <row r="578" spans="1:56">
      <c r="A578" s="159" t="str">
        <f t="shared" ca="1" si="89"/>
        <v/>
      </c>
      <c r="B578" s="147"/>
      <c r="C578" s="148"/>
      <c r="D578" s="147"/>
      <c r="E578" s="146"/>
      <c r="F578" s="146"/>
      <c r="G578" s="147"/>
      <c r="H578" s="146"/>
      <c r="I578" s="146"/>
      <c r="J578" s="146"/>
      <c r="K578" s="147"/>
      <c r="L578" s="116" t="s">
        <v>1914</v>
      </c>
      <c r="M578" s="116"/>
      <c r="N578" s="149" t="str">
        <f t="shared" ca="1" si="90"/>
        <v/>
      </c>
      <c r="O578" s="150" t="str">
        <f t="shared" ca="1" si="91"/>
        <v/>
      </c>
      <c r="P578" s="150" t="str">
        <f t="shared" ca="1" si="88"/>
        <v/>
      </c>
      <c r="Q578" s="150" t="str">
        <f t="shared" ca="1" si="92"/>
        <v/>
      </c>
      <c r="R578" s="151" t="str">
        <f t="shared" ca="1" si="93"/>
        <v/>
      </c>
      <c r="S578" s="152" t="str">
        <f t="shared" ca="1" si="94"/>
        <v/>
      </c>
      <c r="T578" s="150" t="str">
        <f t="shared" ca="1" si="95"/>
        <v/>
      </c>
      <c r="U578" s="150" t="str">
        <f t="shared" ca="1" si="96"/>
        <v/>
      </c>
      <c r="V578" s="150" t="str">
        <f t="shared" ca="1" si="97"/>
        <v/>
      </c>
      <c r="W578" s="150" t="str">
        <f t="shared" ca="1" si="98"/>
        <v/>
      </c>
      <c r="X578" s="116">
        <v>578</v>
      </c>
      <c r="Y578" s="116">
        <v>569</v>
      </c>
      <c r="BB578" s="124" t="s">
        <v>3814</v>
      </c>
      <c r="BC578" s="125" t="s">
        <v>743</v>
      </c>
      <c r="BD578" s="63" t="s">
        <v>1262</v>
      </c>
    </row>
    <row r="579" spans="1:56">
      <c r="A579" s="159" t="str">
        <f t="shared" ca="1" si="89"/>
        <v/>
      </c>
      <c r="B579" s="147"/>
      <c r="C579" s="148"/>
      <c r="D579" s="147"/>
      <c r="E579" s="146"/>
      <c r="F579" s="146"/>
      <c r="G579" s="147"/>
      <c r="H579" s="146"/>
      <c r="I579" s="146"/>
      <c r="J579" s="146"/>
      <c r="K579" s="147"/>
      <c r="L579" s="116" t="s">
        <v>1915</v>
      </c>
      <c r="M579" s="116"/>
      <c r="N579" s="149" t="str">
        <f t="shared" ca="1" si="90"/>
        <v/>
      </c>
      <c r="O579" s="150" t="str">
        <f t="shared" ca="1" si="91"/>
        <v/>
      </c>
      <c r="P579" s="150" t="str">
        <f t="shared" ca="1" si="88"/>
        <v/>
      </c>
      <c r="Q579" s="150" t="str">
        <f t="shared" ca="1" si="92"/>
        <v/>
      </c>
      <c r="R579" s="151" t="str">
        <f t="shared" ca="1" si="93"/>
        <v/>
      </c>
      <c r="S579" s="152" t="str">
        <f t="shared" ca="1" si="94"/>
        <v/>
      </c>
      <c r="T579" s="150" t="str">
        <f t="shared" ca="1" si="95"/>
        <v/>
      </c>
      <c r="U579" s="150" t="str">
        <f t="shared" ca="1" si="96"/>
        <v/>
      </c>
      <c r="V579" s="150" t="str">
        <f t="shared" ca="1" si="97"/>
        <v/>
      </c>
      <c r="W579" s="150" t="str">
        <f t="shared" ca="1" si="98"/>
        <v/>
      </c>
      <c r="X579" s="116">
        <v>579</v>
      </c>
      <c r="Y579" s="116">
        <v>570</v>
      </c>
      <c r="BB579" s="124" t="s">
        <v>3815</v>
      </c>
      <c r="BC579" s="125" t="s">
        <v>744</v>
      </c>
      <c r="BD579" s="63" t="s">
        <v>1262</v>
      </c>
    </row>
    <row r="580" spans="1:56">
      <c r="A580" s="159" t="str">
        <f t="shared" ca="1" si="89"/>
        <v/>
      </c>
      <c r="B580" s="147"/>
      <c r="C580" s="148"/>
      <c r="D580" s="147"/>
      <c r="E580" s="146"/>
      <c r="F580" s="146"/>
      <c r="G580" s="147"/>
      <c r="H580" s="146"/>
      <c r="I580" s="146"/>
      <c r="J580" s="146"/>
      <c r="K580" s="147"/>
      <c r="L580" s="116" t="s">
        <v>1916</v>
      </c>
      <c r="M580" s="116"/>
      <c r="N580" s="149" t="str">
        <f t="shared" ca="1" si="90"/>
        <v/>
      </c>
      <c r="O580" s="150" t="str">
        <f t="shared" ca="1" si="91"/>
        <v/>
      </c>
      <c r="P580" s="150" t="str">
        <f t="shared" ca="1" si="88"/>
        <v/>
      </c>
      <c r="Q580" s="150" t="str">
        <f t="shared" ca="1" si="92"/>
        <v/>
      </c>
      <c r="R580" s="151" t="str">
        <f t="shared" ca="1" si="93"/>
        <v/>
      </c>
      <c r="S580" s="152" t="str">
        <f t="shared" ca="1" si="94"/>
        <v/>
      </c>
      <c r="T580" s="150" t="str">
        <f t="shared" ca="1" si="95"/>
        <v/>
      </c>
      <c r="U580" s="150" t="str">
        <f t="shared" ca="1" si="96"/>
        <v/>
      </c>
      <c r="V580" s="150" t="str">
        <f t="shared" ca="1" si="97"/>
        <v/>
      </c>
      <c r="W580" s="150" t="str">
        <f t="shared" ca="1" si="98"/>
        <v/>
      </c>
      <c r="X580" s="116">
        <v>580</v>
      </c>
      <c r="Y580" s="116">
        <v>571</v>
      </c>
      <c r="BB580" s="124" t="s">
        <v>3816</v>
      </c>
      <c r="BC580" s="125" t="s">
        <v>745</v>
      </c>
      <c r="BD580" s="63" t="s">
        <v>1262</v>
      </c>
    </row>
    <row r="581" spans="1:56">
      <c r="A581" s="159" t="str">
        <f t="shared" ca="1" si="89"/>
        <v/>
      </c>
      <c r="B581" s="147"/>
      <c r="C581" s="148"/>
      <c r="D581" s="147"/>
      <c r="E581" s="146"/>
      <c r="F581" s="146"/>
      <c r="G581" s="147"/>
      <c r="H581" s="146"/>
      <c r="I581" s="146"/>
      <c r="J581" s="146"/>
      <c r="K581" s="147"/>
      <c r="L581" s="116" t="s">
        <v>1917</v>
      </c>
      <c r="M581" s="116"/>
      <c r="N581" s="149" t="str">
        <f t="shared" ca="1" si="90"/>
        <v/>
      </c>
      <c r="O581" s="150" t="str">
        <f t="shared" ca="1" si="91"/>
        <v/>
      </c>
      <c r="P581" s="150" t="str">
        <f t="shared" ca="1" si="88"/>
        <v/>
      </c>
      <c r="Q581" s="150" t="str">
        <f t="shared" ca="1" si="92"/>
        <v/>
      </c>
      <c r="R581" s="151" t="str">
        <f t="shared" ca="1" si="93"/>
        <v/>
      </c>
      <c r="S581" s="152" t="str">
        <f t="shared" ca="1" si="94"/>
        <v/>
      </c>
      <c r="T581" s="150" t="str">
        <f t="shared" ca="1" si="95"/>
        <v/>
      </c>
      <c r="U581" s="150" t="str">
        <f t="shared" ca="1" si="96"/>
        <v/>
      </c>
      <c r="V581" s="150" t="str">
        <f t="shared" ca="1" si="97"/>
        <v/>
      </c>
      <c r="W581" s="150" t="str">
        <f t="shared" ca="1" si="98"/>
        <v/>
      </c>
      <c r="X581" s="116">
        <v>581</v>
      </c>
      <c r="Y581" s="116">
        <v>572</v>
      </c>
      <c r="BB581" s="130" t="s">
        <v>3817</v>
      </c>
      <c r="BC581" s="125" t="s">
        <v>746</v>
      </c>
      <c r="BD581" s="63" t="s">
        <v>1262</v>
      </c>
    </row>
    <row r="582" spans="1:56">
      <c r="A582" s="159" t="str">
        <f t="shared" ca="1" si="89"/>
        <v/>
      </c>
      <c r="B582" s="147"/>
      <c r="C582" s="148"/>
      <c r="D582" s="147"/>
      <c r="E582" s="146"/>
      <c r="F582" s="146"/>
      <c r="G582" s="147"/>
      <c r="H582" s="146"/>
      <c r="I582" s="146"/>
      <c r="J582" s="146"/>
      <c r="K582" s="147"/>
      <c r="L582" s="116" t="s">
        <v>1918</v>
      </c>
      <c r="M582" s="116"/>
      <c r="N582" s="149" t="str">
        <f t="shared" ca="1" si="90"/>
        <v/>
      </c>
      <c r="O582" s="150" t="str">
        <f t="shared" ca="1" si="91"/>
        <v/>
      </c>
      <c r="P582" s="150" t="str">
        <f t="shared" ca="1" si="88"/>
        <v/>
      </c>
      <c r="Q582" s="150" t="str">
        <f t="shared" ca="1" si="92"/>
        <v/>
      </c>
      <c r="R582" s="151" t="str">
        <f t="shared" ca="1" si="93"/>
        <v/>
      </c>
      <c r="S582" s="152" t="str">
        <f t="shared" ca="1" si="94"/>
        <v/>
      </c>
      <c r="T582" s="150" t="str">
        <f t="shared" ca="1" si="95"/>
        <v/>
      </c>
      <c r="U582" s="150" t="str">
        <f t="shared" ca="1" si="96"/>
        <v/>
      </c>
      <c r="V582" s="150" t="str">
        <f t="shared" ca="1" si="97"/>
        <v/>
      </c>
      <c r="W582" s="150" t="str">
        <f t="shared" ca="1" si="98"/>
        <v/>
      </c>
      <c r="X582" s="116">
        <v>582</v>
      </c>
      <c r="Y582" s="116">
        <v>573</v>
      </c>
      <c r="BB582" s="124" t="s">
        <v>3818</v>
      </c>
      <c r="BC582" s="125" t="s">
        <v>747</v>
      </c>
      <c r="BD582" s="63" t="s">
        <v>1262</v>
      </c>
    </row>
    <row r="583" spans="1:56">
      <c r="A583" s="159" t="str">
        <f t="shared" ca="1" si="89"/>
        <v/>
      </c>
      <c r="B583" s="147"/>
      <c r="C583" s="148"/>
      <c r="D583" s="147"/>
      <c r="E583" s="146"/>
      <c r="F583" s="146"/>
      <c r="G583" s="147"/>
      <c r="H583" s="146"/>
      <c r="I583" s="146"/>
      <c r="J583" s="146"/>
      <c r="K583" s="147"/>
      <c r="L583" s="116" t="s">
        <v>1919</v>
      </c>
      <c r="M583" s="116"/>
      <c r="N583" s="149" t="str">
        <f t="shared" ca="1" si="90"/>
        <v/>
      </c>
      <c r="O583" s="150" t="str">
        <f t="shared" ca="1" si="91"/>
        <v/>
      </c>
      <c r="P583" s="150" t="str">
        <f t="shared" ca="1" si="88"/>
        <v/>
      </c>
      <c r="Q583" s="150" t="str">
        <f t="shared" ca="1" si="92"/>
        <v/>
      </c>
      <c r="R583" s="151" t="str">
        <f t="shared" ca="1" si="93"/>
        <v/>
      </c>
      <c r="S583" s="152" t="str">
        <f t="shared" ca="1" si="94"/>
        <v/>
      </c>
      <c r="T583" s="150" t="str">
        <f t="shared" ca="1" si="95"/>
        <v/>
      </c>
      <c r="U583" s="150" t="str">
        <f t="shared" ca="1" si="96"/>
        <v/>
      </c>
      <c r="V583" s="150" t="str">
        <f t="shared" ca="1" si="97"/>
        <v/>
      </c>
      <c r="W583" s="150" t="str">
        <f t="shared" ca="1" si="98"/>
        <v/>
      </c>
      <c r="X583" s="116">
        <v>583</v>
      </c>
      <c r="Y583" s="116">
        <v>574</v>
      </c>
      <c r="BB583" s="124" t="s">
        <v>3819</v>
      </c>
      <c r="BC583" s="125" t="s">
        <v>748</v>
      </c>
      <c r="BD583" s="63" t="s">
        <v>1262</v>
      </c>
    </row>
    <row r="584" spans="1:56">
      <c r="A584" s="159" t="str">
        <f t="shared" ca="1" si="89"/>
        <v/>
      </c>
      <c r="B584" s="147"/>
      <c r="C584" s="148"/>
      <c r="D584" s="147"/>
      <c r="E584" s="146"/>
      <c r="F584" s="146"/>
      <c r="G584" s="147"/>
      <c r="H584" s="146"/>
      <c r="I584" s="146"/>
      <c r="J584" s="146"/>
      <c r="K584" s="147"/>
      <c r="L584" s="116" t="s">
        <v>1920</v>
      </c>
      <c r="M584" s="116"/>
      <c r="N584" s="149" t="str">
        <f t="shared" ca="1" si="90"/>
        <v/>
      </c>
      <c r="O584" s="150" t="str">
        <f t="shared" ca="1" si="91"/>
        <v/>
      </c>
      <c r="P584" s="150" t="str">
        <f t="shared" ca="1" si="88"/>
        <v/>
      </c>
      <c r="Q584" s="150" t="str">
        <f t="shared" ca="1" si="92"/>
        <v/>
      </c>
      <c r="R584" s="151" t="str">
        <f t="shared" ca="1" si="93"/>
        <v/>
      </c>
      <c r="S584" s="152" t="str">
        <f t="shared" ca="1" si="94"/>
        <v/>
      </c>
      <c r="T584" s="150" t="str">
        <f t="shared" ca="1" si="95"/>
        <v/>
      </c>
      <c r="U584" s="150" t="str">
        <f t="shared" ca="1" si="96"/>
        <v/>
      </c>
      <c r="V584" s="150" t="str">
        <f t="shared" ca="1" si="97"/>
        <v/>
      </c>
      <c r="W584" s="150" t="str">
        <f t="shared" ca="1" si="98"/>
        <v/>
      </c>
      <c r="X584" s="116">
        <v>584</v>
      </c>
      <c r="Y584" s="116">
        <v>575</v>
      </c>
      <c r="BB584" s="124" t="s">
        <v>3820</v>
      </c>
      <c r="BC584" s="125" t="s">
        <v>749</v>
      </c>
      <c r="BD584" s="63" t="s">
        <v>1262</v>
      </c>
    </row>
    <row r="585" spans="1:56">
      <c r="A585" s="159" t="str">
        <f t="shared" ca="1" si="89"/>
        <v/>
      </c>
      <c r="B585" s="147"/>
      <c r="C585" s="148"/>
      <c r="D585" s="147"/>
      <c r="E585" s="146"/>
      <c r="F585" s="146"/>
      <c r="G585" s="147"/>
      <c r="H585" s="146"/>
      <c r="I585" s="146"/>
      <c r="J585" s="146"/>
      <c r="K585" s="147"/>
      <c r="L585" s="116" t="s">
        <v>1921</v>
      </c>
      <c r="M585" s="116"/>
      <c r="N585" s="149" t="str">
        <f t="shared" ca="1" si="90"/>
        <v/>
      </c>
      <c r="O585" s="150" t="str">
        <f t="shared" ca="1" si="91"/>
        <v/>
      </c>
      <c r="P585" s="150" t="str">
        <f t="shared" ca="1" si="88"/>
        <v/>
      </c>
      <c r="Q585" s="150" t="str">
        <f t="shared" ca="1" si="92"/>
        <v/>
      </c>
      <c r="R585" s="151" t="str">
        <f t="shared" ca="1" si="93"/>
        <v/>
      </c>
      <c r="S585" s="152" t="str">
        <f t="shared" ca="1" si="94"/>
        <v/>
      </c>
      <c r="T585" s="150" t="str">
        <f t="shared" ca="1" si="95"/>
        <v/>
      </c>
      <c r="U585" s="150" t="str">
        <f t="shared" ca="1" si="96"/>
        <v/>
      </c>
      <c r="V585" s="150" t="str">
        <f t="shared" ca="1" si="97"/>
        <v/>
      </c>
      <c r="W585" s="150" t="str">
        <f t="shared" ca="1" si="98"/>
        <v/>
      </c>
      <c r="X585" s="116">
        <v>585</v>
      </c>
      <c r="Y585" s="116">
        <v>576</v>
      </c>
      <c r="BB585" s="124" t="s">
        <v>3821</v>
      </c>
      <c r="BC585" s="125" t="s">
        <v>1282</v>
      </c>
      <c r="BD585" s="63" t="s">
        <v>1262</v>
      </c>
    </row>
    <row r="586" spans="1:56">
      <c r="A586" s="159" t="str">
        <f t="shared" ca="1" si="89"/>
        <v/>
      </c>
      <c r="B586" s="147"/>
      <c r="C586" s="148"/>
      <c r="D586" s="147"/>
      <c r="E586" s="146"/>
      <c r="F586" s="146"/>
      <c r="G586" s="147"/>
      <c r="H586" s="146"/>
      <c r="I586" s="146"/>
      <c r="J586" s="146"/>
      <c r="K586" s="147"/>
      <c r="L586" s="116" t="s">
        <v>1922</v>
      </c>
      <c r="M586" s="116"/>
      <c r="N586" s="149" t="str">
        <f t="shared" ca="1" si="90"/>
        <v/>
      </c>
      <c r="O586" s="150" t="str">
        <f t="shared" ca="1" si="91"/>
        <v/>
      </c>
      <c r="P586" s="150" t="str">
        <f t="shared" ref="P586:P649" ca="1" si="99">IFERROR(IF(INDIRECT("D"&amp;X586)="","",IF($F$5="大学",VLOOKUP(TEXT(INDIRECT("D"&amp;X586),"00"),$BL$3:$BM$16,2,0),IF($F$5="短大",VLOOKUP(TEXT(INDIRECT("D"&amp;X586),"00"),$BI$3:$BJ$15,2,0)))),"エラー：専攻区分と在籍区分に矛盾")</f>
        <v/>
      </c>
      <c r="Q586" s="150" t="str">
        <f t="shared" ca="1" si="92"/>
        <v/>
      </c>
      <c r="R586" s="151" t="str">
        <f t="shared" ca="1" si="93"/>
        <v/>
      </c>
      <c r="S586" s="152" t="str">
        <f t="shared" ca="1" si="94"/>
        <v/>
      </c>
      <c r="T586" s="150" t="str">
        <f t="shared" ca="1" si="95"/>
        <v/>
      </c>
      <c r="U586" s="150" t="str">
        <f t="shared" ca="1" si="96"/>
        <v/>
      </c>
      <c r="V586" s="150" t="str">
        <f t="shared" ca="1" si="97"/>
        <v/>
      </c>
      <c r="W586" s="150" t="str">
        <f t="shared" ca="1" si="98"/>
        <v/>
      </c>
      <c r="X586" s="116">
        <v>586</v>
      </c>
      <c r="Y586" s="116">
        <v>577</v>
      </c>
      <c r="BB586" s="124" t="s">
        <v>3822</v>
      </c>
      <c r="BC586" s="125" t="s">
        <v>2866</v>
      </c>
      <c r="BD586" s="63" t="s">
        <v>1262</v>
      </c>
    </row>
    <row r="587" spans="1:56">
      <c r="A587" s="159" t="str">
        <f t="shared" ref="A587:A650" ca="1" si="100">IF(INDIRECT("B"&amp;X587)="","",$C$5)</f>
        <v/>
      </c>
      <c r="B587" s="147"/>
      <c r="C587" s="148"/>
      <c r="D587" s="147"/>
      <c r="E587" s="146"/>
      <c r="F587" s="146"/>
      <c r="G587" s="147"/>
      <c r="H587" s="146"/>
      <c r="I587" s="146"/>
      <c r="J587" s="146"/>
      <c r="K587" s="147"/>
      <c r="L587" s="116" t="s">
        <v>1923</v>
      </c>
      <c r="M587" s="116"/>
      <c r="N587" s="149" t="str">
        <f t="shared" ref="N587:N650" ca="1" si="101">IF(INDIRECT("B"&amp;X587)="","",IF(EXACT(INDIRECT("L"&amp;X587),INDIRECT("B"&amp;X587)),INDIRECT("Ｙ"&amp;X587)&amp;"人目","エラー"))</f>
        <v/>
      </c>
      <c r="O587" s="150" t="str">
        <f t="shared" ref="O587:O650" ca="1" si="102">IFERROR(IF(INDIRECT("C"&amp;X587)="","",VLOOKUP(TEXT(INDIRECT("C"&amp;X587),"0"),$BF$3:$BG$8,2,FALSE)),"エラー")</f>
        <v/>
      </c>
      <c r="P587" s="150" t="str">
        <f t="shared" ca="1" si="99"/>
        <v/>
      </c>
      <c r="Q587" s="150" t="str">
        <f t="shared" ref="Q587:Q650" ca="1" si="103">IFERROR(IF(INDIRECT("E"&amp;X587)="","",VLOOKUP(TEXT(INDIRECT("E"&amp;X587),"000"),$BO$3:$BP$203,2,FALSE)),"エラー")</f>
        <v/>
      </c>
      <c r="R587" s="151" t="str">
        <f t="shared" ref="R587:R650" ca="1" si="104">IFERROR(IF(INDIRECT("F"&amp;X587)="","",VLOOKUP(TEXT(INDIRECT("F"&amp;X587),"0"),$BR$3:$BS$5,2,FALSE)),"エラー")</f>
        <v/>
      </c>
      <c r="S587" s="152" t="str">
        <f t="shared" ref="S587:S650" ca="1" si="105">IFERROR(IF(INDIRECT("G"&amp;X587)="","",VLOOKUP(TEXT(INDIRECT("G"&amp;X587),"000"),$BU$3:$BV$31,2,FALSE)),"エラー")</f>
        <v/>
      </c>
      <c r="T587" s="150" t="str">
        <f t="shared" ref="T587:T650" ca="1" si="106">IFERROR(IF(INDIRECT("H"&amp;X587)="","",VLOOKUP(TEXT(INDIRECT("H"&amp;X587),"0"),$BX$3:$BY$4,2,FALSE)),"エラー")</f>
        <v/>
      </c>
      <c r="U587" s="150" t="str">
        <f t="shared" ref="U587:U650" ca="1" si="107">IFERROR(IF(INDIRECT("I"&amp;X587)="","",VLOOKUP(TEXT(INDIRECT("I"&amp;X587),"0"),$CA$3:$CB$4,2,FALSE)),"エラー")</f>
        <v/>
      </c>
      <c r="V587" s="150" t="str">
        <f t="shared" ref="V587:V650" ca="1" si="108">IFERROR(IF(INDIRECT("J"&amp;X587)="","",VLOOKUP(TEXT(INDIRECT("J"&amp;X587),"0"),$CD$3:$CE$17,2,FALSE)),"エラー")</f>
        <v/>
      </c>
      <c r="W587" s="150" t="str">
        <f t="shared" ref="W587:W650" ca="1" si="109">IFERROR(IF(INDIRECT("K"&amp;X587)="","",VLOOKUP(TEXT(INDIRECT("K"&amp;X587),"00"),$CG$3:$CH$6,2,FALSE)),"エラー")</f>
        <v/>
      </c>
      <c r="X587" s="116">
        <v>587</v>
      </c>
      <c r="Y587" s="116">
        <v>578</v>
      </c>
      <c r="BB587" s="124" t="s">
        <v>3823</v>
      </c>
      <c r="BC587" s="125" t="s">
        <v>1315</v>
      </c>
      <c r="BD587" s="63" t="s">
        <v>1262</v>
      </c>
    </row>
    <row r="588" spans="1:56">
      <c r="A588" s="159" t="str">
        <f t="shared" ca="1" si="100"/>
        <v/>
      </c>
      <c r="B588" s="147"/>
      <c r="C588" s="148"/>
      <c r="D588" s="147"/>
      <c r="E588" s="146"/>
      <c r="F588" s="146"/>
      <c r="G588" s="147"/>
      <c r="H588" s="146"/>
      <c r="I588" s="146"/>
      <c r="J588" s="146"/>
      <c r="K588" s="147"/>
      <c r="L588" s="116" t="s">
        <v>1924</v>
      </c>
      <c r="M588" s="116"/>
      <c r="N588" s="149" t="str">
        <f t="shared" ca="1" si="101"/>
        <v/>
      </c>
      <c r="O588" s="150" t="str">
        <f t="shared" ca="1" si="102"/>
        <v/>
      </c>
      <c r="P588" s="150" t="str">
        <f t="shared" ca="1" si="99"/>
        <v/>
      </c>
      <c r="Q588" s="150" t="str">
        <f t="shared" ca="1" si="103"/>
        <v/>
      </c>
      <c r="R588" s="151" t="str">
        <f t="shared" ca="1" si="104"/>
        <v/>
      </c>
      <c r="S588" s="152" t="str">
        <f t="shared" ca="1" si="105"/>
        <v/>
      </c>
      <c r="T588" s="150" t="str">
        <f t="shared" ca="1" si="106"/>
        <v/>
      </c>
      <c r="U588" s="150" t="str">
        <f t="shared" ca="1" si="107"/>
        <v/>
      </c>
      <c r="V588" s="150" t="str">
        <f t="shared" ca="1" si="108"/>
        <v/>
      </c>
      <c r="W588" s="150" t="str">
        <f t="shared" ca="1" si="109"/>
        <v/>
      </c>
      <c r="X588" s="116">
        <v>588</v>
      </c>
      <c r="Y588" s="116">
        <v>579</v>
      </c>
      <c r="BB588" s="124" t="s">
        <v>3824</v>
      </c>
      <c r="BC588" s="125" t="s">
        <v>3129</v>
      </c>
      <c r="BD588" s="63" t="s">
        <v>1262</v>
      </c>
    </row>
    <row r="589" spans="1:56">
      <c r="A589" s="159" t="str">
        <f t="shared" ca="1" si="100"/>
        <v/>
      </c>
      <c r="B589" s="147"/>
      <c r="C589" s="148"/>
      <c r="D589" s="147"/>
      <c r="E589" s="146"/>
      <c r="F589" s="146"/>
      <c r="G589" s="147"/>
      <c r="H589" s="146"/>
      <c r="I589" s="146"/>
      <c r="J589" s="146"/>
      <c r="K589" s="147"/>
      <c r="L589" s="116" t="s">
        <v>1925</v>
      </c>
      <c r="M589" s="116"/>
      <c r="N589" s="149" t="str">
        <f t="shared" ca="1" si="101"/>
        <v/>
      </c>
      <c r="O589" s="150" t="str">
        <f t="shared" ca="1" si="102"/>
        <v/>
      </c>
      <c r="P589" s="150" t="str">
        <f t="shared" ca="1" si="99"/>
        <v/>
      </c>
      <c r="Q589" s="150" t="str">
        <f t="shared" ca="1" si="103"/>
        <v/>
      </c>
      <c r="R589" s="151" t="str">
        <f t="shared" ca="1" si="104"/>
        <v/>
      </c>
      <c r="S589" s="152" t="str">
        <f t="shared" ca="1" si="105"/>
        <v/>
      </c>
      <c r="T589" s="150" t="str">
        <f t="shared" ca="1" si="106"/>
        <v/>
      </c>
      <c r="U589" s="150" t="str">
        <f t="shared" ca="1" si="107"/>
        <v/>
      </c>
      <c r="V589" s="150" t="str">
        <f t="shared" ca="1" si="108"/>
        <v/>
      </c>
      <c r="W589" s="150" t="str">
        <f t="shared" ca="1" si="109"/>
        <v/>
      </c>
      <c r="X589" s="116">
        <v>589</v>
      </c>
      <c r="Y589" s="116">
        <v>580</v>
      </c>
      <c r="BB589" s="124" t="s">
        <v>3130</v>
      </c>
      <c r="BC589" s="125" t="s">
        <v>3131</v>
      </c>
      <c r="BD589" s="63" t="s">
        <v>1262</v>
      </c>
    </row>
    <row r="590" spans="1:56">
      <c r="A590" s="159" t="str">
        <f t="shared" ca="1" si="100"/>
        <v/>
      </c>
      <c r="B590" s="147"/>
      <c r="C590" s="148"/>
      <c r="D590" s="147"/>
      <c r="E590" s="146"/>
      <c r="F590" s="146"/>
      <c r="G590" s="147"/>
      <c r="H590" s="146"/>
      <c r="I590" s="146"/>
      <c r="J590" s="146"/>
      <c r="K590" s="147"/>
      <c r="L590" s="116" t="s">
        <v>1926</v>
      </c>
      <c r="M590" s="116"/>
      <c r="N590" s="149" t="str">
        <f t="shared" ca="1" si="101"/>
        <v/>
      </c>
      <c r="O590" s="150" t="str">
        <f t="shared" ca="1" si="102"/>
        <v/>
      </c>
      <c r="P590" s="150" t="str">
        <f t="shared" ca="1" si="99"/>
        <v/>
      </c>
      <c r="Q590" s="150" t="str">
        <f t="shared" ca="1" si="103"/>
        <v/>
      </c>
      <c r="R590" s="151" t="str">
        <f t="shared" ca="1" si="104"/>
        <v/>
      </c>
      <c r="S590" s="152" t="str">
        <f t="shared" ca="1" si="105"/>
        <v/>
      </c>
      <c r="T590" s="150" t="str">
        <f t="shared" ca="1" si="106"/>
        <v/>
      </c>
      <c r="U590" s="150" t="str">
        <f t="shared" ca="1" si="107"/>
        <v/>
      </c>
      <c r="V590" s="150" t="str">
        <f t="shared" ca="1" si="108"/>
        <v/>
      </c>
      <c r="W590" s="150" t="str">
        <f t="shared" ca="1" si="109"/>
        <v/>
      </c>
      <c r="X590" s="116">
        <v>590</v>
      </c>
      <c r="Y590" s="116">
        <v>581</v>
      </c>
      <c r="BB590" s="124" t="s">
        <v>3132</v>
      </c>
      <c r="BC590" s="125" t="s">
        <v>3133</v>
      </c>
      <c r="BD590" s="63" t="s">
        <v>1262</v>
      </c>
    </row>
    <row r="591" spans="1:56">
      <c r="A591" s="159" t="str">
        <f t="shared" ca="1" si="100"/>
        <v/>
      </c>
      <c r="B591" s="147"/>
      <c r="C591" s="148"/>
      <c r="D591" s="147"/>
      <c r="E591" s="146"/>
      <c r="F591" s="146"/>
      <c r="G591" s="147"/>
      <c r="H591" s="146"/>
      <c r="I591" s="146"/>
      <c r="J591" s="146"/>
      <c r="K591" s="147"/>
      <c r="L591" s="116" t="s">
        <v>1927</v>
      </c>
      <c r="M591" s="116"/>
      <c r="N591" s="149" t="str">
        <f t="shared" ca="1" si="101"/>
        <v/>
      </c>
      <c r="O591" s="150" t="str">
        <f t="shared" ca="1" si="102"/>
        <v/>
      </c>
      <c r="P591" s="150" t="str">
        <f t="shared" ca="1" si="99"/>
        <v/>
      </c>
      <c r="Q591" s="150" t="str">
        <f t="shared" ca="1" si="103"/>
        <v/>
      </c>
      <c r="R591" s="151" t="str">
        <f t="shared" ca="1" si="104"/>
        <v/>
      </c>
      <c r="S591" s="152" t="str">
        <f t="shared" ca="1" si="105"/>
        <v/>
      </c>
      <c r="T591" s="150" t="str">
        <f t="shared" ca="1" si="106"/>
        <v/>
      </c>
      <c r="U591" s="150" t="str">
        <f t="shared" ca="1" si="107"/>
        <v/>
      </c>
      <c r="V591" s="150" t="str">
        <f t="shared" ca="1" si="108"/>
        <v/>
      </c>
      <c r="W591" s="150" t="str">
        <f t="shared" ca="1" si="109"/>
        <v/>
      </c>
      <c r="X591" s="116">
        <v>591</v>
      </c>
      <c r="Y591" s="116">
        <v>582</v>
      </c>
      <c r="BB591" s="124" t="s">
        <v>4375</v>
      </c>
      <c r="BC591" s="125" t="s">
        <v>4376</v>
      </c>
      <c r="BD591" s="63" t="s">
        <v>1262</v>
      </c>
    </row>
    <row r="592" spans="1:56">
      <c r="A592" s="159" t="str">
        <f t="shared" ca="1" si="100"/>
        <v/>
      </c>
      <c r="B592" s="147"/>
      <c r="C592" s="148"/>
      <c r="D592" s="147"/>
      <c r="E592" s="146"/>
      <c r="F592" s="146"/>
      <c r="G592" s="147"/>
      <c r="H592" s="146"/>
      <c r="I592" s="146"/>
      <c r="J592" s="146"/>
      <c r="K592" s="147"/>
      <c r="L592" s="116" t="s">
        <v>1928</v>
      </c>
      <c r="M592" s="116"/>
      <c r="N592" s="149" t="str">
        <f t="shared" ca="1" si="101"/>
        <v/>
      </c>
      <c r="O592" s="150" t="str">
        <f t="shared" ca="1" si="102"/>
        <v/>
      </c>
      <c r="P592" s="150" t="str">
        <f t="shared" ca="1" si="99"/>
        <v/>
      </c>
      <c r="Q592" s="150" t="str">
        <f t="shared" ca="1" si="103"/>
        <v/>
      </c>
      <c r="R592" s="151" t="str">
        <f t="shared" ca="1" si="104"/>
        <v/>
      </c>
      <c r="S592" s="152" t="str">
        <f t="shared" ca="1" si="105"/>
        <v/>
      </c>
      <c r="T592" s="150" t="str">
        <f t="shared" ca="1" si="106"/>
        <v/>
      </c>
      <c r="U592" s="150" t="str">
        <f t="shared" ca="1" si="107"/>
        <v/>
      </c>
      <c r="V592" s="150" t="str">
        <f t="shared" ca="1" si="108"/>
        <v/>
      </c>
      <c r="W592" s="150" t="str">
        <f t="shared" ca="1" si="109"/>
        <v/>
      </c>
      <c r="X592" s="116">
        <v>592</v>
      </c>
      <c r="Y592" s="116">
        <v>583</v>
      </c>
      <c r="BB592" s="124" t="s">
        <v>3825</v>
      </c>
      <c r="BC592" s="125" t="s">
        <v>750</v>
      </c>
      <c r="BD592" s="63" t="s">
        <v>1262</v>
      </c>
    </row>
    <row r="593" spans="1:56">
      <c r="A593" s="159" t="str">
        <f t="shared" ca="1" si="100"/>
        <v/>
      </c>
      <c r="B593" s="147"/>
      <c r="C593" s="148"/>
      <c r="D593" s="147"/>
      <c r="E593" s="146"/>
      <c r="F593" s="146"/>
      <c r="G593" s="147"/>
      <c r="H593" s="146"/>
      <c r="I593" s="146"/>
      <c r="J593" s="146"/>
      <c r="K593" s="147"/>
      <c r="L593" s="116" t="s">
        <v>1929</v>
      </c>
      <c r="M593" s="116"/>
      <c r="N593" s="149" t="str">
        <f t="shared" ca="1" si="101"/>
        <v/>
      </c>
      <c r="O593" s="150" t="str">
        <f t="shared" ca="1" si="102"/>
        <v/>
      </c>
      <c r="P593" s="150" t="str">
        <f t="shared" ca="1" si="99"/>
        <v/>
      </c>
      <c r="Q593" s="150" t="str">
        <f t="shared" ca="1" si="103"/>
        <v/>
      </c>
      <c r="R593" s="151" t="str">
        <f t="shared" ca="1" si="104"/>
        <v/>
      </c>
      <c r="S593" s="152" t="str">
        <f t="shared" ca="1" si="105"/>
        <v/>
      </c>
      <c r="T593" s="150" t="str">
        <f t="shared" ca="1" si="106"/>
        <v/>
      </c>
      <c r="U593" s="150" t="str">
        <f t="shared" ca="1" si="107"/>
        <v/>
      </c>
      <c r="V593" s="150" t="str">
        <f t="shared" ca="1" si="108"/>
        <v/>
      </c>
      <c r="W593" s="150" t="str">
        <f t="shared" ca="1" si="109"/>
        <v/>
      </c>
      <c r="X593" s="116">
        <v>593</v>
      </c>
      <c r="Y593" s="116">
        <v>584</v>
      </c>
      <c r="BB593" s="124" t="s">
        <v>3826</v>
      </c>
      <c r="BC593" s="125" t="s">
        <v>751</v>
      </c>
      <c r="BD593" s="63" t="s">
        <v>1262</v>
      </c>
    </row>
    <row r="594" spans="1:56">
      <c r="A594" s="159" t="str">
        <f t="shared" ca="1" si="100"/>
        <v/>
      </c>
      <c r="B594" s="147"/>
      <c r="C594" s="148"/>
      <c r="D594" s="147"/>
      <c r="E594" s="146"/>
      <c r="F594" s="146"/>
      <c r="G594" s="147"/>
      <c r="H594" s="146"/>
      <c r="I594" s="146"/>
      <c r="J594" s="146"/>
      <c r="K594" s="147"/>
      <c r="L594" s="116" t="s">
        <v>1930</v>
      </c>
      <c r="M594" s="116"/>
      <c r="N594" s="149" t="str">
        <f t="shared" ca="1" si="101"/>
        <v/>
      </c>
      <c r="O594" s="150" t="str">
        <f t="shared" ca="1" si="102"/>
        <v/>
      </c>
      <c r="P594" s="150" t="str">
        <f t="shared" ca="1" si="99"/>
        <v/>
      </c>
      <c r="Q594" s="150" t="str">
        <f t="shared" ca="1" si="103"/>
        <v/>
      </c>
      <c r="R594" s="151" t="str">
        <f t="shared" ca="1" si="104"/>
        <v/>
      </c>
      <c r="S594" s="152" t="str">
        <f t="shared" ca="1" si="105"/>
        <v/>
      </c>
      <c r="T594" s="150" t="str">
        <f t="shared" ca="1" si="106"/>
        <v/>
      </c>
      <c r="U594" s="150" t="str">
        <f t="shared" ca="1" si="107"/>
        <v/>
      </c>
      <c r="V594" s="150" t="str">
        <f t="shared" ca="1" si="108"/>
        <v/>
      </c>
      <c r="W594" s="150" t="str">
        <f t="shared" ca="1" si="109"/>
        <v/>
      </c>
      <c r="X594" s="116">
        <v>594</v>
      </c>
      <c r="Y594" s="116">
        <v>585</v>
      </c>
      <c r="BB594" s="124" t="s">
        <v>3827</v>
      </c>
      <c r="BC594" s="125" t="s">
        <v>752</v>
      </c>
      <c r="BD594" s="63" t="s">
        <v>1262</v>
      </c>
    </row>
    <row r="595" spans="1:56">
      <c r="A595" s="159" t="str">
        <f t="shared" ca="1" si="100"/>
        <v/>
      </c>
      <c r="B595" s="147"/>
      <c r="C595" s="148"/>
      <c r="D595" s="147"/>
      <c r="E595" s="146"/>
      <c r="F595" s="146"/>
      <c r="G595" s="147"/>
      <c r="H595" s="146"/>
      <c r="I595" s="146"/>
      <c r="J595" s="146"/>
      <c r="K595" s="147"/>
      <c r="L595" s="116" t="s">
        <v>1931</v>
      </c>
      <c r="M595" s="116"/>
      <c r="N595" s="149" t="str">
        <f t="shared" ca="1" si="101"/>
        <v/>
      </c>
      <c r="O595" s="150" t="str">
        <f t="shared" ca="1" si="102"/>
        <v/>
      </c>
      <c r="P595" s="150" t="str">
        <f t="shared" ca="1" si="99"/>
        <v/>
      </c>
      <c r="Q595" s="150" t="str">
        <f t="shared" ca="1" si="103"/>
        <v/>
      </c>
      <c r="R595" s="151" t="str">
        <f t="shared" ca="1" si="104"/>
        <v/>
      </c>
      <c r="S595" s="152" t="str">
        <f t="shared" ca="1" si="105"/>
        <v/>
      </c>
      <c r="T595" s="150" t="str">
        <f t="shared" ca="1" si="106"/>
        <v/>
      </c>
      <c r="U595" s="150" t="str">
        <f t="shared" ca="1" si="107"/>
        <v/>
      </c>
      <c r="V595" s="150" t="str">
        <f t="shared" ca="1" si="108"/>
        <v/>
      </c>
      <c r="W595" s="150" t="str">
        <f t="shared" ca="1" si="109"/>
        <v/>
      </c>
      <c r="X595" s="116">
        <v>595</v>
      </c>
      <c r="Y595" s="116">
        <v>586</v>
      </c>
      <c r="BB595" s="124" t="s">
        <v>3828</v>
      </c>
      <c r="BC595" s="125" t="s">
        <v>753</v>
      </c>
      <c r="BD595" s="63" t="s">
        <v>1262</v>
      </c>
    </row>
    <row r="596" spans="1:56">
      <c r="A596" s="159" t="str">
        <f t="shared" ca="1" si="100"/>
        <v/>
      </c>
      <c r="B596" s="147"/>
      <c r="C596" s="148"/>
      <c r="D596" s="147"/>
      <c r="E596" s="146"/>
      <c r="F596" s="146"/>
      <c r="G596" s="147"/>
      <c r="H596" s="146"/>
      <c r="I596" s="146"/>
      <c r="J596" s="146"/>
      <c r="K596" s="147"/>
      <c r="L596" s="116" t="s">
        <v>1932</v>
      </c>
      <c r="M596" s="116"/>
      <c r="N596" s="149" t="str">
        <f t="shared" ca="1" si="101"/>
        <v/>
      </c>
      <c r="O596" s="150" t="str">
        <f t="shared" ca="1" si="102"/>
        <v/>
      </c>
      <c r="P596" s="150" t="str">
        <f t="shared" ca="1" si="99"/>
        <v/>
      </c>
      <c r="Q596" s="150" t="str">
        <f t="shared" ca="1" si="103"/>
        <v/>
      </c>
      <c r="R596" s="151" t="str">
        <f t="shared" ca="1" si="104"/>
        <v/>
      </c>
      <c r="S596" s="152" t="str">
        <f t="shared" ca="1" si="105"/>
        <v/>
      </c>
      <c r="T596" s="150" t="str">
        <f t="shared" ca="1" si="106"/>
        <v/>
      </c>
      <c r="U596" s="150" t="str">
        <f t="shared" ca="1" si="107"/>
        <v/>
      </c>
      <c r="V596" s="150" t="str">
        <f t="shared" ca="1" si="108"/>
        <v/>
      </c>
      <c r="W596" s="150" t="str">
        <f t="shared" ca="1" si="109"/>
        <v/>
      </c>
      <c r="X596" s="116">
        <v>596</v>
      </c>
      <c r="Y596" s="116">
        <v>587</v>
      </c>
      <c r="BB596" s="124" t="s">
        <v>3829</v>
      </c>
      <c r="BC596" s="125" t="s">
        <v>754</v>
      </c>
      <c r="BD596" s="63" t="s">
        <v>1262</v>
      </c>
    </row>
    <row r="597" spans="1:56">
      <c r="A597" s="159" t="str">
        <f t="shared" ca="1" si="100"/>
        <v/>
      </c>
      <c r="B597" s="147"/>
      <c r="C597" s="148"/>
      <c r="D597" s="147"/>
      <c r="E597" s="146"/>
      <c r="F597" s="146"/>
      <c r="G597" s="147"/>
      <c r="H597" s="146"/>
      <c r="I597" s="146"/>
      <c r="J597" s="146"/>
      <c r="K597" s="147"/>
      <c r="L597" s="116" t="s">
        <v>1933</v>
      </c>
      <c r="M597" s="116"/>
      <c r="N597" s="149" t="str">
        <f t="shared" ca="1" si="101"/>
        <v/>
      </c>
      <c r="O597" s="150" t="str">
        <f t="shared" ca="1" si="102"/>
        <v/>
      </c>
      <c r="P597" s="150" t="str">
        <f t="shared" ca="1" si="99"/>
        <v/>
      </c>
      <c r="Q597" s="150" t="str">
        <f t="shared" ca="1" si="103"/>
        <v/>
      </c>
      <c r="R597" s="151" t="str">
        <f t="shared" ca="1" si="104"/>
        <v/>
      </c>
      <c r="S597" s="152" t="str">
        <f t="shared" ca="1" si="105"/>
        <v/>
      </c>
      <c r="T597" s="150" t="str">
        <f t="shared" ca="1" si="106"/>
        <v/>
      </c>
      <c r="U597" s="150" t="str">
        <f t="shared" ca="1" si="107"/>
        <v/>
      </c>
      <c r="V597" s="150" t="str">
        <f t="shared" ca="1" si="108"/>
        <v/>
      </c>
      <c r="W597" s="150" t="str">
        <f t="shared" ca="1" si="109"/>
        <v/>
      </c>
      <c r="X597" s="116">
        <v>597</v>
      </c>
      <c r="Y597" s="116">
        <v>588</v>
      </c>
      <c r="BB597" s="124" t="s">
        <v>3830</v>
      </c>
      <c r="BC597" s="125" t="s">
        <v>755</v>
      </c>
      <c r="BD597" s="63" t="s">
        <v>1262</v>
      </c>
    </row>
    <row r="598" spans="1:56">
      <c r="A598" s="159" t="str">
        <f t="shared" ca="1" si="100"/>
        <v/>
      </c>
      <c r="B598" s="147"/>
      <c r="C598" s="148"/>
      <c r="D598" s="147"/>
      <c r="E598" s="146"/>
      <c r="F598" s="146"/>
      <c r="G598" s="147"/>
      <c r="H598" s="146"/>
      <c r="I598" s="146"/>
      <c r="J598" s="146"/>
      <c r="K598" s="147"/>
      <c r="L598" s="116" t="s">
        <v>1934</v>
      </c>
      <c r="M598" s="116"/>
      <c r="N598" s="149" t="str">
        <f t="shared" ca="1" si="101"/>
        <v/>
      </c>
      <c r="O598" s="150" t="str">
        <f t="shared" ca="1" si="102"/>
        <v/>
      </c>
      <c r="P598" s="150" t="str">
        <f t="shared" ca="1" si="99"/>
        <v/>
      </c>
      <c r="Q598" s="150" t="str">
        <f t="shared" ca="1" si="103"/>
        <v/>
      </c>
      <c r="R598" s="151" t="str">
        <f t="shared" ca="1" si="104"/>
        <v/>
      </c>
      <c r="S598" s="152" t="str">
        <f t="shared" ca="1" si="105"/>
        <v/>
      </c>
      <c r="T598" s="150" t="str">
        <f t="shared" ca="1" si="106"/>
        <v/>
      </c>
      <c r="U598" s="150" t="str">
        <f t="shared" ca="1" si="107"/>
        <v/>
      </c>
      <c r="V598" s="150" t="str">
        <f t="shared" ca="1" si="108"/>
        <v/>
      </c>
      <c r="W598" s="150" t="str">
        <f t="shared" ca="1" si="109"/>
        <v/>
      </c>
      <c r="X598" s="116">
        <v>598</v>
      </c>
      <c r="Y598" s="116">
        <v>589</v>
      </c>
      <c r="BB598" s="124" t="s">
        <v>3831</v>
      </c>
      <c r="BC598" s="125" t="s">
        <v>756</v>
      </c>
      <c r="BD598" s="63" t="s">
        <v>1262</v>
      </c>
    </row>
    <row r="599" spans="1:56">
      <c r="A599" s="159" t="str">
        <f t="shared" ca="1" si="100"/>
        <v/>
      </c>
      <c r="B599" s="147"/>
      <c r="C599" s="148"/>
      <c r="D599" s="147"/>
      <c r="E599" s="146"/>
      <c r="F599" s="146"/>
      <c r="G599" s="147"/>
      <c r="H599" s="146"/>
      <c r="I599" s="146"/>
      <c r="J599" s="146"/>
      <c r="K599" s="147"/>
      <c r="L599" s="116" t="s">
        <v>1935</v>
      </c>
      <c r="M599" s="116"/>
      <c r="N599" s="149" t="str">
        <f t="shared" ca="1" si="101"/>
        <v/>
      </c>
      <c r="O599" s="150" t="str">
        <f t="shared" ca="1" si="102"/>
        <v/>
      </c>
      <c r="P599" s="150" t="str">
        <f t="shared" ca="1" si="99"/>
        <v/>
      </c>
      <c r="Q599" s="150" t="str">
        <f t="shared" ca="1" si="103"/>
        <v/>
      </c>
      <c r="R599" s="151" t="str">
        <f t="shared" ca="1" si="104"/>
        <v/>
      </c>
      <c r="S599" s="152" t="str">
        <f t="shared" ca="1" si="105"/>
        <v/>
      </c>
      <c r="T599" s="150" t="str">
        <f t="shared" ca="1" si="106"/>
        <v/>
      </c>
      <c r="U599" s="150" t="str">
        <f t="shared" ca="1" si="107"/>
        <v/>
      </c>
      <c r="V599" s="150" t="str">
        <f t="shared" ca="1" si="108"/>
        <v/>
      </c>
      <c r="W599" s="150" t="str">
        <f t="shared" ca="1" si="109"/>
        <v/>
      </c>
      <c r="X599" s="116">
        <v>599</v>
      </c>
      <c r="Y599" s="116">
        <v>590</v>
      </c>
      <c r="BB599" s="124" t="s">
        <v>3832</v>
      </c>
      <c r="BC599" s="125" t="s">
        <v>757</v>
      </c>
      <c r="BD599" s="63" t="s">
        <v>1262</v>
      </c>
    </row>
    <row r="600" spans="1:56">
      <c r="A600" s="159" t="str">
        <f t="shared" ca="1" si="100"/>
        <v/>
      </c>
      <c r="B600" s="147"/>
      <c r="C600" s="148"/>
      <c r="D600" s="147"/>
      <c r="E600" s="146"/>
      <c r="F600" s="146"/>
      <c r="G600" s="147"/>
      <c r="H600" s="146"/>
      <c r="I600" s="146"/>
      <c r="J600" s="146"/>
      <c r="K600" s="147"/>
      <c r="L600" s="116" t="s">
        <v>1936</v>
      </c>
      <c r="M600" s="116"/>
      <c r="N600" s="149" t="str">
        <f t="shared" ca="1" si="101"/>
        <v/>
      </c>
      <c r="O600" s="150" t="str">
        <f t="shared" ca="1" si="102"/>
        <v/>
      </c>
      <c r="P600" s="150" t="str">
        <f t="shared" ca="1" si="99"/>
        <v/>
      </c>
      <c r="Q600" s="150" t="str">
        <f t="shared" ca="1" si="103"/>
        <v/>
      </c>
      <c r="R600" s="151" t="str">
        <f t="shared" ca="1" si="104"/>
        <v/>
      </c>
      <c r="S600" s="152" t="str">
        <f t="shared" ca="1" si="105"/>
        <v/>
      </c>
      <c r="T600" s="150" t="str">
        <f t="shared" ca="1" si="106"/>
        <v/>
      </c>
      <c r="U600" s="150" t="str">
        <f t="shared" ca="1" si="107"/>
        <v/>
      </c>
      <c r="V600" s="150" t="str">
        <f t="shared" ca="1" si="108"/>
        <v/>
      </c>
      <c r="W600" s="150" t="str">
        <f t="shared" ca="1" si="109"/>
        <v/>
      </c>
      <c r="X600" s="116">
        <v>600</v>
      </c>
      <c r="Y600" s="116">
        <v>591</v>
      </c>
      <c r="BB600" s="124" t="s">
        <v>3833</v>
      </c>
      <c r="BC600" s="125" t="s">
        <v>758</v>
      </c>
      <c r="BD600" s="63" t="s">
        <v>1262</v>
      </c>
    </row>
    <row r="601" spans="1:56">
      <c r="A601" s="159" t="str">
        <f t="shared" ca="1" si="100"/>
        <v/>
      </c>
      <c r="B601" s="147"/>
      <c r="C601" s="148"/>
      <c r="D601" s="147"/>
      <c r="E601" s="146"/>
      <c r="F601" s="146"/>
      <c r="G601" s="147"/>
      <c r="H601" s="146"/>
      <c r="I601" s="146"/>
      <c r="J601" s="146"/>
      <c r="K601" s="147"/>
      <c r="L601" s="116" t="s">
        <v>1937</v>
      </c>
      <c r="M601" s="116"/>
      <c r="N601" s="149" t="str">
        <f t="shared" ca="1" si="101"/>
        <v/>
      </c>
      <c r="O601" s="150" t="str">
        <f t="shared" ca="1" si="102"/>
        <v/>
      </c>
      <c r="P601" s="150" t="str">
        <f t="shared" ca="1" si="99"/>
        <v/>
      </c>
      <c r="Q601" s="150" t="str">
        <f t="shared" ca="1" si="103"/>
        <v/>
      </c>
      <c r="R601" s="151" t="str">
        <f t="shared" ca="1" si="104"/>
        <v/>
      </c>
      <c r="S601" s="152" t="str">
        <f t="shared" ca="1" si="105"/>
        <v/>
      </c>
      <c r="T601" s="150" t="str">
        <f t="shared" ca="1" si="106"/>
        <v/>
      </c>
      <c r="U601" s="150" t="str">
        <f t="shared" ca="1" si="107"/>
        <v/>
      </c>
      <c r="V601" s="150" t="str">
        <f t="shared" ca="1" si="108"/>
        <v/>
      </c>
      <c r="W601" s="150" t="str">
        <f t="shared" ca="1" si="109"/>
        <v/>
      </c>
      <c r="X601" s="116">
        <v>601</v>
      </c>
      <c r="Y601" s="116">
        <v>592</v>
      </c>
      <c r="BB601" s="124" t="s">
        <v>3834</v>
      </c>
      <c r="BC601" s="125" t="s">
        <v>759</v>
      </c>
      <c r="BD601" s="63" t="s">
        <v>1262</v>
      </c>
    </row>
    <row r="602" spans="1:56">
      <c r="A602" s="159" t="str">
        <f t="shared" ca="1" si="100"/>
        <v/>
      </c>
      <c r="B602" s="147"/>
      <c r="C602" s="148"/>
      <c r="D602" s="147"/>
      <c r="E602" s="146"/>
      <c r="F602" s="146"/>
      <c r="G602" s="147"/>
      <c r="H602" s="146"/>
      <c r="I602" s="146"/>
      <c r="J602" s="146"/>
      <c r="K602" s="147"/>
      <c r="L602" s="116" t="s">
        <v>1938</v>
      </c>
      <c r="M602" s="116"/>
      <c r="N602" s="149" t="str">
        <f t="shared" ca="1" si="101"/>
        <v/>
      </c>
      <c r="O602" s="150" t="str">
        <f t="shared" ca="1" si="102"/>
        <v/>
      </c>
      <c r="P602" s="150" t="str">
        <f t="shared" ca="1" si="99"/>
        <v/>
      </c>
      <c r="Q602" s="150" t="str">
        <f t="shared" ca="1" si="103"/>
        <v/>
      </c>
      <c r="R602" s="151" t="str">
        <f t="shared" ca="1" si="104"/>
        <v/>
      </c>
      <c r="S602" s="152" t="str">
        <f t="shared" ca="1" si="105"/>
        <v/>
      </c>
      <c r="T602" s="150" t="str">
        <f t="shared" ca="1" si="106"/>
        <v/>
      </c>
      <c r="U602" s="150" t="str">
        <f t="shared" ca="1" si="107"/>
        <v/>
      </c>
      <c r="V602" s="150" t="str">
        <f t="shared" ca="1" si="108"/>
        <v/>
      </c>
      <c r="W602" s="150" t="str">
        <f t="shared" ca="1" si="109"/>
        <v/>
      </c>
      <c r="X602" s="116">
        <v>602</v>
      </c>
      <c r="Y602" s="116">
        <v>593</v>
      </c>
      <c r="BB602" s="124" t="s">
        <v>3835</v>
      </c>
      <c r="BC602" s="125" t="s">
        <v>760</v>
      </c>
      <c r="BD602" s="63" t="s">
        <v>1262</v>
      </c>
    </row>
    <row r="603" spans="1:56">
      <c r="A603" s="159" t="str">
        <f t="shared" ca="1" si="100"/>
        <v/>
      </c>
      <c r="B603" s="147"/>
      <c r="C603" s="148"/>
      <c r="D603" s="147"/>
      <c r="E603" s="146"/>
      <c r="F603" s="146"/>
      <c r="G603" s="147"/>
      <c r="H603" s="146"/>
      <c r="I603" s="146"/>
      <c r="J603" s="146"/>
      <c r="K603" s="147"/>
      <c r="L603" s="116" t="s">
        <v>1939</v>
      </c>
      <c r="M603" s="116"/>
      <c r="N603" s="149" t="str">
        <f t="shared" ca="1" si="101"/>
        <v/>
      </c>
      <c r="O603" s="150" t="str">
        <f t="shared" ca="1" si="102"/>
        <v/>
      </c>
      <c r="P603" s="150" t="str">
        <f t="shared" ca="1" si="99"/>
        <v/>
      </c>
      <c r="Q603" s="150" t="str">
        <f t="shared" ca="1" si="103"/>
        <v/>
      </c>
      <c r="R603" s="151" t="str">
        <f t="shared" ca="1" si="104"/>
        <v/>
      </c>
      <c r="S603" s="152" t="str">
        <f t="shared" ca="1" si="105"/>
        <v/>
      </c>
      <c r="T603" s="150" t="str">
        <f t="shared" ca="1" si="106"/>
        <v/>
      </c>
      <c r="U603" s="150" t="str">
        <f t="shared" ca="1" si="107"/>
        <v/>
      </c>
      <c r="V603" s="150" t="str">
        <f t="shared" ca="1" si="108"/>
        <v/>
      </c>
      <c r="W603" s="150" t="str">
        <f t="shared" ca="1" si="109"/>
        <v/>
      </c>
      <c r="X603" s="116">
        <v>603</v>
      </c>
      <c r="Y603" s="116">
        <v>594</v>
      </c>
      <c r="BB603" s="124" t="s">
        <v>3836</v>
      </c>
      <c r="BC603" s="125" t="s">
        <v>761</v>
      </c>
      <c r="BD603" s="63" t="s">
        <v>1262</v>
      </c>
    </row>
    <row r="604" spans="1:56">
      <c r="A604" s="159" t="str">
        <f t="shared" ca="1" si="100"/>
        <v/>
      </c>
      <c r="B604" s="147"/>
      <c r="C604" s="148"/>
      <c r="D604" s="147"/>
      <c r="E604" s="146"/>
      <c r="F604" s="146"/>
      <c r="G604" s="147"/>
      <c r="H604" s="146"/>
      <c r="I604" s="146"/>
      <c r="J604" s="146"/>
      <c r="K604" s="147"/>
      <c r="L604" s="116" t="s">
        <v>1940</v>
      </c>
      <c r="M604" s="116"/>
      <c r="N604" s="149" t="str">
        <f t="shared" ca="1" si="101"/>
        <v/>
      </c>
      <c r="O604" s="150" t="str">
        <f t="shared" ca="1" si="102"/>
        <v/>
      </c>
      <c r="P604" s="150" t="str">
        <f t="shared" ca="1" si="99"/>
        <v/>
      </c>
      <c r="Q604" s="150" t="str">
        <f t="shared" ca="1" si="103"/>
        <v/>
      </c>
      <c r="R604" s="151" t="str">
        <f t="shared" ca="1" si="104"/>
        <v/>
      </c>
      <c r="S604" s="152" t="str">
        <f t="shared" ca="1" si="105"/>
        <v/>
      </c>
      <c r="T604" s="150" t="str">
        <f t="shared" ca="1" si="106"/>
        <v/>
      </c>
      <c r="U604" s="150" t="str">
        <f t="shared" ca="1" si="107"/>
        <v/>
      </c>
      <c r="V604" s="150" t="str">
        <f t="shared" ca="1" si="108"/>
        <v/>
      </c>
      <c r="W604" s="150" t="str">
        <f t="shared" ca="1" si="109"/>
        <v/>
      </c>
      <c r="X604" s="116">
        <v>604</v>
      </c>
      <c r="Y604" s="116">
        <v>595</v>
      </c>
      <c r="BB604" s="124" t="s">
        <v>3837</v>
      </c>
      <c r="BC604" s="125" t="s">
        <v>762</v>
      </c>
      <c r="BD604" s="63" t="s">
        <v>1262</v>
      </c>
    </row>
    <row r="605" spans="1:56">
      <c r="A605" s="159" t="str">
        <f t="shared" ca="1" si="100"/>
        <v/>
      </c>
      <c r="B605" s="147"/>
      <c r="C605" s="148"/>
      <c r="D605" s="147"/>
      <c r="E605" s="146"/>
      <c r="F605" s="146"/>
      <c r="G605" s="147"/>
      <c r="H605" s="146"/>
      <c r="I605" s="146"/>
      <c r="J605" s="146"/>
      <c r="K605" s="147"/>
      <c r="L605" s="116" t="s">
        <v>1941</v>
      </c>
      <c r="M605" s="116"/>
      <c r="N605" s="149" t="str">
        <f t="shared" ca="1" si="101"/>
        <v/>
      </c>
      <c r="O605" s="150" t="str">
        <f t="shared" ca="1" si="102"/>
        <v/>
      </c>
      <c r="P605" s="150" t="str">
        <f t="shared" ca="1" si="99"/>
        <v/>
      </c>
      <c r="Q605" s="150" t="str">
        <f t="shared" ca="1" si="103"/>
        <v/>
      </c>
      <c r="R605" s="151" t="str">
        <f t="shared" ca="1" si="104"/>
        <v/>
      </c>
      <c r="S605" s="152" t="str">
        <f t="shared" ca="1" si="105"/>
        <v/>
      </c>
      <c r="T605" s="150" t="str">
        <f t="shared" ca="1" si="106"/>
        <v/>
      </c>
      <c r="U605" s="150" t="str">
        <f t="shared" ca="1" si="107"/>
        <v/>
      </c>
      <c r="V605" s="150" t="str">
        <f t="shared" ca="1" si="108"/>
        <v/>
      </c>
      <c r="W605" s="150" t="str">
        <f t="shared" ca="1" si="109"/>
        <v/>
      </c>
      <c r="X605" s="116">
        <v>605</v>
      </c>
      <c r="Y605" s="116">
        <v>596</v>
      </c>
      <c r="BB605" s="124" t="s">
        <v>3838</v>
      </c>
      <c r="BC605" s="125" t="s">
        <v>763</v>
      </c>
      <c r="BD605" s="63" t="s">
        <v>1262</v>
      </c>
    </row>
    <row r="606" spans="1:56">
      <c r="A606" s="159" t="str">
        <f t="shared" ca="1" si="100"/>
        <v/>
      </c>
      <c r="B606" s="147"/>
      <c r="C606" s="148"/>
      <c r="D606" s="147"/>
      <c r="E606" s="146"/>
      <c r="F606" s="146"/>
      <c r="G606" s="147"/>
      <c r="H606" s="146"/>
      <c r="I606" s="146"/>
      <c r="J606" s="146"/>
      <c r="K606" s="147"/>
      <c r="L606" s="116" t="s">
        <v>1942</v>
      </c>
      <c r="M606" s="116"/>
      <c r="N606" s="149" t="str">
        <f t="shared" ca="1" si="101"/>
        <v/>
      </c>
      <c r="O606" s="150" t="str">
        <f t="shared" ca="1" si="102"/>
        <v/>
      </c>
      <c r="P606" s="150" t="str">
        <f t="shared" ca="1" si="99"/>
        <v/>
      </c>
      <c r="Q606" s="150" t="str">
        <f t="shared" ca="1" si="103"/>
        <v/>
      </c>
      <c r="R606" s="151" t="str">
        <f t="shared" ca="1" si="104"/>
        <v/>
      </c>
      <c r="S606" s="152" t="str">
        <f t="shared" ca="1" si="105"/>
        <v/>
      </c>
      <c r="T606" s="150" t="str">
        <f t="shared" ca="1" si="106"/>
        <v/>
      </c>
      <c r="U606" s="150" t="str">
        <f t="shared" ca="1" si="107"/>
        <v/>
      </c>
      <c r="V606" s="150" t="str">
        <f t="shared" ca="1" si="108"/>
        <v/>
      </c>
      <c r="W606" s="150" t="str">
        <f t="shared" ca="1" si="109"/>
        <v/>
      </c>
      <c r="X606" s="116">
        <v>606</v>
      </c>
      <c r="Y606" s="116">
        <v>597</v>
      </c>
      <c r="BB606" s="124" t="s">
        <v>3839</v>
      </c>
      <c r="BC606" s="125" t="s">
        <v>764</v>
      </c>
      <c r="BD606" s="63" t="s">
        <v>1262</v>
      </c>
    </row>
    <row r="607" spans="1:56">
      <c r="A607" s="159" t="str">
        <f t="shared" ca="1" si="100"/>
        <v/>
      </c>
      <c r="B607" s="147"/>
      <c r="C607" s="148"/>
      <c r="D607" s="147"/>
      <c r="E607" s="146"/>
      <c r="F607" s="146"/>
      <c r="G607" s="147"/>
      <c r="H607" s="146"/>
      <c r="I607" s="146"/>
      <c r="J607" s="146"/>
      <c r="K607" s="147"/>
      <c r="L607" s="116" t="s">
        <v>1943</v>
      </c>
      <c r="M607" s="116"/>
      <c r="N607" s="149" t="str">
        <f t="shared" ca="1" si="101"/>
        <v/>
      </c>
      <c r="O607" s="150" t="str">
        <f t="shared" ca="1" si="102"/>
        <v/>
      </c>
      <c r="P607" s="150" t="str">
        <f t="shared" ca="1" si="99"/>
        <v/>
      </c>
      <c r="Q607" s="150" t="str">
        <f t="shared" ca="1" si="103"/>
        <v/>
      </c>
      <c r="R607" s="151" t="str">
        <f t="shared" ca="1" si="104"/>
        <v/>
      </c>
      <c r="S607" s="152" t="str">
        <f t="shared" ca="1" si="105"/>
        <v/>
      </c>
      <c r="T607" s="150" t="str">
        <f t="shared" ca="1" si="106"/>
        <v/>
      </c>
      <c r="U607" s="150" t="str">
        <f t="shared" ca="1" si="107"/>
        <v/>
      </c>
      <c r="V607" s="150" t="str">
        <f t="shared" ca="1" si="108"/>
        <v/>
      </c>
      <c r="W607" s="150" t="str">
        <f t="shared" ca="1" si="109"/>
        <v/>
      </c>
      <c r="X607" s="116">
        <v>607</v>
      </c>
      <c r="Y607" s="116">
        <v>598</v>
      </c>
      <c r="BB607" s="124" t="s">
        <v>3840</v>
      </c>
      <c r="BC607" s="125" t="s">
        <v>765</v>
      </c>
      <c r="BD607" s="63" t="s">
        <v>1262</v>
      </c>
    </row>
    <row r="608" spans="1:56">
      <c r="A608" s="159" t="str">
        <f t="shared" ca="1" si="100"/>
        <v/>
      </c>
      <c r="B608" s="147"/>
      <c r="C608" s="148"/>
      <c r="D608" s="147"/>
      <c r="E608" s="146"/>
      <c r="F608" s="146"/>
      <c r="G608" s="147"/>
      <c r="H608" s="146"/>
      <c r="I608" s="146"/>
      <c r="J608" s="146"/>
      <c r="K608" s="147"/>
      <c r="L608" s="116" t="s">
        <v>1944</v>
      </c>
      <c r="M608" s="116"/>
      <c r="N608" s="149" t="str">
        <f t="shared" ca="1" si="101"/>
        <v/>
      </c>
      <c r="O608" s="150" t="str">
        <f t="shared" ca="1" si="102"/>
        <v/>
      </c>
      <c r="P608" s="150" t="str">
        <f t="shared" ca="1" si="99"/>
        <v/>
      </c>
      <c r="Q608" s="150" t="str">
        <f t="shared" ca="1" si="103"/>
        <v/>
      </c>
      <c r="R608" s="151" t="str">
        <f t="shared" ca="1" si="104"/>
        <v/>
      </c>
      <c r="S608" s="152" t="str">
        <f t="shared" ca="1" si="105"/>
        <v/>
      </c>
      <c r="T608" s="150" t="str">
        <f t="shared" ca="1" si="106"/>
        <v/>
      </c>
      <c r="U608" s="150" t="str">
        <f t="shared" ca="1" si="107"/>
        <v/>
      </c>
      <c r="V608" s="150" t="str">
        <f t="shared" ca="1" si="108"/>
        <v/>
      </c>
      <c r="W608" s="150" t="str">
        <f t="shared" ca="1" si="109"/>
        <v/>
      </c>
      <c r="X608" s="116">
        <v>608</v>
      </c>
      <c r="Y608" s="116">
        <v>599</v>
      </c>
      <c r="BB608" s="124" t="s">
        <v>3841</v>
      </c>
      <c r="BC608" s="125" t="s">
        <v>766</v>
      </c>
      <c r="BD608" s="63" t="s">
        <v>1262</v>
      </c>
    </row>
    <row r="609" spans="1:56">
      <c r="A609" s="159" t="str">
        <f t="shared" ca="1" si="100"/>
        <v/>
      </c>
      <c r="B609" s="147"/>
      <c r="C609" s="148"/>
      <c r="D609" s="147"/>
      <c r="E609" s="146"/>
      <c r="F609" s="146"/>
      <c r="G609" s="147"/>
      <c r="H609" s="146"/>
      <c r="I609" s="146"/>
      <c r="J609" s="146"/>
      <c r="K609" s="147"/>
      <c r="L609" s="116" t="s">
        <v>1945</v>
      </c>
      <c r="M609" s="116"/>
      <c r="N609" s="149" t="str">
        <f t="shared" ca="1" si="101"/>
        <v/>
      </c>
      <c r="O609" s="150" t="str">
        <f t="shared" ca="1" si="102"/>
        <v/>
      </c>
      <c r="P609" s="150" t="str">
        <f t="shared" ca="1" si="99"/>
        <v/>
      </c>
      <c r="Q609" s="150" t="str">
        <f t="shared" ca="1" si="103"/>
        <v/>
      </c>
      <c r="R609" s="151" t="str">
        <f t="shared" ca="1" si="104"/>
        <v/>
      </c>
      <c r="S609" s="152" t="str">
        <f t="shared" ca="1" si="105"/>
        <v/>
      </c>
      <c r="T609" s="150" t="str">
        <f t="shared" ca="1" si="106"/>
        <v/>
      </c>
      <c r="U609" s="150" t="str">
        <f t="shared" ca="1" si="107"/>
        <v/>
      </c>
      <c r="V609" s="150" t="str">
        <f t="shared" ca="1" si="108"/>
        <v/>
      </c>
      <c r="W609" s="150" t="str">
        <f t="shared" ca="1" si="109"/>
        <v/>
      </c>
      <c r="X609" s="116">
        <v>609</v>
      </c>
      <c r="Y609" s="116">
        <v>600</v>
      </c>
      <c r="BB609" s="124" t="s">
        <v>3842</v>
      </c>
      <c r="BC609" s="125" t="s">
        <v>767</v>
      </c>
      <c r="BD609" s="63" t="s">
        <v>1262</v>
      </c>
    </row>
    <row r="610" spans="1:56">
      <c r="A610" s="159" t="str">
        <f t="shared" ca="1" si="100"/>
        <v/>
      </c>
      <c r="B610" s="147"/>
      <c r="C610" s="148"/>
      <c r="D610" s="147"/>
      <c r="E610" s="146"/>
      <c r="F610" s="146"/>
      <c r="G610" s="147"/>
      <c r="H610" s="146"/>
      <c r="I610" s="146"/>
      <c r="J610" s="146"/>
      <c r="K610" s="147"/>
      <c r="L610" s="116" t="s">
        <v>1946</v>
      </c>
      <c r="M610" s="116"/>
      <c r="N610" s="149" t="str">
        <f t="shared" ca="1" si="101"/>
        <v/>
      </c>
      <c r="O610" s="150" t="str">
        <f t="shared" ca="1" si="102"/>
        <v/>
      </c>
      <c r="P610" s="150" t="str">
        <f t="shared" ca="1" si="99"/>
        <v/>
      </c>
      <c r="Q610" s="150" t="str">
        <f t="shared" ca="1" si="103"/>
        <v/>
      </c>
      <c r="R610" s="151" t="str">
        <f t="shared" ca="1" si="104"/>
        <v/>
      </c>
      <c r="S610" s="152" t="str">
        <f t="shared" ca="1" si="105"/>
        <v/>
      </c>
      <c r="T610" s="150" t="str">
        <f t="shared" ca="1" si="106"/>
        <v/>
      </c>
      <c r="U610" s="150" t="str">
        <f t="shared" ca="1" si="107"/>
        <v/>
      </c>
      <c r="V610" s="150" t="str">
        <f t="shared" ca="1" si="108"/>
        <v/>
      </c>
      <c r="W610" s="150" t="str">
        <f t="shared" ca="1" si="109"/>
        <v/>
      </c>
      <c r="X610" s="116">
        <v>610</v>
      </c>
      <c r="Y610" s="116">
        <v>601</v>
      </c>
      <c r="BB610" s="124" t="s">
        <v>3843</v>
      </c>
      <c r="BC610" s="125" t="s">
        <v>768</v>
      </c>
      <c r="BD610" s="63" t="s">
        <v>1262</v>
      </c>
    </row>
    <row r="611" spans="1:56">
      <c r="A611" s="159" t="str">
        <f t="shared" ca="1" si="100"/>
        <v/>
      </c>
      <c r="B611" s="147"/>
      <c r="C611" s="148"/>
      <c r="D611" s="147"/>
      <c r="E611" s="146"/>
      <c r="F611" s="146"/>
      <c r="G611" s="147"/>
      <c r="H611" s="146"/>
      <c r="I611" s="146"/>
      <c r="J611" s="146"/>
      <c r="K611" s="147"/>
      <c r="L611" s="116" t="s">
        <v>1947</v>
      </c>
      <c r="M611" s="116"/>
      <c r="N611" s="149" t="str">
        <f t="shared" ca="1" si="101"/>
        <v/>
      </c>
      <c r="O611" s="150" t="str">
        <f t="shared" ca="1" si="102"/>
        <v/>
      </c>
      <c r="P611" s="150" t="str">
        <f t="shared" ca="1" si="99"/>
        <v/>
      </c>
      <c r="Q611" s="150" t="str">
        <f t="shared" ca="1" si="103"/>
        <v/>
      </c>
      <c r="R611" s="151" t="str">
        <f t="shared" ca="1" si="104"/>
        <v/>
      </c>
      <c r="S611" s="152" t="str">
        <f t="shared" ca="1" si="105"/>
        <v/>
      </c>
      <c r="T611" s="150" t="str">
        <f t="shared" ca="1" si="106"/>
        <v/>
      </c>
      <c r="U611" s="150" t="str">
        <f t="shared" ca="1" si="107"/>
        <v/>
      </c>
      <c r="V611" s="150" t="str">
        <f t="shared" ca="1" si="108"/>
        <v/>
      </c>
      <c r="W611" s="150" t="str">
        <f t="shared" ca="1" si="109"/>
        <v/>
      </c>
      <c r="X611" s="116">
        <v>611</v>
      </c>
      <c r="Y611" s="116">
        <v>602</v>
      </c>
      <c r="BB611" s="124" t="s">
        <v>3844</v>
      </c>
      <c r="BC611" s="125" t="s">
        <v>769</v>
      </c>
      <c r="BD611" s="63" t="s">
        <v>1262</v>
      </c>
    </row>
    <row r="612" spans="1:56">
      <c r="A612" s="159" t="str">
        <f t="shared" ca="1" si="100"/>
        <v/>
      </c>
      <c r="B612" s="147"/>
      <c r="C612" s="148"/>
      <c r="D612" s="147"/>
      <c r="E612" s="146"/>
      <c r="F612" s="146"/>
      <c r="G612" s="147"/>
      <c r="H612" s="146"/>
      <c r="I612" s="146"/>
      <c r="J612" s="146"/>
      <c r="K612" s="147"/>
      <c r="L612" s="116" t="s">
        <v>1948</v>
      </c>
      <c r="M612" s="116"/>
      <c r="N612" s="149" t="str">
        <f t="shared" ca="1" si="101"/>
        <v/>
      </c>
      <c r="O612" s="150" t="str">
        <f t="shared" ca="1" si="102"/>
        <v/>
      </c>
      <c r="P612" s="150" t="str">
        <f t="shared" ca="1" si="99"/>
        <v/>
      </c>
      <c r="Q612" s="150" t="str">
        <f t="shared" ca="1" si="103"/>
        <v/>
      </c>
      <c r="R612" s="151" t="str">
        <f t="shared" ca="1" si="104"/>
        <v/>
      </c>
      <c r="S612" s="152" t="str">
        <f t="shared" ca="1" si="105"/>
        <v/>
      </c>
      <c r="T612" s="150" t="str">
        <f t="shared" ca="1" si="106"/>
        <v/>
      </c>
      <c r="U612" s="150" t="str">
        <f t="shared" ca="1" si="107"/>
        <v/>
      </c>
      <c r="V612" s="150" t="str">
        <f t="shared" ca="1" si="108"/>
        <v/>
      </c>
      <c r="W612" s="150" t="str">
        <f t="shared" ca="1" si="109"/>
        <v/>
      </c>
      <c r="X612" s="116">
        <v>612</v>
      </c>
      <c r="Y612" s="116">
        <v>603</v>
      </c>
      <c r="BB612" s="124" t="s">
        <v>4377</v>
      </c>
      <c r="BC612" s="125" t="s">
        <v>3241</v>
      </c>
      <c r="BD612" s="63" t="s">
        <v>1262</v>
      </c>
    </row>
    <row r="613" spans="1:56">
      <c r="A613" s="159" t="str">
        <f t="shared" ca="1" si="100"/>
        <v/>
      </c>
      <c r="B613" s="147"/>
      <c r="C613" s="148"/>
      <c r="D613" s="147"/>
      <c r="E613" s="146"/>
      <c r="F613" s="146"/>
      <c r="G613" s="147"/>
      <c r="H613" s="146"/>
      <c r="I613" s="146"/>
      <c r="J613" s="146"/>
      <c r="K613" s="147"/>
      <c r="L613" s="116" t="s">
        <v>1949</v>
      </c>
      <c r="M613" s="116"/>
      <c r="N613" s="149" t="str">
        <f t="shared" ca="1" si="101"/>
        <v/>
      </c>
      <c r="O613" s="150" t="str">
        <f t="shared" ca="1" si="102"/>
        <v/>
      </c>
      <c r="P613" s="150" t="str">
        <f t="shared" ca="1" si="99"/>
        <v/>
      </c>
      <c r="Q613" s="150" t="str">
        <f t="shared" ca="1" si="103"/>
        <v/>
      </c>
      <c r="R613" s="151" t="str">
        <f t="shared" ca="1" si="104"/>
        <v/>
      </c>
      <c r="S613" s="152" t="str">
        <f t="shared" ca="1" si="105"/>
        <v/>
      </c>
      <c r="T613" s="150" t="str">
        <f t="shared" ca="1" si="106"/>
        <v/>
      </c>
      <c r="U613" s="150" t="str">
        <f t="shared" ca="1" si="107"/>
        <v/>
      </c>
      <c r="V613" s="150" t="str">
        <f t="shared" ca="1" si="108"/>
        <v/>
      </c>
      <c r="W613" s="150" t="str">
        <f t="shared" ca="1" si="109"/>
        <v/>
      </c>
      <c r="X613" s="116">
        <v>613</v>
      </c>
      <c r="Y613" s="116">
        <v>604</v>
      </c>
      <c r="BB613" s="124" t="s">
        <v>3845</v>
      </c>
      <c r="BC613" s="125" t="s">
        <v>770</v>
      </c>
      <c r="BD613" s="63" t="s">
        <v>1262</v>
      </c>
    </row>
    <row r="614" spans="1:56">
      <c r="A614" s="159" t="str">
        <f t="shared" ca="1" si="100"/>
        <v/>
      </c>
      <c r="B614" s="147"/>
      <c r="C614" s="148"/>
      <c r="D614" s="147"/>
      <c r="E614" s="146"/>
      <c r="F614" s="146"/>
      <c r="G614" s="147"/>
      <c r="H614" s="146"/>
      <c r="I614" s="146"/>
      <c r="J614" s="146"/>
      <c r="K614" s="147"/>
      <c r="L614" s="116" t="s">
        <v>1950</v>
      </c>
      <c r="M614" s="116"/>
      <c r="N614" s="149" t="str">
        <f t="shared" ca="1" si="101"/>
        <v/>
      </c>
      <c r="O614" s="150" t="str">
        <f t="shared" ca="1" si="102"/>
        <v/>
      </c>
      <c r="P614" s="150" t="str">
        <f t="shared" ca="1" si="99"/>
        <v/>
      </c>
      <c r="Q614" s="150" t="str">
        <f t="shared" ca="1" si="103"/>
        <v/>
      </c>
      <c r="R614" s="151" t="str">
        <f t="shared" ca="1" si="104"/>
        <v/>
      </c>
      <c r="S614" s="152" t="str">
        <f t="shared" ca="1" si="105"/>
        <v/>
      </c>
      <c r="T614" s="150" t="str">
        <f t="shared" ca="1" si="106"/>
        <v/>
      </c>
      <c r="U614" s="150" t="str">
        <f t="shared" ca="1" si="107"/>
        <v/>
      </c>
      <c r="V614" s="150" t="str">
        <f t="shared" ca="1" si="108"/>
        <v/>
      </c>
      <c r="W614" s="150" t="str">
        <f t="shared" ca="1" si="109"/>
        <v/>
      </c>
      <c r="X614" s="116">
        <v>614</v>
      </c>
      <c r="Y614" s="116">
        <v>605</v>
      </c>
      <c r="BB614" s="124" t="s">
        <v>3846</v>
      </c>
      <c r="BC614" s="125" t="s">
        <v>771</v>
      </c>
      <c r="BD614" s="63" t="s">
        <v>1262</v>
      </c>
    </row>
    <row r="615" spans="1:56">
      <c r="A615" s="159" t="str">
        <f t="shared" ca="1" si="100"/>
        <v/>
      </c>
      <c r="B615" s="147"/>
      <c r="C615" s="148"/>
      <c r="D615" s="147"/>
      <c r="E615" s="146"/>
      <c r="F615" s="146"/>
      <c r="G615" s="147"/>
      <c r="H615" s="146"/>
      <c r="I615" s="146"/>
      <c r="J615" s="146"/>
      <c r="K615" s="147"/>
      <c r="L615" s="116" t="s">
        <v>1951</v>
      </c>
      <c r="M615" s="116"/>
      <c r="N615" s="149" t="str">
        <f t="shared" ca="1" si="101"/>
        <v/>
      </c>
      <c r="O615" s="150" t="str">
        <f t="shared" ca="1" si="102"/>
        <v/>
      </c>
      <c r="P615" s="150" t="str">
        <f t="shared" ca="1" si="99"/>
        <v/>
      </c>
      <c r="Q615" s="150" t="str">
        <f t="shared" ca="1" si="103"/>
        <v/>
      </c>
      <c r="R615" s="151" t="str">
        <f t="shared" ca="1" si="104"/>
        <v/>
      </c>
      <c r="S615" s="152" t="str">
        <f t="shared" ca="1" si="105"/>
        <v/>
      </c>
      <c r="T615" s="150" t="str">
        <f t="shared" ca="1" si="106"/>
        <v/>
      </c>
      <c r="U615" s="150" t="str">
        <f t="shared" ca="1" si="107"/>
        <v/>
      </c>
      <c r="V615" s="150" t="str">
        <f t="shared" ca="1" si="108"/>
        <v/>
      </c>
      <c r="W615" s="150" t="str">
        <f t="shared" ca="1" si="109"/>
        <v/>
      </c>
      <c r="X615" s="116">
        <v>615</v>
      </c>
      <c r="Y615" s="116">
        <v>606</v>
      </c>
      <c r="BB615" s="124" t="s">
        <v>3847</v>
      </c>
      <c r="BC615" s="125" t="s">
        <v>772</v>
      </c>
      <c r="BD615" s="63" t="s">
        <v>1262</v>
      </c>
    </row>
    <row r="616" spans="1:56">
      <c r="A616" s="159" t="str">
        <f t="shared" ca="1" si="100"/>
        <v/>
      </c>
      <c r="B616" s="147"/>
      <c r="C616" s="148"/>
      <c r="D616" s="147"/>
      <c r="E616" s="146"/>
      <c r="F616" s="146"/>
      <c r="G616" s="147"/>
      <c r="H616" s="146"/>
      <c r="I616" s="146"/>
      <c r="J616" s="146"/>
      <c r="K616" s="147"/>
      <c r="L616" s="116" t="s">
        <v>1952</v>
      </c>
      <c r="M616" s="116"/>
      <c r="N616" s="149" t="str">
        <f t="shared" ca="1" si="101"/>
        <v/>
      </c>
      <c r="O616" s="150" t="str">
        <f t="shared" ca="1" si="102"/>
        <v/>
      </c>
      <c r="P616" s="150" t="str">
        <f t="shared" ca="1" si="99"/>
        <v/>
      </c>
      <c r="Q616" s="150" t="str">
        <f t="shared" ca="1" si="103"/>
        <v/>
      </c>
      <c r="R616" s="151" t="str">
        <f t="shared" ca="1" si="104"/>
        <v/>
      </c>
      <c r="S616" s="152" t="str">
        <f t="shared" ca="1" si="105"/>
        <v/>
      </c>
      <c r="T616" s="150" t="str">
        <f t="shared" ca="1" si="106"/>
        <v/>
      </c>
      <c r="U616" s="150" t="str">
        <f t="shared" ca="1" si="107"/>
        <v/>
      </c>
      <c r="V616" s="150" t="str">
        <f t="shared" ca="1" si="108"/>
        <v/>
      </c>
      <c r="W616" s="150" t="str">
        <f t="shared" ca="1" si="109"/>
        <v/>
      </c>
      <c r="X616" s="116">
        <v>616</v>
      </c>
      <c r="Y616" s="116">
        <v>607</v>
      </c>
      <c r="BB616" s="124" t="s">
        <v>3848</v>
      </c>
      <c r="BC616" s="125" t="s">
        <v>773</v>
      </c>
      <c r="BD616" s="63" t="s">
        <v>1262</v>
      </c>
    </row>
    <row r="617" spans="1:56">
      <c r="A617" s="159" t="str">
        <f t="shared" ca="1" si="100"/>
        <v/>
      </c>
      <c r="B617" s="147"/>
      <c r="C617" s="148"/>
      <c r="D617" s="147"/>
      <c r="E617" s="146"/>
      <c r="F617" s="146"/>
      <c r="G617" s="147"/>
      <c r="H617" s="146"/>
      <c r="I617" s="146"/>
      <c r="J617" s="146"/>
      <c r="K617" s="147"/>
      <c r="L617" s="116" t="s">
        <v>1953</v>
      </c>
      <c r="M617" s="116"/>
      <c r="N617" s="149" t="str">
        <f t="shared" ca="1" si="101"/>
        <v/>
      </c>
      <c r="O617" s="150" t="str">
        <f t="shared" ca="1" si="102"/>
        <v/>
      </c>
      <c r="P617" s="150" t="str">
        <f t="shared" ca="1" si="99"/>
        <v/>
      </c>
      <c r="Q617" s="150" t="str">
        <f t="shared" ca="1" si="103"/>
        <v/>
      </c>
      <c r="R617" s="151" t="str">
        <f t="shared" ca="1" si="104"/>
        <v/>
      </c>
      <c r="S617" s="152" t="str">
        <f t="shared" ca="1" si="105"/>
        <v/>
      </c>
      <c r="T617" s="150" t="str">
        <f t="shared" ca="1" si="106"/>
        <v/>
      </c>
      <c r="U617" s="150" t="str">
        <f t="shared" ca="1" si="107"/>
        <v/>
      </c>
      <c r="V617" s="150" t="str">
        <f t="shared" ca="1" si="108"/>
        <v/>
      </c>
      <c r="W617" s="150" t="str">
        <f t="shared" ca="1" si="109"/>
        <v/>
      </c>
      <c r="X617" s="116">
        <v>617</v>
      </c>
      <c r="Y617" s="116">
        <v>608</v>
      </c>
      <c r="BB617" s="124" t="s">
        <v>3849</v>
      </c>
      <c r="BC617" s="125" t="s">
        <v>774</v>
      </c>
      <c r="BD617" s="63" t="s">
        <v>1262</v>
      </c>
    </row>
    <row r="618" spans="1:56">
      <c r="A618" s="159" t="str">
        <f t="shared" ca="1" si="100"/>
        <v/>
      </c>
      <c r="B618" s="147"/>
      <c r="C618" s="148"/>
      <c r="D618" s="147"/>
      <c r="E618" s="146"/>
      <c r="F618" s="146"/>
      <c r="G618" s="147"/>
      <c r="H618" s="146"/>
      <c r="I618" s="146"/>
      <c r="J618" s="146"/>
      <c r="K618" s="147"/>
      <c r="L618" s="116" t="s">
        <v>1954</v>
      </c>
      <c r="M618" s="116"/>
      <c r="N618" s="149" t="str">
        <f t="shared" ca="1" si="101"/>
        <v/>
      </c>
      <c r="O618" s="150" t="str">
        <f t="shared" ca="1" si="102"/>
        <v/>
      </c>
      <c r="P618" s="150" t="str">
        <f t="shared" ca="1" si="99"/>
        <v/>
      </c>
      <c r="Q618" s="150" t="str">
        <f t="shared" ca="1" si="103"/>
        <v/>
      </c>
      <c r="R618" s="151" t="str">
        <f t="shared" ca="1" si="104"/>
        <v/>
      </c>
      <c r="S618" s="152" t="str">
        <f t="shared" ca="1" si="105"/>
        <v/>
      </c>
      <c r="T618" s="150" t="str">
        <f t="shared" ca="1" si="106"/>
        <v/>
      </c>
      <c r="U618" s="150" t="str">
        <f t="shared" ca="1" si="107"/>
        <v/>
      </c>
      <c r="V618" s="150" t="str">
        <f t="shared" ca="1" si="108"/>
        <v/>
      </c>
      <c r="W618" s="150" t="str">
        <f t="shared" ca="1" si="109"/>
        <v/>
      </c>
      <c r="X618" s="116">
        <v>618</v>
      </c>
      <c r="Y618" s="116">
        <v>609</v>
      </c>
      <c r="BB618" s="124" t="s">
        <v>3850</v>
      </c>
      <c r="BC618" s="125" t="s">
        <v>775</v>
      </c>
      <c r="BD618" s="63" t="s">
        <v>1262</v>
      </c>
    </row>
    <row r="619" spans="1:56">
      <c r="A619" s="159" t="str">
        <f t="shared" ca="1" si="100"/>
        <v/>
      </c>
      <c r="B619" s="147"/>
      <c r="C619" s="148"/>
      <c r="D619" s="147"/>
      <c r="E619" s="146"/>
      <c r="F619" s="146"/>
      <c r="G619" s="147"/>
      <c r="H619" s="146"/>
      <c r="I619" s="146"/>
      <c r="J619" s="146"/>
      <c r="K619" s="147"/>
      <c r="L619" s="116" t="s">
        <v>1955</v>
      </c>
      <c r="M619" s="116"/>
      <c r="N619" s="149" t="str">
        <f t="shared" ca="1" si="101"/>
        <v/>
      </c>
      <c r="O619" s="150" t="str">
        <f t="shared" ca="1" si="102"/>
        <v/>
      </c>
      <c r="P619" s="150" t="str">
        <f t="shared" ca="1" si="99"/>
        <v/>
      </c>
      <c r="Q619" s="150" t="str">
        <f t="shared" ca="1" si="103"/>
        <v/>
      </c>
      <c r="R619" s="151" t="str">
        <f t="shared" ca="1" si="104"/>
        <v/>
      </c>
      <c r="S619" s="152" t="str">
        <f t="shared" ca="1" si="105"/>
        <v/>
      </c>
      <c r="T619" s="150" t="str">
        <f t="shared" ca="1" si="106"/>
        <v/>
      </c>
      <c r="U619" s="150" t="str">
        <f t="shared" ca="1" si="107"/>
        <v/>
      </c>
      <c r="V619" s="150" t="str">
        <f t="shared" ca="1" si="108"/>
        <v/>
      </c>
      <c r="W619" s="150" t="str">
        <f t="shared" ca="1" si="109"/>
        <v/>
      </c>
      <c r="X619" s="116">
        <v>619</v>
      </c>
      <c r="Y619" s="116">
        <v>610</v>
      </c>
      <c r="BB619" s="124" t="s">
        <v>3851</v>
      </c>
      <c r="BC619" s="125" t="s">
        <v>776</v>
      </c>
      <c r="BD619" s="63" t="s">
        <v>1262</v>
      </c>
    </row>
    <row r="620" spans="1:56">
      <c r="A620" s="159" t="str">
        <f t="shared" ca="1" si="100"/>
        <v/>
      </c>
      <c r="B620" s="147"/>
      <c r="C620" s="148"/>
      <c r="D620" s="147"/>
      <c r="E620" s="146"/>
      <c r="F620" s="146"/>
      <c r="G620" s="147"/>
      <c r="H620" s="146"/>
      <c r="I620" s="146"/>
      <c r="J620" s="146"/>
      <c r="K620" s="147"/>
      <c r="L620" s="116" t="s">
        <v>1956</v>
      </c>
      <c r="M620" s="116"/>
      <c r="N620" s="149" t="str">
        <f t="shared" ca="1" si="101"/>
        <v/>
      </c>
      <c r="O620" s="150" t="str">
        <f t="shared" ca="1" si="102"/>
        <v/>
      </c>
      <c r="P620" s="150" t="str">
        <f t="shared" ca="1" si="99"/>
        <v/>
      </c>
      <c r="Q620" s="150" t="str">
        <f t="shared" ca="1" si="103"/>
        <v/>
      </c>
      <c r="R620" s="151" t="str">
        <f t="shared" ca="1" si="104"/>
        <v/>
      </c>
      <c r="S620" s="152" t="str">
        <f t="shared" ca="1" si="105"/>
        <v/>
      </c>
      <c r="T620" s="150" t="str">
        <f t="shared" ca="1" si="106"/>
        <v/>
      </c>
      <c r="U620" s="150" t="str">
        <f t="shared" ca="1" si="107"/>
        <v/>
      </c>
      <c r="V620" s="150" t="str">
        <f t="shared" ca="1" si="108"/>
        <v/>
      </c>
      <c r="W620" s="150" t="str">
        <f t="shared" ca="1" si="109"/>
        <v/>
      </c>
      <c r="X620" s="116">
        <v>620</v>
      </c>
      <c r="Y620" s="116">
        <v>611</v>
      </c>
      <c r="BB620" s="124" t="s">
        <v>3852</v>
      </c>
      <c r="BC620" s="125" t="s">
        <v>777</v>
      </c>
      <c r="BD620" s="63" t="s">
        <v>1262</v>
      </c>
    </row>
    <row r="621" spans="1:56">
      <c r="A621" s="159" t="str">
        <f t="shared" ca="1" si="100"/>
        <v/>
      </c>
      <c r="B621" s="147"/>
      <c r="C621" s="148"/>
      <c r="D621" s="147"/>
      <c r="E621" s="146"/>
      <c r="F621" s="146"/>
      <c r="G621" s="147"/>
      <c r="H621" s="146"/>
      <c r="I621" s="146"/>
      <c r="J621" s="146"/>
      <c r="K621" s="147"/>
      <c r="L621" s="116" t="s">
        <v>1957</v>
      </c>
      <c r="M621" s="116"/>
      <c r="N621" s="149" t="str">
        <f t="shared" ca="1" si="101"/>
        <v/>
      </c>
      <c r="O621" s="150" t="str">
        <f t="shared" ca="1" si="102"/>
        <v/>
      </c>
      <c r="P621" s="150" t="str">
        <f t="shared" ca="1" si="99"/>
        <v/>
      </c>
      <c r="Q621" s="150" t="str">
        <f t="shared" ca="1" si="103"/>
        <v/>
      </c>
      <c r="R621" s="151" t="str">
        <f t="shared" ca="1" si="104"/>
        <v/>
      </c>
      <c r="S621" s="152" t="str">
        <f t="shared" ca="1" si="105"/>
        <v/>
      </c>
      <c r="T621" s="150" t="str">
        <f t="shared" ca="1" si="106"/>
        <v/>
      </c>
      <c r="U621" s="150" t="str">
        <f t="shared" ca="1" si="107"/>
        <v/>
      </c>
      <c r="V621" s="150" t="str">
        <f t="shared" ca="1" si="108"/>
        <v/>
      </c>
      <c r="W621" s="150" t="str">
        <f t="shared" ca="1" si="109"/>
        <v/>
      </c>
      <c r="X621" s="116">
        <v>621</v>
      </c>
      <c r="Y621" s="116">
        <v>612</v>
      </c>
      <c r="BB621" s="124" t="s">
        <v>3853</v>
      </c>
      <c r="BC621" s="125" t="s">
        <v>778</v>
      </c>
      <c r="BD621" s="63" t="s">
        <v>1262</v>
      </c>
    </row>
    <row r="622" spans="1:56">
      <c r="A622" s="159" t="str">
        <f t="shared" ca="1" si="100"/>
        <v/>
      </c>
      <c r="B622" s="147"/>
      <c r="C622" s="148"/>
      <c r="D622" s="147"/>
      <c r="E622" s="146"/>
      <c r="F622" s="146"/>
      <c r="G622" s="147"/>
      <c r="H622" s="146"/>
      <c r="I622" s="146"/>
      <c r="J622" s="146"/>
      <c r="K622" s="147"/>
      <c r="L622" s="116" t="s">
        <v>1958</v>
      </c>
      <c r="M622" s="116"/>
      <c r="N622" s="149" t="str">
        <f t="shared" ca="1" si="101"/>
        <v/>
      </c>
      <c r="O622" s="150" t="str">
        <f t="shared" ca="1" si="102"/>
        <v/>
      </c>
      <c r="P622" s="150" t="str">
        <f t="shared" ca="1" si="99"/>
        <v/>
      </c>
      <c r="Q622" s="150" t="str">
        <f t="shared" ca="1" si="103"/>
        <v/>
      </c>
      <c r="R622" s="151" t="str">
        <f t="shared" ca="1" si="104"/>
        <v/>
      </c>
      <c r="S622" s="152" t="str">
        <f t="shared" ca="1" si="105"/>
        <v/>
      </c>
      <c r="T622" s="150" t="str">
        <f t="shared" ca="1" si="106"/>
        <v/>
      </c>
      <c r="U622" s="150" t="str">
        <f t="shared" ca="1" si="107"/>
        <v/>
      </c>
      <c r="V622" s="150" t="str">
        <f t="shared" ca="1" si="108"/>
        <v/>
      </c>
      <c r="W622" s="150" t="str">
        <f t="shared" ca="1" si="109"/>
        <v/>
      </c>
      <c r="X622" s="116">
        <v>622</v>
      </c>
      <c r="Y622" s="116">
        <v>613</v>
      </c>
      <c r="BB622" s="124" t="s">
        <v>3854</v>
      </c>
      <c r="BC622" s="125" t="s">
        <v>779</v>
      </c>
      <c r="BD622" s="63" t="s">
        <v>1262</v>
      </c>
    </row>
    <row r="623" spans="1:56">
      <c r="A623" s="159" t="str">
        <f t="shared" ca="1" si="100"/>
        <v/>
      </c>
      <c r="B623" s="147"/>
      <c r="C623" s="148"/>
      <c r="D623" s="147"/>
      <c r="E623" s="146"/>
      <c r="F623" s="146"/>
      <c r="G623" s="147"/>
      <c r="H623" s="146"/>
      <c r="I623" s="146"/>
      <c r="J623" s="146"/>
      <c r="K623" s="147"/>
      <c r="L623" s="116" t="s">
        <v>1959</v>
      </c>
      <c r="M623" s="116"/>
      <c r="N623" s="149" t="str">
        <f t="shared" ca="1" si="101"/>
        <v/>
      </c>
      <c r="O623" s="150" t="str">
        <f t="shared" ca="1" si="102"/>
        <v/>
      </c>
      <c r="P623" s="150" t="str">
        <f t="shared" ca="1" si="99"/>
        <v/>
      </c>
      <c r="Q623" s="150" t="str">
        <f t="shared" ca="1" si="103"/>
        <v/>
      </c>
      <c r="R623" s="151" t="str">
        <f t="shared" ca="1" si="104"/>
        <v/>
      </c>
      <c r="S623" s="152" t="str">
        <f t="shared" ca="1" si="105"/>
        <v/>
      </c>
      <c r="T623" s="150" t="str">
        <f t="shared" ca="1" si="106"/>
        <v/>
      </c>
      <c r="U623" s="150" t="str">
        <f t="shared" ca="1" si="107"/>
        <v/>
      </c>
      <c r="V623" s="150" t="str">
        <f t="shared" ca="1" si="108"/>
        <v/>
      </c>
      <c r="W623" s="150" t="str">
        <f t="shared" ca="1" si="109"/>
        <v/>
      </c>
      <c r="X623" s="116">
        <v>623</v>
      </c>
      <c r="Y623" s="116">
        <v>614</v>
      </c>
      <c r="BB623" s="124" t="s">
        <v>3855</v>
      </c>
      <c r="BC623" s="125" t="s">
        <v>780</v>
      </c>
      <c r="BD623" s="63" t="s">
        <v>1262</v>
      </c>
    </row>
    <row r="624" spans="1:56">
      <c r="A624" s="159" t="str">
        <f t="shared" ca="1" si="100"/>
        <v/>
      </c>
      <c r="B624" s="147"/>
      <c r="C624" s="148"/>
      <c r="D624" s="147"/>
      <c r="E624" s="146"/>
      <c r="F624" s="146"/>
      <c r="G624" s="147"/>
      <c r="H624" s="146"/>
      <c r="I624" s="146"/>
      <c r="J624" s="146"/>
      <c r="K624" s="147"/>
      <c r="L624" s="116" t="s">
        <v>1960</v>
      </c>
      <c r="M624" s="116"/>
      <c r="N624" s="149" t="str">
        <f t="shared" ca="1" si="101"/>
        <v/>
      </c>
      <c r="O624" s="150" t="str">
        <f t="shared" ca="1" si="102"/>
        <v/>
      </c>
      <c r="P624" s="150" t="str">
        <f t="shared" ca="1" si="99"/>
        <v/>
      </c>
      <c r="Q624" s="150" t="str">
        <f t="shared" ca="1" si="103"/>
        <v/>
      </c>
      <c r="R624" s="151" t="str">
        <f t="shared" ca="1" si="104"/>
        <v/>
      </c>
      <c r="S624" s="152" t="str">
        <f t="shared" ca="1" si="105"/>
        <v/>
      </c>
      <c r="T624" s="150" t="str">
        <f t="shared" ca="1" si="106"/>
        <v/>
      </c>
      <c r="U624" s="150" t="str">
        <f t="shared" ca="1" si="107"/>
        <v/>
      </c>
      <c r="V624" s="150" t="str">
        <f t="shared" ca="1" si="108"/>
        <v/>
      </c>
      <c r="W624" s="150" t="str">
        <f t="shared" ca="1" si="109"/>
        <v/>
      </c>
      <c r="X624" s="116">
        <v>624</v>
      </c>
      <c r="Y624" s="116">
        <v>615</v>
      </c>
      <c r="BB624" s="124" t="s">
        <v>3856</v>
      </c>
      <c r="BC624" s="125" t="s">
        <v>781</v>
      </c>
      <c r="BD624" s="63" t="s">
        <v>1262</v>
      </c>
    </row>
    <row r="625" spans="1:56">
      <c r="A625" s="159" t="str">
        <f t="shared" ca="1" si="100"/>
        <v/>
      </c>
      <c r="B625" s="147"/>
      <c r="C625" s="148"/>
      <c r="D625" s="147"/>
      <c r="E625" s="146"/>
      <c r="F625" s="146"/>
      <c r="G625" s="147"/>
      <c r="H625" s="146"/>
      <c r="I625" s="146"/>
      <c r="J625" s="146"/>
      <c r="K625" s="147"/>
      <c r="L625" s="116" t="s">
        <v>1961</v>
      </c>
      <c r="M625" s="116"/>
      <c r="N625" s="149" t="str">
        <f t="shared" ca="1" si="101"/>
        <v/>
      </c>
      <c r="O625" s="150" t="str">
        <f t="shared" ca="1" si="102"/>
        <v/>
      </c>
      <c r="P625" s="150" t="str">
        <f t="shared" ca="1" si="99"/>
        <v/>
      </c>
      <c r="Q625" s="150" t="str">
        <f t="shared" ca="1" si="103"/>
        <v/>
      </c>
      <c r="R625" s="151" t="str">
        <f t="shared" ca="1" si="104"/>
        <v/>
      </c>
      <c r="S625" s="152" t="str">
        <f t="shared" ca="1" si="105"/>
        <v/>
      </c>
      <c r="T625" s="150" t="str">
        <f t="shared" ca="1" si="106"/>
        <v/>
      </c>
      <c r="U625" s="150" t="str">
        <f t="shared" ca="1" si="107"/>
        <v/>
      </c>
      <c r="V625" s="150" t="str">
        <f t="shared" ca="1" si="108"/>
        <v/>
      </c>
      <c r="W625" s="150" t="str">
        <f t="shared" ca="1" si="109"/>
        <v/>
      </c>
      <c r="X625" s="116">
        <v>625</v>
      </c>
      <c r="Y625" s="116">
        <v>616</v>
      </c>
      <c r="BB625" s="124" t="s">
        <v>3857</v>
      </c>
      <c r="BC625" s="125" t="s">
        <v>782</v>
      </c>
      <c r="BD625" s="63" t="s">
        <v>1262</v>
      </c>
    </row>
    <row r="626" spans="1:56">
      <c r="A626" s="159" t="str">
        <f t="shared" ca="1" si="100"/>
        <v/>
      </c>
      <c r="B626" s="147"/>
      <c r="C626" s="148"/>
      <c r="D626" s="147"/>
      <c r="E626" s="146"/>
      <c r="F626" s="146"/>
      <c r="G626" s="147"/>
      <c r="H626" s="146"/>
      <c r="I626" s="146"/>
      <c r="J626" s="146"/>
      <c r="K626" s="147"/>
      <c r="L626" s="116" t="s">
        <v>1962</v>
      </c>
      <c r="M626" s="116"/>
      <c r="N626" s="149" t="str">
        <f t="shared" ca="1" si="101"/>
        <v/>
      </c>
      <c r="O626" s="150" t="str">
        <f t="shared" ca="1" si="102"/>
        <v/>
      </c>
      <c r="P626" s="150" t="str">
        <f t="shared" ca="1" si="99"/>
        <v/>
      </c>
      <c r="Q626" s="150" t="str">
        <f t="shared" ca="1" si="103"/>
        <v/>
      </c>
      <c r="R626" s="151" t="str">
        <f t="shared" ca="1" si="104"/>
        <v/>
      </c>
      <c r="S626" s="152" t="str">
        <f t="shared" ca="1" si="105"/>
        <v/>
      </c>
      <c r="T626" s="150" t="str">
        <f t="shared" ca="1" si="106"/>
        <v/>
      </c>
      <c r="U626" s="150" t="str">
        <f t="shared" ca="1" si="107"/>
        <v/>
      </c>
      <c r="V626" s="150" t="str">
        <f t="shared" ca="1" si="108"/>
        <v/>
      </c>
      <c r="W626" s="150" t="str">
        <f t="shared" ca="1" si="109"/>
        <v/>
      </c>
      <c r="X626" s="116">
        <v>626</v>
      </c>
      <c r="Y626" s="116">
        <v>617</v>
      </c>
      <c r="BB626" s="124" t="s">
        <v>3858</v>
      </c>
      <c r="BC626" s="125" t="s">
        <v>783</v>
      </c>
      <c r="BD626" s="63" t="s">
        <v>1262</v>
      </c>
    </row>
    <row r="627" spans="1:56">
      <c r="A627" s="159" t="str">
        <f t="shared" ca="1" si="100"/>
        <v/>
      </c>
      <c r="B627" s="147"/>
      <c r="C627" s="148"/>
      <c r="D627" s="147"/>
      <c r="E627" s="146"/>
      <c r="F627" s="146"/>
      <c r="G627" s="147"/>
      <c r="H627" s="146"/>
      <c r="I627" s="146"/>
      <c r="J627" s="146"/>
      <c r="K627" s="147"/>
      <c r="L627" s="116" t="s">
        <v>1963</v>
      </c>
      <c r="M627" s="116"/>
      <c r="N627" s="149" t="str">
        <f t="shared" ca="1" si="101"/>
        <v/>
      </c>
      <c r="O627" s="150" t="str">
        <f t="shared" ca="1" si="102"/>
        <v/>
      </c>
      <c r="P627" s="150" t="str">
        <f t="shared" ca="1" si="99"/>
        <v/>
      </c>
      <c r="Q627" s="150" t="str">
        <f t="shared" ca="1" si="103"/>
        <v/>
      </c>
      <c r="R627" s="151" t="str">
        <f t="shared" ca="1" si="104"/>
        <v/>
      </c>
      <c r="S627" s="152" t="str">
        <f t="shared" ca="1" si="105"/>
        <v/>
      </c>
      <c r="T627" s="150" t="str">
        <f t="shared" ca="1" si="106"/>
        <v/>
      </c>
      <c r="U627" s="150" t="str">
        <f t="shared" ca="1" si="107"/>
        <v/>
      </c>
      <c r="V627" s="150" t="str">
        <f t="shared" ca="1" si="108"/>
        <v/>
      </c>
      <c r="W627" s="150" t="str">
        <f t="shared" ca="1" si="109"/>
        <v/>
      </c>
      <c r="X627" s="116">
        <v>627</v>
      </c>
      <c r="Y627" s="116">
        <v>618</v>
      </c>
      <c r="BB627" s="124" t="s">
        <v>3859</v>
      </c>
      <c r="BC627" s="125" t="s">
        <v>784</v>
      </c>
      <c r="BD627" s="63" t="s">
        <v>1262</v>
      </c>
    </row>
    <row r="628" spans="1:56">
      <c r="A628" s="159" t="str">
        <f t="shared" ca="1" si="100"/>
        <v/>
      </c>
      <c r="B628" s="147"/>
      <c r="C628" s="148"/>
      <c r="D628" s="147"/>
      <c r="E628" s="146"/>
      <c r="F628" s="146"/>
      <c r="G628" s="147"/>
      <c r="H628" s="146"/>
      <c r="I628" s="146"/>
      <c r="J628" s="146"/>
      <c r="K628" s="147"/>
      <c r="L628" s="116" t="s">
        <v>1964</v>
      </c>
      <c r="M628" s="116"/>
      <c r="N628" s="149" t="str">
        <f t="shared" ca="1" si="101"/>
        <v/>
      </c>
      <c r="O628" s="150" t="str">
        <f t="shared" ca="1" si="102"/>
        <v/>
      </c>
      <c r="P628" s="150" t="str">
        <f t="shared" ca="1" si="99"/>
        <v/>
      </c>
      <c r="Q628" s="150" t="str">
        <f t="shared" ca="1" si="103"/>
        <v/>
      </c>
      <c r="R628" s="151" t="str">
        <f t="shared" ca="1" si="104"/>
        <v/>
      </c>
      <c r="S628" s="152" t="str">
        <f t="shared" ca="1" si="105"/>
        <v/>
      </c>
      <c r="T628" s="150" t="str">
        <f t="shared" ca="1" si="106"/>
        <v/>
      </c>
      <c r="U628" s="150" t="str">
        <f t="shared" ca="1" si="107"/>
        <v/>
      </c>
      <c r="V628" s="150" t="str">
        <f t="shared" ca="1" si="108"/>
        <v/>
      </c>
      <c r="W628" s="150" t="str">
        <f t="shared" ca="1" si="109"/>
        <v/>
      </c>
      <c r="X628" s="116">
        <v>628</v>
      </c>
      <c r="Y628" s="116">
        <v>619</v>
      </c>
      <c r="BB628" s="124" t="s">
        <v>3860</v>
      </c>
      <c r="BC628" s="125" t="s">
        <v>785</v>
      </c>
      <c r="BD628" s="63" t="s">
        <v>1262</v>
      </c>
    </row>
    <row r="629" spans="1:56">
      <c r="A629" s="159" t="str">
        <f t="shared" ca="1" si="100"/>
        <v/>
      </c>
      <c r="B629" s="147"/>
      <c r="C629" s="148"/>
      <c r="D629" s="147"/>
      <c r="E629" s="146"/>
      <c r="F629" s="146"/>
      <c r="G629" s="147"/>
      <c r="H629" s="146"/>
      <c r="I629" s="146"/>
      <c r="J629" s="146"/>
      <c r="K629" s="147"/>
      <c r="L629" s="116" t="s">
        <v>1965</v>
      </c>
      <c r="M629" s="116"/>
      <c r="N629" s="149" t="str">
        <f t="shared" ca="1" si="101"/>
        <v/>
      </c>
      <c r="O629" s="150" t="str">
        <f t="shared" ca="1" si="102"/>
        <v/>
      </c>
      <c r="P629" s="150" t="str">
        <f t="shared" ca="1" si="99"/>
        <v/>
      </c>
      <c r="Q629" s="150" t="str">
        <f t="shared" ca="1" si="103"/>
        <v/>
      </c>
      <c r="R629" s="151" t="str">
        <f t="shared" ca="1" si="104"/>
        <v/>
      </c>
      <c r="S629" s="152" t="str">
        <f t="shared" ca="1" si="105"/>
        <v/>
      </c>
      <c r="T629" s="150" t="str">
        <f t="shared" ca="1" si="106"/>
        <v/>
      </c>
      <c r="U629" s="150" t="str">
        <f t="shared" ca="1" si="107"/>
        <v/>
      </c>
      <c r="V629" s="150" t="str">
        <f t="shared" ca="1" si="108"/>
        <v/>
      </c>
      <c r="W629" s="150" t="str">
        <f t="shared" ca="1" si="109"/>
        <v/>
      </c>
      <c r="X629" s="116">
        <v>629</v>
      </c>
      <c r="Y629" s="116">
        <v>620</v>
      </c>
      <c r="BB629" s="124" t="s">
        <v>3861</v>
      </c>
      <c r="BC629" s="125" t="s">
        <v>786</v>
      </c>
      <c r="BD629" s="63" t="s">
        <v>1262</v>
      </c>
    </row>
    <row r="630" spans="1:56">
      <c r="A630" s="159" t="str">
        <f t="shared" ca="1" si="100"/>
        <v/>
      </c>
      <c r="B630" s="147"/>
      <c r="C630" s="148"/>
      <c r="D630" s="147"/>
      <c r="E630" s="146"/>
      <c r="F630" s="146"/>
      <c r="G630" s="147"/>
      <c r="H630" s="146"/>
      <c r="I630" s="146"/>
      <c r="J630" s="146"/>
      <c r="K630" s="147"/>
      <c r="L630" s="116" t="s">
        <v>1966</v>
      </c>
      <c r="M630" s="116"/>
      <c r="N630" s="149" t="str">
        <f t="shared" ca="1" si="101"/>
        <v/>
      </c>
      <c r="O630" s="150" t="str">
        <f t="shared" ca="1" si="102"/>
        <v/>
      </c>
      <c r="P630" s="150" t="str">
        <f t="shared" ca="1" si="99"/>
        <v/>
      </c>
      <c r="Q630" s="150" t="str">
        <f t="shared" ca="1" si="103"/>
        <v/>
      </c>
      <c r="R630" s="151" t="str">
        <f t="shared" ca="1" si="104"/>
        <v/>
      </c>
      <c r="S630" s="152" t="str">
        <f t="shared" ca="1" si="105"/>
        <v/>
      </c>
      <c r="T630" s="150" t="str">
        <f t="shared" ca="1" si="106"/>
        <v/>
      </c>
      <c r="U630" s="150" t="str">
        <f t="shared" ca="1" si="107"/>
        <v/>
      </c>
      <c r="V630" s="150" t="str">
        <f t="shared" ca="1" si="108"/>
        <v/>
      </c>
      <c r="W630" s="150" t="str">
        <f t="shared" ca="1" si="109"/>
        <v/>
      </c>
      <c r="X630" s="116">
        <v>630</v>
      </c>
      <c r="Y630" s="116">
        <v>621</v>
      </c>
      <c r="BB630" s="124" t="s">
        <v>3862</v>
      </c>
      <c r="BC630" s="125" t="s">
        <v>787</v>
      </c>
      <c r="BD630" s="63" t="s">
        <v>1262</v>
      </c>
    </row>
    <row r="631" spans="1:56">
      <c r="A631" s="159" t="str">
        <f t="shared" ca="1" si="100"/>
        <v/>
      </c>
      <c r="B631" s="147"/>
      <c r="C631" s="148"/>
      <c r="D631" s="147"/>
      <c r="E631" s="146"/>
      <c r="F631" s="146"/>
      <c r="G631" s="147"/>
      <c r="H631" s="146"/>
      <c r="I631" s="146"/>
      <c r="J631" s="146"/>
      <c r="K631" s="147"/>
      <c r="L631" s="116" t="s">
        <v>1967</v>
      </c>
      <c r="M631" s="116"/>
      <c r="N631" s="149" t="str">
        <f t="shared" ca="1" si="101"/>
        <v/>
      </c>
      <c r="O631" s="150" t="str">
        <f t="shared" ca="1" si="102"/>
        <v/>
      </c>
      <c r="P631" s="150" t="str">
        <f t="shared" ca="1" si="99"/>
        <v/>
      </c>
      <c r="Q631" s="150" t="str">
        <f t="shared" ca="1" si="103"/>
        <v/>
      </c>
      <c r="R631" s="151" t="str">
        <f t="shared" ca="1" si="104"/>
        <v/>
      </c>
      <c r="S631" s="152" t="str">
        <f t="shared" ca="1" si="105"/>
        <v/>
      </c>
      <c r="T631" s="150" t="str">
        <f t="shared" ca="1" si="106"/>
        <v/>
      </c>
      <c r="U631" s="150" t="str">
        <f t="shared" ca="1" si="107"/>
        <v/>
      </c>
      <c r="V631" s="150" t="str">
        <f t="shared" ca="1" si="108"/>
        <v/>
      </c>
      <c r="W631" s="150" t="str">
        <f t="shared" ca="1" si="109"/>
        <v/>
      </c>
      <c r="X631" s="116">
        <v>631</v>
      </c>
      <c r="Y631" s="116">
        <v>622</v>
      </c>
      <c r="BB631" s="124" t="s">
        <v>3863</v>
      </c>
      <c r="BC631" s="125" t="s">
        <v>788</v>
      </c>
      <c r="BD631" s="63" t="s">
        <v>1262</v>
      </c>
    </row>
    <row r="632" spans="1:56">
      <c r="A632" s="159" t="str">
        <f t="shared" ca="1" si="100"/>
        <v/>
      </c>
      <c r="B632" s="147"/>
      <c r="C632" s="148"/>
      <c r="D632" s="147"/>
      <c r="E632" s="146"/>
      <c r="F632" s="146"/>
      <c r="G632" s="147"/>
      <c r="H632" s="146"/>
      <c r="I632" s="146"/>
      <c r="J632" s="146"/>
      <c r="K632" s="147"/>
      <c r="L632" s="116" t="s">
        <v>1968</v>
      </c>
      <c r="M632" s="116"/>
      <c r="N632" s="149" t="str">
        <f t="shared" ca="1" si="101"/>
        <v/>
      </c>
      <c r="O632" s="150" t="str">
        <f t="shared" ca="1" si="102"/>
        <v/>
      </c>
      <c r="P632" s="150" t="str">
        <f t="shared" ca="1" si="99"/>
        <v/>
      </c>
      <c r="Q632" s="150" t="str">
        <f t="shared" ca="1" si="103"/>
        <v/>
      </c>
      <c r="R632" s="151" t="str">
        <f t="shared" ca="1" si="104"/>
        <v/>
      </c>
      <c r="S632" s="152" t="str">
        <f t="shared" ca="1" si="105"/>
        <v/>
      </c>
      <c r="T632" s="150" t="str">
        <f t="shared" ca="1" si="106"/>
        <v/>
      </c>
      <c r="U632" s="150" t="str">
        <f t="shared" ca="1" si="107"/>
        <v/>
      </c>
      <c r="V632" s="150" t="str">
        <f t="shared" ca="1" si="108"/>
        <v/>
      </c>
      <c r="W632" s="150" t="str">
        <f t="shared" ca="1" si="109"/>
        <v/>
      </c>
      <c r="X632" s="116">
        <v>632</v>
      </c>
      <c r="Y632" s="116">
        <v>623</v>
      </c>
      <c r="BB632" s="124" t="s">
        <v>3864</v>
      </c>
      <c r="BC632" s="125" t="s">
        <v>789</v>
      </c>
      <c r="BD632" s="63" t="s">
        <v>1262</v>
      </c>
    </row>
    <row r="633" spans="1:56">
      <c r="A633" s="159" t="str">
        <f t="shared" ca="1" si="100"/>
        <v/>
      </c>
      <c r="B633" s="147"/>
      <c r="C633" s="148"/>
      <c r="D633" s="147"/>
      <c r="E633" s="146"/>
      <c r="F633" s="146"/>
      <c r="G633" s="147"/>
      <c r="H633" s="146"/>
      <c r="I633" s="146"/>
      <c r="J633" s="146"/>
      <c r="K633" s="147"/>
      <c r="L633" s="116" t="s">
        <v>1969</v>
      </c>
      <c r="M633" s="116"/>
      <c r="N633" s="149" t="str">
        <f t="shared" ca="1" si="101"/>
        <v/>
      </c>
      <c r="O633" s="150" t="str">
        <f t="shared" ca="1" si="102"/>
        <v/>
      </c>
      <c r="P633" s="150" t="str">
        <f t="shared" ca="1" si="99"/>
        <v/>
      </c>
      <c r="Q633" s="150" t="str">
        <f t="shared" ca="1" si="103"/>
        <v/>
      </c>
      <c r="R633" s="151" t="str">
        <f t="shared" ca="1" si="104"/>
        <v/>
      </c>
      <c r="S633" s="152" t="str">
        <f t="shared" ca="1" si="105"/>
        <v/>
      </c>
      <c r="T633" s="150" t="str">
        <f t="shared" ca="1" si="106"/>
        <v/>
      </c>
      <c r="U633" s="150" t="str">
        <f t="shared" ca="1" si="107"/>
        <v/>
      </c>
      <c r="V633" s="150" t="str">
        <f t="shared" ca="1" si="108"/>
        <v/>
      </c>
      <c r="W633" s="150" t="str">
        <f t="shared" ca="1" si="109"/>
        <v/>
      </c>
      <c r="X633" s="116">
        <v>633</v>
      </c>
      <c r="Y633" s="116">
        <v>624</v>
      </c>
      <c r="BB633" s="124" t="s">
        <v>3865</v>
      </c>
      <c r="BC633" s="125" t="s">
        <v>790</v>
      </c>
      <c r="BD633" s="63" t="s">
        <v>1262</v>
      </c>
    </row>
    <row r="634" spans="1:56">
      <c r="A634" s="159" t="str">
        <f t="shared" ca="1" si="100"/>
        <v/>
      </c>
      <c r="B634" s="147"/>
      <c r="C634" s="148"/>
      <c r="D634" s="147"/>
      <c r="E634" s="146"/>
      <c r="F634" s="146"/>
      <c r="G634" s="147"/>
      <c r="H634" s="146"/>
      <c r="I634" s="146"/>
      <c r="J634" s="146"/>
      <c r="K634" s="147"/>
      <c r="L634" s="116" t="s">
        <v>1970</v>
      </c>
      <c r="M634" s="116"/>
      <c r="N634" s="149" t="str">
        <f t="shared" ca="1" si="101"/>
        <v/>
      </c>
      <c r="O634" s="150" t="str">
        <f t="shared" ca="1" si="102"/>
        <v/>
      </c>
      <c r="P634" s="150" t="str">
        <f t="shared" ca="1" si="99"/>
        <v/>
      </c>
      <c r="Q634" s="150" t="str">
        <f t="shared" ca="1" si="103"/>
        <v/>
      </c>
      <c r="R634" s="151" t="str">
        <f t="shared" ca="1" si="104"/>
        <v/>
      </c>
      <c r="S634" s="152" t="str">
        <f t="shared" ca="1" si="105"/>
        <v/>
      </c>
      <c r="T634" s="150" t="str">
        <f t="shared" ca="1" si="106"/>
        <v/>
      </c>
      <c r="U634" s="150" t="str">
        <f t="shared" ca="1" si="107"/>
        <v/>
      </c>
      <c r="V634" s="150" t="str">
        <f t="shared" ca="1" si="108"/>
        <v/>
      </c>
      <c r="W634" s="150" t="str">
        <f t="shared" ca="1" si="109"/>
        <v/>
      </c>
      <c r="X634" s="116">
        <v>634</v>
      </c>
      <c r="Y634" s="116">
        <v>625</v>
      </c>
      <c r="BB634" s="124" t="s">
        <v>3866</v>
      </c>
      <c r="BC634" s="125" t="s">
        <v>791</v>
      </c>
      <c r="BD634" s="63" t="s">
        <v>1262</v>
      </c>
    </row>
    <row r="635" spans="1:56">
      <c r="A635" s="159" t="str">
        <f t="shared" ca="1" si="100"/>
        <v/>
      </c>
      <c r="B635" s="147"/>
      <c r="C635" s="148"/>
      <c r="D635" s="147"/>
      <c r="E635" s="146"/>
      <c r="F635" s="146"/>
      <c r="G635" s="147"/>
      <c r="H635" s="146"/>
      <c r="I635" s="146"/>
      <c r="J635" s="146"/>
      <c r="K635" s="147"/>
      <c r="L635" s="116" t="s">
        <v>1971</v>
      </c>
      <c r="M635" s="116"/>
      <c r="N635" s="149" t="str">
        <f t="shared" ca="1" si="101"/>
        <v/>
      </c>
      <c r="O635" s="150" t="str">
        <f t="shared" ca="1" si="102"/>
        <v/>
      </c>
      <c r="P635" s="150" t="str">
        <f t="shared" ca="1" si="99"/>
        <v/>
      </c>
      <c r="Q635" s="150" t="str">
        <f t="shared" ca="1" si="103"/>
        <v/>
      </c>
      <c r="R635" s="151" t="str">
        <f t="shared" ca="1" si="104"/>
        <v/>
      </c>
      <c r="S635" s="152" t="str">
        <f t="shared" ca="1" si="105"/>
        <v/>
      </c>
      <c r="T635" s="150" t="str">
        <f t="shared" ca="1" si="106"/>
        <v/>
      </c>
      <c r="U635" s="150" t="str">
        <f t="shared" ca="1" si="107"/>
        <v/>
      </c>
      <c r="V635" s="150" t="str">
        <f t="shared" ca="1" si="108"/>
        <v/>
      </c>
      <c r="W635" s="150" t="str">
        <f t="shared" ca="1" si="109"/>
        <v/>
      </c>
      <c r="X635" s="116">
        <v>635</v>
      </c>
      <c r="Y635" s="116">
        <v>626</v>
      </c>
      <c r="BB635" s="124" t="s">
        <v>3867</v>
      </c>
      <c r="BC635" s="125" t="s">
        <v>792</v>
      </c>
      <c r="BD635" s="63" t="s">
        <v>1262</v>
      </c>
    </row>
    <row r="636" spans="1:56">
      <c r="A636" s="159" t="str">
        <f t="shared" ca="1" si="100"/>
        <v/>
      </c>
      <c r="B636" s="147"/>
      <c r="C636" s="148"/>
      <c r="D636" s="147"/>
      <c r="E636" s="146"/>
      <c r="F636" s="146"/>
      <c r="G636" s="147"/>
      <c r="H636" s="146"/>
      <c r="I636" s="146"/>
      <c r="J636" s="146"/>
      <c r="K636" s="147"/>
      <c r="L636" s="116" t="s">
        <v>1972</v>
      </c>
      <c r="M636" s="116"/>
      <c r="N636" s="149" t="str">
        <f t="shared" ca="1" si="101"/>
        <v/>
      </c>
      <c r="O636" s="150" t="str">
        <f t="shared" ca="1" si="102"/>
        <v/>
      </c>
      <c r="P636" s="150" t="str">
        <f t="shared" ca="1" si="99"/>
        <v/>
      </c>
      <c r="Q636" s="150" t="str">
        <f t="shared" ca="1" si="103"/>
        <v/>
      </c>
      <c r="R636" s="151" t="str">
        <f t="shared" ca="1" si="104"/>
        <v/>
      </c>
      <c r="S636" s="152" t="str">
        <f t="shared" ca="1" si="105"/>
        <v/>
      </c>
      <c r="T636" s="150" t="str">
        <f t="shared" ca="1" si="106"/>
        <v/>
      </c>
      <c r="U636" s="150" t="str">
        <f t="shared" ca="1" si="107"/>
        <v/>
      </c>
      <c r="V636" s="150" t="str">
        <f t="shared" ca="1" si="108"/>
        <v/>
      </c>
      <c r="W636" s="150" t="str">
        <f t="shared" ca="1" si="109"/>
        <v/>
      </c>
      <c r="X636" s="116">
        <v>636</v>
      </c>
      <c r="Y636" s="116">
        <v>627</v>
      </c>
      <c r="BB636" s="124" t="s">
        <v>3868</v>
      </c>
      <c r="BC636" s="125" t="s">
        <v>793</v>
      </c>
      <c r="BD636" s="63" t="s">
        <v>1262</v>
      </c>
    </row>
    <row r="637" spans="1:56">
      <c r="A637" s="159" t="str">
        <f t="shared" ca="1" si="100"/>
        <v/>
      </c>
      <c r="B637" s="147"/>
      <c r="C637" s="148"/>
      <c r="D637" s="147"/>
      <c r="E637" s="146"/>
      <c r="F637" s="146"/>
      <c r="G637" s="147"/>
      <c r="H637" s="146"/>
      <c r="I637" s="146"/>
      <c r="J637" s="146"/>
      <c r="K637" s="147"/>
      <c r="L637" s="116" t="s">
        <v>1973</v>
      </c>
      <c r="M637" s="116"/>
      <c r="N637" s="149" t="str">
        <f t="shared" ca="1" si="101"/>
        <v/>
      </c>
      <c r="O637" s="150" t="str">
        <f t="shared" ca="1" si="102"/>
        <v/>
      </c>
      <c r="P637" s="150" t="str">
        <f t="shared" ca="1" si="99"/>
        <v/>
      </c>
      <c r="Q637" s="150" t="str">
        <f t="shared" ca="1" si="103"/>
        <v/>
      </c>
      <c r="R637" s="151" t="str">
        <f t="shared" ca="1" si="104"/>
        <v/>
      </c>
      <c r="S637" s="152" t="str">
        <f t="shared" ca="1" si="105"/>
        <v/>
      </c>
      <c r="T637" s="150" t="str">
        <f t="shared" ca="1" si="106"/>
        <v/>
      </c>
      <c r="U637" s="150" t="str">
        <f t="shared" ca="1" si="107"/>
        <v/>
      </c>
      <c r="V637" s="150" t="str">
        <f t="shared" ca="1" si="108"/>
        <v/>
      </c>
      <c r="W637" s="150" t="str">
        <f t="shared" ca="1" si="109"/>
        <v/>
      </c>
      <c r="X637" s="116">
        <v>637</v>
      </c>
      <c r="Y637" s="116">
        <v>628</v>
      </c>
      <c r="BB637" s="124" t="s">
        <v>3869</v>
      </c>
      <c r="BC637" s="125" t="s">
        <v>794</v>
      </c>
      <c r="BD637" s="63" t="s">
        <v>1262</v>
      </c>
    </row>
    <row r="638" spans="1:56">
      <c r="A638" s="159" t="str">
        <f t="shared" ca="1" si="100"/>
        <v/>
      </c>
      <c r="B638" s="147"/>
      <c r="C638" s="148"/>
      <c r="D638" s="147"/>
      <c r="E638" s="146"/>
      <c r="F638" s="146"/>
      <c r="G638" s="147"/>
      <c r="H638" s="146"/>
      <c r="I638" s="146"/>
      <c r="J638" s="146"/>
      <c r="K638" s="147"/>
      <c r="L638" s="116" t="s">
        <v>1974</v>
      </c>
      <c r="M638" s="116"/>
      <c r="N638" s="149" t="str">
        <f t="shared" ca="1" si="101"/>
        <v/>
      </c>
      <c r="O638" s="150" t="str">
        <f t="shared" ca="1" si="102"/>
        <v/>
      </c>
      <c r="P638" s="150" t="str">
        <f t="shared" ca="1" si="99"/>
        <v/>
      </c>
      <c r="Q638" s="150" t="str">
        <f t="shared" ca="1" si="103"/>
        <v/>
      </c>
      <c r="R638" s="151" t="str">
        <f t="shared" ca="1" si="104"/>
        <v/>
      </c>
      <c r="S638" s="152" t="str">
        <f t="shared" ca="1" si="105"/>
        <v/>
      </c>
      <c r="T638" s="150" t="str">
        <f t="shared" ca="1" si="106"/>
        <v/>
      </c>
      <c r="U638" s="150" t="str">
        <f t="shared" ca="1" si="107"/>
        <v/>
      </c>
      <c r="V638" s="150" t="str">
        <f t="shared" ca="1" si="108"/>
        <v/>
      </c>
      <c r="W638" s="150" t="str">
        <f t="shared" ca="1" si="109"/>
        <v/>
      </c>
      <c r="X638" s="116">
        <v>638</v>
      </c>
      <c r="Y638" s="116">
        <v>629</v>
      </c>
      <c r="BB638" s="124" t="s">
        <v>3870</v>
      </c>
      <c r="BC638" s="125" t="s">
        <v>795</v>
      </c>
      <c r="BD638" s="63" t="s">
        <v>1262</v>
      </c>
    </row>
    <row r="639" spans="1:56">
      <c r="A639" s="159" t="str">
        <f t="shared" ca="1" si="100"/>
        <v/>
      </c>
      <c r="B639" s="147"/>
      <c r="C639" s="148"/>
      <c r="D639" s="147"/>
      <c r="E639" s="146"/>
      <c r="F639" s="146"/>
      <c r="G639" s="147"/>
      <c r="H639" s="146"/>
      <c r="I639" s="146"/>
      <c r="J639" s="146"/>
      <c r="K639" s="147"/>
      <c r="L639" s="116" t="s">
        <v>1975</v>
      </c>
      <c r="M639" s="116"/>
      <c r="N639" s="149" t="str">
        <f t="shared" ca="1" si="101"/>
        <v/>
      </c>
      <c r="O639" s="150" t="str">
        <f t="shared" ca="1" si="102"/>
        <v/>
      </c>
      <c r="P639" s="150" t="str">
        <f t="shared" ca="1" si="99"/>
        <v/>
      </c>
      <c r="Q639" s="150" t="str">
        <f t="shared" ca="1" si="103"/>
        <v/>
      </c>
      <c r="R639" s="151" t="str">
        <f t="shared" ca="1" si="104"/>
        <v/>
      </c>
      <c r="S639" s="152" t="str">
        <f t="shared" ca="1" si="105"/>
        <v/>
      </c>
      <c r="T639" s="150" t="str">
        <f t="shared" ca="1" si="106"/>
        <v/>
      </c>
      <c r="U639" s="150" t="str">
        <f t="shared" ca="1" si="107"/>
        <v/>
      </c>
      <c r="V639" s="150" t="str">
        <f t="shared" ca="1" si="108"/>
        <v/>
      </c>
      <c r="W639" s="150" t="str">
        <f t="shared" ca="1" si="109"/>
        <v/>
      </c>
      <c r="X639" s="116">
        <v>639</v>
      </c>
      <c r="Y639" s="116">
        <v>630</v>
      </c>
      <c r="BB639" s="124" t="s">
        <v>3871</v>
      </c>
      <c r="BC639" s="125" t="s">
        <v>796</v>
      </c>
      <c r="BD639" s="63" t="s">
        <v>1262</v>
      </c>
    </row>
    <row r="640" spans="1:56">
      <c r="A640" s="159" t="str">
        <f t="shared" ca="1" si="100"/>
        <v/>
      </c>
      <c r="B640" s="147"/>
      <c r="C640" s="148"/>
      <c r="D640" s="147"/>
      <c r="E640" s="146"/>
      <c r="F640" s="146"/>
      <c r="G640" s="147"/>
      <c r="H640" s="146"/>
      <c r="I640" s="146"/>
      <c r="J640" s="146"/>
      <c r="K640" s="147"/>
      <c r="L640" s="116" t="s">
        <v>1976</v>
      </c>
      <c r="M640" s="116"/>
      <c r="N640" s="149" t="str">
        <f t="shared" ca="1" si="101"/>
        <v/>
      </c>
      <c r="O640" s="150" t="str">
        <f t="shared" ca="1" si="102"/>
        <v/>
      </c>
      <c r="P640" s="150" t="str">
        <f t="shared" ca="1" si="99"/>
        <v/>
      </c>
      <c r="Q640" s="150" t="str">
        <f t="shared" ca="1" si="103"/>
        <v/>
      </c>
      <c r="R640" s="151" t="str">
        <f t="shared" ca="1" si="104"/>
        <v/>
      </c>
      <c r="S640" s="152" t="str">
        <f t="shared" ca="1" si="105"/>
        <v/>
      </c>
      <c r="T640" s="150" t="str">
        <f t="shared" ca="1" si="106"/>
        <v/>
      </c>
      <c r="U640" s="150" t="str">
        <f t="shared" ca="1" si="107"/>
        <v/>
      </c>
      <c r="V640" s="150" t="str">
        <f t="shared" ca="1" si="108"/>
        <v/>
      </c>
      <c r="W640" s="150" t="str">
        <f t="shared" ca="1" si="109"/>
        <v/>
      </c>
      <c r="X640" s="116">
        <v>640</v>
      </c>
      <c r="Y640" s="116">
        <v>631</v>
      </c>
      <c r="BB640" s="124" t="s">
        <v>3872</v>
      </c>
      <c r="BC640" s="125" t="s">
        <v>797</v>
      </c>
      <c r="BD640" s="63" t="s">
        <v>1262</v>
      </c>
    </row>
    <row r="641" spans="1:56">
      <c r="A641" s="159" t="str">
        <f t="shared" ca="1" si="100"/>
        <v/>
      </c>
      <c r="B641" s="147"/>
      <c r="C641" s="148"/>
      <c r="D641" s="147"/>
      <c r="E641" s="146"/>
      <c r="F641" s="146"/>
      <c r="G641" s="147"/>
      <c r="H641" s="146"/>
      <c r="I641" s="146"/>
      <c r="J641" s="146"/>
      <c r="K641" s="147"/>
      <c r="L641" s="116" t="s">
        <v>1977</v>
      </c>
      <c r="M641" s="116"/>
      <c r="N641" s="149" t="str">
        <f t="shared" ca="1" si="101"/>
        <v/>
      </c>
      <c r="O641" s="150" t="str">
        <f t="shared" ca="1" si="102"/>
        <v/>
      </c>
      <c r="P641" s="150" t="str">
        <f t="shared" ca="1" si="99"/>
        <v/>
      </c>
      <c r="Q641" s="150" t="str">
        <f t="shared" ca="1" si="103"/>
        <v/>
      </c>
      <c r="R641" s="151" t="str">
        <f t="shared" ca="1" si="104"/>
        <v/>
      </c>
      <c r="S641" s="152" t="str">
        <f t="shared" ca="1" si="105"/>
        <v/>
      </c>
      <c r="T641" s="150" t="str">
        <f t="shared" ca="1" si="106"/>
        <v/>
      </c>
      <c r="U641" s="150" t="str">
        <f t="shared" ca="1" si="107"/>
        <v/>
      </c>
      <c r="V641" s="150" t="str">
        <f t="shared" ca="1" si="108"/>
        <v/>
      </c>
      <c r="W641" s="150" t="str">
        <f t="shared" ca="1" si="109"/>
        <v/>
      </c>
      <c r="X641" s="116">
        <v>641</v>
      </c>
      <c r="Y641" s="116">
        <v>632</v>
      </c>
      <c r="BB641" s="124" t="s">
        <v>3873</v>
      </c>
      <c r="BC641" s="125" t="s">
        <v>798</v>
      </c>
      <c r="BD641" s="63" t="s">
        <v>1262</v>
      </c>
    </row>
    <row r="642" spans="1:56">
      <c r="A642" s="159" t="str">
        <f t="shared" ca="1" si="100"/>
        <v/>
      </c>
      <c r="B642" s="147"/>
      <c r="C642" s="148"/>
      <c r="D642" s="147"/>
      <c r="E642" s="146"/>
      <c r="F642" s="146"/>
      <c r="G642" s="147"/>
      <c r="H642" s="146"/>
      <c r="I642" s="146"/>
      <c r="J642" s="146"/>
      <c r="K642" s="147"/>
      <c r="L642" s="116" t="s">
        <v>1978</v>
      </c>
      <c r="M642" s="116"/>
      <c r="N642" s="149" t="str">
        <f t="shared" ca="1" si="101"/>
        <v/>
      </c>
      <c r="O642" s="150" t="str">
        <f t="shared" ca="1" si="102"/>
        <v/>
      </c>
      <c r="P642" s="150" t="str">
        <f t="shared" ca="1" si="99"/>
        <v/>
      </c>
      <c r="Q642" s="150" t="str">
        <f t="shared" ca="1" si="103"/>
        <v/>
      </c>
      <c r="R642" s="151" t="str">
        <f t="shared" ca="1" si="104"/>
        <v/>
      </c>
      <c r="S642" s="152" t="str">
        <f t="shared" ca="1" si="105"/>
        <v/>
      </c>
      <c r="T642" s="150" t="str">
        <f t="shared" ca="1" si="106"/>
        <v/>
      </c>
      <c r="U642" s="150" t="str">
        <f t="shared" ca="1" si="107"/>
        <v/>
      </c>
      <c r="V642" s="150" t="str">
        <f t="shared" ca="1" si="108"/>
        <v/>
      </c>
      <c r="W642" s="150" t="str">
        <f t="shared" ca="1" si="109"/>
        <v/>
      </c>
      <c r="X642" s="116">
        <v>642</v>
      </c>
      <c r="Y642" s="116">
        <v>633</v>
      </c>
      <c r="BB642" s="124" t="s">
        <v>3874</v>
      </c>
      <c r="BC642" s="125" t="s">
        <v>799</v>
      </c>
      <c r="BD642" s="63" t="s">
        <v>1262</v>
      </c>
    </row>
    <row r="643" spans="1:56">
      <c r="A643" s="159" t="str">
        <f t="shared" ca="1" si="100"/>
        <v/>
      </c>
      <c r="B643" s="147"/>
      <c r="C643" s="148"/>
      <c r="D643" s="147"/>
      <c r="E643" s="146"/>
      <c r="F643" s="146"/>
      <c r="G643" s="147"/>
      <c r="H643" s="146"/>
      <c r="I643" s="146"/>
      <c r="J643" s="146"/>
      <c r="K643" s="147"/>
      <c r="L643" s="116" t="s">
        <v>1979</v>
      </c>
      <c r="M643" s="116"/>
      <c r="N643" s="149" t="str">
        <f t="shared" ca="1" si="101"/>
        <v/>
      </c>
      <c r="O643" s="150" t="str">
        <f t="shared" ca="1" si="102"/>
        <v/>
      </c>
      <c r="P643" s="150" t="str">
        <f t="shared" ca="1" si="99"/>
        <v/>
      </c>
      <c r="Q643" s="150" t="str">
        <f t="shared" ca="1" si="103"/>
        <v/>
      </c>
      <c r="R643" s="151" t="str">
        <f t="shared" ca="1" si="104"/>
        <v/>
      </c>
      <c r="S643" s="152" t="str">
        <f t="shared" ca="1" si="105"/>
        <v/>
      </c>
      <c r="T643" s="150" t="str">
        <f t="shared" ca="1" si="106"/>
        <v/>
      </c>
      <c r="U643" s="150" t="str">
        <f t="shared" ca="1" si="107"/>
        <v/>
      </c>
      <c r="V643" s="150" t="str">
        <f t="shared" ca="1" si="108"/>
        <v/>
      </c>
      <c r="W643" s="150" t="str">
        <f t="shared" ca="1" si="109"/>
        <v/>
      </c>
      <c r="X643" s="116">
        <v>643</v>
      </c>
      <c r="Y643" s="116">
        <v>634</v>
      </c>
      <c r="BB643" s="124" t="s">
        <v>3875</v>
      </c>
      <c r="BC643" s="125" t="s">
        <v>800</v>
      </c>
      <c r="BD643" s="63" t="s">
        <v>1262</v>
      </c>
    </row>
    <row r="644" spans="1:56">
      <c r="A644" s="159" t="str">
        <f t="shared" ca="1" si="100"/>
        <v/>
      </c>
      <c r="B644" s="147"/>
      <c r="C644" s="148"/>
      <c r="D644" s="147"/>
      <c r="E644" s="146"/>
      <c r="F644" s="146"/>
      <c r="G644" s="147"/>
      <c r="H644" s="146"/>
      <c r="I644" s="146"/>
      <c r="J644" s="146"/>
      <c r="K644" s="147"/>
      <c r="L644" s="116" t="s">
        <v>1980</v>
      </c>
      <c r="M644" s="116"/>
      <c r="N644" s="149" t="str">
        <f t="shared" ca="1" si="101"/>
        <v/>
      </c>
      <c r="O644" s="150" t="str">
        <f t="shared" ca="1" si="102"/>
        <v/>
      </c>
      <c r="P644" s="150" t="str">
        <f t="shared" ca="1" si="99"/>
        <v/>
      </c>
      <c r="Q644" s="150" t="str">
        <f t="shared" ca="1" si="103"/>
        <v/>
      </c>
      <c r="R644" s="151" t="str">
        <f t="shared" ca="1" si="104"/>
        <v/>
      </c>
      <c r="S644" s="152" t="str">
        <f t="shared" ca="1" si="105"/>
        <v/>
      </c>
      <c r="T644" s="150" t="str">
        <f t="shared" ca="1" si="106"/>
        <v/>
      </c>
      <c r="U644" s="150" t="str">
        <f t="shared" ca="1" si="107"/>
        <v/>
      </c>
      <c r="V644" s="150" t="str">
        <f t="shared" ca="1" si="108"/>
        <v/>
      </c>
      <c r="W644" s="150" t="str">
        <f t="shared" ca="1" si="109"/>
        <v/>
      </c>
      <c r="X644" s="116">
        <v>644</v>
      </c>
      <c r="Y644" s="116">
        <v>635</v>
      </c>
      <c r="BB644" s="124" t="s">
        <v>3876</v>
      </c>
      <c r="BC644" s="125" t="s">
        <v>4378</v>
      </c>
      <c r="BD644" s="63" t="s">
        <v>1262</v>
      </c>
    </row>
    <row r="645" spans="1:56">
      <c r="A645" s="159" t="str">
        <f t="shared" ca="1" si="100"/>
        <v/>
      </c>
      <c r="B645" s="147"/>
      <c r="C645" s="148"/>
      <c r="D645" s="147"/>
      <c r="E645" s="146"/>
      <c r="F645" s="146"/>
      <c r="G645" s="147"/>
      <c r="H645" s="146"/>
      <c r="I645" s="146"/>
      <c r="J645" s="146"/>
      <c r="K645" s="147"/>
      <c r="L645" s="116" t="s">
        <v>1981</v>
      </c>
      <c r="M645" s="116"/>
      <c r="N645" s="149" t="str">
        <f t="shared" ca="1" si="101"/>
        <v/>
      </c>
      <c r="O645" s="150" t="str">
        <f t="shared" ca="1" si="102"/>
        <v/>
      </c>
      <c r="P645" s="150" t="str">
        <f t="shared" ca="1" si="99"/>
        <v/>
      </c>
      <c r="Q645" s="150" t="str">
        <f t="shared" ca="1" si="103"/>
        <v/>
      </c>
      <c r="R645" s="151" t="str">
        <f t="shared" ca="1" si="104"/>
        <v/>
      </c>
      <c r="S645" s="152" t="str">
        <f t="shared" ca="1" si="105"/>
        <v/>
      </c>
      <c r="T645" s="150" t="str">
        <f t="shared" ca="1" si="106"/>
        <v/>
      </c>
      <c r="U645" s="150" t="str">
        <f t="shared" ca="1" si="107"/>
        <v/>
      </c>
      <c r="V645" s="150" t="str">
        <f t="shared" ca="1" si="108"/>
        <v/>
      </c>
      <c r="W645" s="150" t="str">
        <f t="shared" ca="1" si="109"/>
        <v/>
      </c>
      <c r="X645" s="116">
        <v>645</v>
      </c>
      <c r="Y645" s="116">
        <v>636</v>
      </c>
      <c r="BB645" s="124" t="s">
        <v>3877</v>
      </c>
      <c r="BC645" s="125" t="s">
        <v>801</v>
      </c>
      <c r="BD645" s="63" t="s">
        <v>1262</v>
      </c>
    </row>
    <row r="646" spans="1:56">
      <c r="A646" s="159" t="str">
        <f t="shared" ca="1" si="100"/>
        <v/>
      </c>
      <c r="B646" s="147"/>
      <c r="C646" s="148"/>
      <c r="D646" s="147"/>
      <c r="E646" s="146"/>
      <c r="F646" s="146"/>
      <c r="G646" s="147"/>
      <c r="H646" s="146"/>
      <c r="I646" s="146"/>
      <c r="J646" s="146"/>
      <c r="K646" s="147"/>
      <c r="L646" s="116" t="s">
        <v>1982</v>
      </c>
      <c r="M646" s="116"/>
      <c r="N646" s="149" t="str">
        <f t="shared" ca="1" si="101"/>
        <v/>
      </c>
      <c r="O646" s="150" t="str">
        <f t="shared" ca="1" si="102"/>
        <v/>
      </c>
      <c r="P646" s="150" t="str">
        <f t="shared" ca="1" si="99"/>
        <v/>
      </c>
      <c r="Q646" s="150" t="str">
        <f t="shared" ca="1" si="103"/>
        <v/>
      </c>
      <c r="R646" s="151" t="str">
        <f t="shared" ca="1" si="104"/>
        <v/>
      </c>
      <c r="S646" s="152" t="str">
        <f t="shared" ca="1" si="105"/>
        <v/>
      </c>
      <c r="T646" s="150" t="str">
        <f t="shared" ca="1" si="106"/>
        <v/>
      </c>
      <c r="U646" s="150" t="str">
        <f t="shared" ca="1" si="107"/>
        <v/>
      </c>
      <c r="V646" s="150" t="str">
        <f t="shared" ca="1" si="108"/>
        <v/>
      </c>
      <c r="W646" s="150" t="str">
        <f t="shared" ca="1" si="109"/>
        <v/>
      </c>
      <c r="X646" s="116">
        <v>646</v>
      </c>
      <c r="Y646" s="116">
        <v>637</v>
      </c>
      <c r="BB646" s="124" t="s">
        <v>3878</v>
      </c>
      <c r="BC646" s="125" t="s">
        <v>802</v>
      </c>
      <c r="BD646" s="63" t="s">
        <v>1262</v>
      </c>
    </row>
    <row r="647" spans="1:56">
      <c r="A647" s="159" t="str">
        <f t="shared" ca="1" si="100"/>
        <v/>
      </c>
      <c r="B647" s="147"/>
      <c r="C647" s="148"/>
      <c r="D647" s="147"/>
      <c r="E647" s="146"/>
      <c r="F647" s="146"/>
      <c r="G647" s="147"/>
      <c r="H647" s="146"/>
      <c r="I647" s="146"/>
      <c r="J647" s="146"/>
      <c r="K647" s="147"/>
      <c r="L647" s="116" t="s">
        <v>1983</v>
      </c>
      <c r="M647" s="116"/>
      <c r="N647" s="149" t="str">
        <f t="shared" ca="1" si="101"/>
        <v/>
      </c>
      <c r="O647" s="150" t="str">
        <f t="shared" ca="1" si="102"/>
        <v/>
      </c>
      <c r="P647" s="150" t="str">
        <f t="shared" ca="1" si="99"/>
        <v/>
      </c>
      <c r="Q647" s="150" t="str">
        <f t="shared" ca="1" si="103"/>
        <v/>
      </c>
      <c r="R647" s="151" t="str">
        <f t="shared" ca="1" si="104"/>
        <v/>
      </c>
      <c r="S647" s="152" t="str">
        <f t="shared" ca="1" si="105"/>
        <v/>
      </c>
      <c r="T647" s="150" t="str">
        <f t="shared" ca="1" si="106"/>
        <v/>
      </c>
      <c r="U647" s="150" t="str">
        <f t="shared" ca="1" si="107"/>
        <v/>
      </c>
      <c r="V647" s="150" t="str">
        <f t="shared" ca="1" si="108"/>
        <v/>
      </c>
      <c r="W647" s="150" t="str">
        <f t="shared" ca="1" si="109"/>
        <v/>
      </c>
      <c r="X647" s="116">
        <v>647</v>
      </c>
      <c r="Y647" s="116">
        <v>638</v>
      </c>
      <c r="BB647" s="124" t="s">
        <v>3879</v>
      </c>
      <c r="BC647" s="125" t="s">
        <v>803</v>
      </c>
      <c r="BD647" s="63" t="s">
        <v>1262</v>
      </c>
    </row>
    <row r="648" spans="1:56">
      <c r="A648" s="159" t="str">
        <f t="shared" ca="1" si="100"/>
        <v/>
      </c>
      <c r="B648" s="147"/>
      <c r="C648" s="148"/>
      <c r="D648" s="147"/>
      <c r="E648" s="146"/>
      <c r="F648" s="146"/>
      <c r="G648" s="147"/>
      <c r="H648" s="146"/>
      <c r="I648" s="146"/>
      <c r="J648" s="146"/>
      <c r="K648" s="147"/>
      <c r="L648" s="116" t="s">
        <v>1984</v>
      </c>
      <c r="M648" s="116"/>
      <c r="N648" s="149" t="str">
        <f t="shared" ca="1" si="101"/>
        <v/>
      </c>
      <c r="O648" s="150" t="str">
        <f t="shared" ca="1" si="102"/>
        <v/>
      </c>
      <c r="P648" s="150" t="str">
        <f t="shared" ca="1" si="99"/>
        <v/>
      </c>
      <c r="Q648" s="150" t="str">
        <f t="shared" ca="1" si="103"/>
        <v/>
      </c>
      <c r="R648" s="151" t="str">
        <f t="shared" ca="1" si="104"/>
        <v/>
      </c>
      <c r="S648" s="152" t="str">
        <f t="shared" ca="1" si="105"/>
        <v/>
      </c>
      <c r="T648" s="150" t="str">
        <f t="shared" ca="1" si="106"/>
        <v/>
      </c>
      <c r="U648" s="150" t="str">
        <f t="shared" ca="1" si="107"/>
        <v/>
      </c>
      <c r="V648" s="150" t="str">
        <f t="shared" ca="1" si="108"/>
        <v/>
      </c>
      <c r="W648" s="150" t="str">
        <f t="shared" ca="1" si="109"/>
        <v/>
      </c>
      <c r="X648" s="116">
        <v>648</v>
      </c>
      <c r="Y648" s="116">
        <v>639</v>
      </c>
      <c r="BB648" s="124" t="s">
        <v>3880</v>
      </c>
      <c r="BC648" s="125" t="s">
        <v>804</v>
      </c>
      <c r="BD648" s="63" t="s">
        <v>1262</v>
      </c>
    </row>
    <row r="649" spans="1:56">
      <c r="A649" s="159" t="str">
        <f t="shared" ca="1" si="100"/>
        <v/>
      </c>
      <c r="B649" s="147"/>
      <c r="C649" s="148"/>
      <c r="D649" s="147"/>
      <c r="E649" s="146"/>
      <c r="F649" s="146"/>
      <c r="G649" s="147"/>
      <c r="H649" s="146"/>
      <c r="I649" s="146"/>
      <c r="J649" s="146"/>
      <c r="K649" s="147"/>
      <c r="L649" s="116" t="s">
        <v>1985</v>
      </c>
      <c r="M649" s="116"/>
      <c r="N649" s="149" t="str">
        <f t="shared" ca="1" si="101"/>
        <v/>
      </c>
      <c r="O649" s="150" t="str">
        <f t="shared" ca="1" si="102"/>
        <v/>
      </c>
      <c r="P649" s="150" t="str">
        <f t="shared" ca="1" si="99"/>
        <v/>
      </c>
      <c r="Q649" s="150" t="str">
        <f t="shared" ca="1" si="103"/>
        <v/>
      </c>
      <c r="R649" s="151" t="str">
        <f t="shared" ca="1" si="104"/>
        <v/>
      </c>
      <c r="S649" s="152" t="str">
        <f t="shared" ca="1" si="105"/>
        <v/>
      </c>
      <c r="T649" s="150" t="str">
        <f t="shared" ca="1" si="106"/>
        <v/>
      </c>
      <c r="U649" s="150" t="str">
        <f t="shared" ca="1" si="107"/>
        <v/>
      </c>
      <c r="V649" s="150" t="str">
        <f t="shared" ca="1" si="108"/>
        <v/>
      </c>
      <c r="W649" s="150" t="str">
        <f t="shared" ca="1" si="109"/>
        <v/>
      </c>
      <c r="X649" s="116">
        <v>649</v>
      </c>
      <c r="Y649" s="116">
        <v>640</v>
      </c>
      <c r="BB649" s="124" t="s">
        <v>3881</v>
      </c>
      <c r="BC649" s="125" t="s">
        <v>805</v>
      </c>
      <c r="BD649" s="63" t="s">
        <v>1262</v>
      </c>
    </row>
    <row r="650" spans="1:56">
      <c r="A650" s="159" t="str">
        <f t="shared" ca="1" si="100"/>
        <v/>
      </c>
      <c r="B650" s="147"/>
      <c r="C650" s="148"/>
      <c r="D650" s="147"/>
      <c r="E650" s="146"/>
      <c r="F650" s="146"/>
      <c r="G650" s="147"/>
      <c r="H650" s="146"/>
      <c r="I650" s="146"/>
      <c r="J650" s="146"/>
      <c r="K650" s="147"/>
      <c r="L650" s="116" t="s">
        <v>1986</v>
      </c>
      <c r="M650" s="116"/>
      <c r="N650" s="149" t="str">
        <f t="shared" ca="1" si="101"/>
        <v/>
      </c>
      <c r="O650" s="150" t="str">
        <f t="shared" ca="1" si="102"/>
        <v/>
      </c>
      <c r="P650" s="150" t="str">
        <f t="shared" ref="P650:P713" ca="1" si="110">IFERROR(IF(INDIRECT("D"&amp;X650)="","",IF($F$5="大学",VLOOKUP(TEXT(INDIRECT("D"&amp;X650),"00"),$BL$3:$BM$16,2,0),IF($F$5="短大",VLOOKUP(TEXT(INDIRECT("D"&amp;X650),"00"),$BI$3:$BJ$15,2,0)))),"エラー：専攻区分と在籍区分に矛盾")</f>
        <v/>
      </c>
      <c r="Q650" s="150" t="str">
        <f t="shared" ca="1" si="103"/>
        <v/>
      </c>
      <c r="R650" s="151" t="str">
        <f t="shared" ca="1" si="104"/>
        <v/>
      </c>
      <c r="S650" s="152" t="str">
        <f t="shared" ca="1" si="105"/>
        <v/>
      </c>
      <c r="T650" s="150" t="str">
        <f t="shared" ca="1" si="106"/>
        <v/>
      </c>
      <c r="U650" s="150" t="str">
        <f t="shared" ca="1" si="107"/>
        <v/>
      </c>
      <c r="V650" s="150" t="str">
        <f t="shared" ca="1" si="108"/>
        <v/>
      </c>
      <c r="W650" s="150" t="str">
        <f t="shared" ca="1" si="109"/>
        <v/>
      </c>
      <c r="X650" s="116">
        <v>650</v>
      </c>
      <c r="Y650" s="116">
        <v>641</v>
      </c>
      <c r="BB650" s="124" t="s">
        <v>3882</v>
      </c>
      <c r="BC650" s="125" t="s">
        <v>1316</v>
      </c>
      <c r="BD650" s="63" t="s">
        <v>1262</v>
      </c>
    </row>
    <row r="651" spans="1:56">
      <c r="A651" s="159" t="str">
        <f t="shared" ref="A651:A714" ca="1" si="111">IF(INDIRECT("B"&amp;X651)="","",$C$5)</f>
        <v/>
      </c>
      <c r="B651" s="147"/>
      <c r="C651" s="148"/>
      <c r="D651" s="147"/>
      <c r="E651" s="146"/>
      <c r="F651" s="146"/>
      <c r="G651" s="147"/>
      <c r="H651" s="146"/>
      <c r="I651" s="146"/>
      <c r="J651" s="146"/>
      <c r="K651" s="147"/>
      <c r="L651" s="116" t="s">
        <v>1987</v>
      </c>
      <c r="M651" s="116"/>
      <c r="N651" s="149" t="str">
        <f t="shared" ref="N651:N714" ca="1" si="112">IF(INDIRECT("B"&amp;X651)="","",IF(EXACT(INDIRECT("L"&amp;X651),INDIRECT("B"&amp;X651)),INDIRECT("Ｙ"&amp;X651)&amp;"人目","エラー"))</f>
        <v/>
      </c>
      <c r="O651" s="150" t="str">
        <f t="shared" ref="O651:O714" ca="1" si="113">IFERROR(IF(INDIRECT("C"&amp;X651)="","",VLOOKUP(TEXT(INDIRECT("C"&amp;X651),"0"),$BF$3:$BG$8,2,FALSE)),"エラー")</f>
        <v/>
      </c>
      <c r="P651" s="150" t="str">
        <f t="shared" ca="1" si="110"/>
        <v/>
      </c>
      <c r="Q651" s="150" t="str">
        <f t="shared" ref="Q651:Q714" ca="1" si="114">IFERROR(IF(INDIRECT("E"&amp;X651)="","",VLOOKUP(TEXT(INDIRECT("E"&amp;X651),"000"),$BO$3:$BP$203,2,FALSE)),"エラー")</f>
        <v/>
      </c>
      <c r="R651" s="151" t="str">
        <f t="shared" ref="R651:R714" ca="1" si="115">IFERROR(IF(INDIRECT("F"&amp;X651)="","",VLOOKUP(TEXT(INDIRECT("F"&amp;X651),"0"),$BR$3:$BS$5,2,FALSE)),"エラー")</f>
        <v/>
      </c>
      <c r="S651" s="152" t="str">
        <f t="shared" ref="S651:S714" ca="1" si="116">IFERROR(IF(INDIRECT("G"&amp;X651)="","",VLOOKUP(TEXT(INDIRECT("G"&amp;X651),"000"),$BU$3:$BV$31,2,FALSE)),"エラー")</f>
        <v/>
      </c>
      <c r="T651" s="150" t="str">
        <f t="shared" ref="T651:T714" ca="1" si="117">IFERROR(IF(INDIRECT("H"&amp;X651)="","",VLOOKUP(TEXT(INDIRECT("H"&amp;X651),"0"),$BX$3:$BY$4,2,FALSE)),"エラー")</f>
        <v/>
      </c>
      <c r="U651" s="150" t="str">
        <f t="shared" ref="U651:U714" ca="1" si="118">IFERROR(IF(INDIRECT("I"&amp;X651)="","",VLOOKUP(TEXT(INDIRECT("I"&amp;X651),"0"),$CA$3:$CB$4,2,FALSE)),"エラー")</f>
        <v/>
      </c>
      <c r="V651" s="150" t="str">
        <f t="shared" ref="V651:V714" ca="1" si="119">IFERROR(IF(INDIRECT("J"&amp;X651)="","",VLOOKUP(TEXT(INDIRECT("J"&amp;X651),"0"),$CD$3:$CE$17,2,FALSE)),"エラー")</f>
        <v/>
      </c>
      <c r="W651" s="150" t="str">
        <f t="shared" ref="W651:W714" ca="1" si="120">IFERROR(IF(INDIRECT("K"&amp;X651)="","",VLOOKUP(TEXT(INDIRECT("K"&amp;X651),"00"),$CG$3:$CH$6,2,FALSE)),"エラー")</f>
        <v/>
      </c>
      <c r="X651" s="116">
        <v>651</v>
      </c>
      <c r="Y651" s="116">
        <v>642</v>
      </c>
      <c r="BB651" s="124" t="s">
        <v>3883</v>
      </c>
      <c r="BC651" s="125" t="s">
        <v>806</v>
      </c>
      <c r="BD651" s="63" t="s">
        <v>1262</v>
      </c>
    </row>
    <row r="652" spans="1:56">
      <c r="A652" s="159" t="str">
        <f t="shared" ca="1" si="111"/>
        <v/>
      </c>
      <c r="B652" s="147"/>
      <c r="C652" s="148"/>
      <c r="D652" s="147"/>
      <c r="E652" s="146"/>
      <c r="F652" s="146"/>
      <c r="G652" s="147"/>
      <c r="H652" s="146"/>
      <c r="I652" s="146"/>
      <c r="J652" s="146"/>
      <c r="K652" s="147"/>
      <c r="L652" s="116" t="s">
        <v>1988</v>
      </c>
      <c r="M652" s="116"/>
      <c r="N652" s="149" t="str">
        <f t="shared" ca="1" si="112"/>
        <v/>
      </c>
      <c r="O652" s="150" t="str">
        <f t="shared" ca="1" si="113"/>
        <v/>
      </c>
      <c r="P652" s="150" t="str">
        <f t="shared" ca="1" si="110"/>
        <v/>
      </c>
      <c r="Q652" s="150" t="str">
        <f t="shared" ca="1" si="114"/>
        <v/>
      </c>
      <c r="R652" s="151" t="str">
        <f t="shared" ca="1" si="115"/>
        <v/>
      </c>
      <c r="S652" s="152" t="str">
        <f t="shared" ca="1" si="116"/>
        <v/>
      </c>
      <c r="T652" s="150" t="str">
        <f t="shared" ca="1" si="117"/>
        <v/>
      </c>
      <c r="U652" s="150" t="str">
        <f t="shared" ca="1" si="118"/>
        <v/>
      </c>
      <c r="V652" s="150" t="str">
        <f t="shared" ca="1" si="119"/>
        <v/>
      </c>
      <c r="W652" s="150" t="str">
        <f t="shared" ca="1" si="120"/>
        <v/>
      </c>
      <c r="X652" s="116">
        <v>652</v>
      </c>
      <c r="Y652" s="116">
        <v>643</v>
      </c>
      <c r="BB652" s="124" t="s">
        <v>3884</v>
      </c>
      <c r="BC652" s="125" t="s">
        <v>807</v>
      </c>
      <c r="BD652" s="63" t="s">
        <v>1262</v>
      </c>
    </row>
    <row r="653" spans="1:56">
      <c r="A653" s="159" t="str">
        <f t="shared" ca="1" si="111"/>
        <v/>
      </c>
      <c r="B653" s="147"/>
      <c r="C653" s="148"/>
      <c r="D653" s="147"/>
      <c r="E653" s="146"/>
      <c r="F653" s="146"/>
      <c r="G653" s="147"/>
      <c r="H653" s="146"/>
      <c r="I653" s="146"/>
      <c r="J653" s="146"/>
      <c r="K653" s="147"/>
      <c r="L653" s="116" t="s">
        <v>1989</v>
      </c>
      <c r="M653" s="116"/>
      <c r="N653" s="149" t="str">
        <f t="shared" ca="1" si="112"/>
        <v/>
      </c>
      <c r="O653" s="150" t="str">
        <f t="shared" ca="1" si="113"/>
        <v/>
      </c>
      <c r="P653" s="150" t="str">
        <f t="shared" ca="1" si="110"/>
        <v/>
      </c>
      <c r="Q653" s="150" t="str">
        <f t="shared" ca="1" si="114"/>
        <v/>
      </c>
      <c r="R653" s="151" t="str">
        <f t="shared" ca="1" si="115"/>
        <v/>
      </c>
      <c r="S653" s="152" t="str">
        <f t="shared" ca="1" si="116"/>
        <v/>
      </c>
      <c r="T653" s="150" t="str">
        <f t="shared" ca="1" si="117"/>
        <v/>
      </c>
      <c r="U653" s="150" t="str">
        <f t="shared" ca="1" si="118"/>
        <v/>
      </c>
      <c r="V653" s="150" t="str">
        <f t="shared" ca="1" si="119"/>
        <v/>
      </c>
      <c r="W653" s="150" t="str">
        <f t="shared" ca="1" si="120"/>
        <v/>
      </c>
      <c r="X653" s="116">
        <v>653</v>
      </c>
      <c r="Y653" s="116">
        <v>644</v>
      </c>
      <c r="BB653" s="124" t="s">
        <v>3885</v>
      </c>
      <c r="BC653" s="125" t="s">
        <v>808</v>
      </c>
      <c r="BD653" s="63" t="s">
        <v>1262</v>
      </c>
    </row>
    <row r="654" spans="1:56">
      <c r="A654" s="159" t="str">
        <f t="shared" ca="1" si="111"/>
        <v/>
      </c>
      <c r="B654" s="147"/>
      <c r="C654" s="148"/>
      <c r="D654" s="147"/>
      <c r="E654" s="146"/>
      <c r="F654" s="146"/>
      <c r="G654" s="147"/>
      <c r="H654" s="146"/>
      <c r="I654" s="146"/>
      <c r="J654" s="146"/>
      <c r="K654" s="147"/>
      <c r="L654" s="116" t="s">
        <v>1990</v>
      </c>
      <c r="M654" s="116"/>
      <c r="N654" s="149" t="str">
        <f t="shared" ca="1" si="112"/>
        <v/>
      </c>
      <c r="O654" s="150" t="str">
        <f t="shared" ca="1" si="113"/>
        <v/>
      </c>
      <c r="P654" s="150" t="str">
        <f t="shared" ca="1" si="110"/>
        <v/>
      </c>
      <c r="Q654" s="150" t="str">
        <f t="shared" ca="1" si="114"/>
        <v/>
      </c>
      <c r="R654" s="151" t="str">
        <f t="shared" ca="1" si="115"/>
        <v/>
      </c>
      <c r="S654" s="152" t="str">
        <f t="shared" ca="1" si="116"/>
        <v/>
      </c>
      <c r="T654" s="150" t="str">
        <f t="shared" ca="1" si="117"/>
        <v/>
      </c>
      <c r="U654" s="150" t="str">
        <f t="shared" ca="1" si="118"/>
        <v/>
      </c>
      <c r="V654" s="150" t="str">
        <f t="shared" ca="1" si="119"/>
        <v/>
      </c>
      <c r="W654" s="150" t="str">
        <f t="shared" ca="1" si="120"/>
        <v/>
      </c>
      <c r="X654" s="116">
        <v>654</v>
      </c>
      <c r="Y654" s="116">
        <v>645</v>
      </c>
      <c r="BB654" s="124" t="s">
        <v>3886</v>
      </c>
      <c r="BC654" s="125" t="s">
        <v>809</v>
      </c>
      <c r="BD654" s="63" t="s">
        <v>1262</v>
      </c>
    </row>
    <row r="655" spans="1:56">
      <c r="A655" s="159" t="str">
        <f t="shared" ca="1" si="111"/>
        <v/>
      </c>
      <c r="B655" s="147"/>
      <c r="C655" s="148"/>
      <c r="D655" s="147"/>
      <c r="E655" s="146"/>
      <c r="F655" s="146"/>
      <c r="G655" s="147"/>
      <c r="H655" s="146"/>
      <c r="I655" s="146"/>
      <c r="J655" s="146"/>
      <c r="K655" s="147"/>
      <c r="L655" s="116" t="s">
        <v>1991</v>
      </c>
      <c r="M655" s="116"/>
      <c r="N655" s="149" t="str">
        <f t="shared" ca="1" si="112"/>
        <v/>
      </c>
      <c r="O655" s="150" t="str">
        <f t="shared" ca="1" si="113"/>
        <v/>
      </c>
      <c r="P655" s="150" t="str">
        <f t="shared" ca="1" si="110"/>
        <v/>
      </c>
      <c r="Q655" s="150" t="str">
        <f t="shared" ca="1" si="114"/>
        <v/>
      </c>
      <c r="R655" s="151" t="str">
        <f t="shared" ca="1" si="115"/>
        <v/>
      </c>
      <c r="S655" s="152" t="str">
        <f t="shared" ca="1" si="116"/>
        <v/>
      </c>
      <c r="T655" s="150" t="str">
        <f t="shared" ca="1" si="117"/>
        <v/>
      </c>
      <c r="U655" s="150" t="str">
        <f t="shared" ca="1" si="118"/>
        <v/>
      </c>
      <c r="V655" s="150" t="str">
        <f t="shared" ca="1" si="119"/>
        <v/>
      </c>
      <c r="W655" s="150" t="str">
        <f t="shared" ca="1" si="120"/>
        <v/>
      </c>
      <c r="X655" s="116">
        <v>655</v>
      </c>
      <c r="Y655" s="116">
        <v>646</v>
      </c>
      <c r="BB655" s="124" t="s">
        <v>3887</v>
      </c>
      <c r="BC655" s="125" t="s">
        <v>810</v>
      </c>
      <c r="BD655" s="63" t="s">
        <v>1262</v>
      </c>
    </row>
    <row r="656" spans="1:56">
      <c r="A656" s="159" t="str">
        <f t="shared" ca="1" si="111"/>
        <v/>
      </c>
      <c r="B656" s="147"/>
      <c r="C656" s="148"/>
      <c r="D656" s="147"/>
      <c r="E656" s="146"/>
      <c r="F656" s="146"/>
      <c r="G656" s="147"/>
      <c r="H656" s="146"/>
      <c r="I656" s="146"/>
      <c r="J656" s="146"/>
      <c r="K656" s="147"/>
      <c r="L656" s="116" t="s">
        <v>1992</v>
      </c>
      <c r="M656" s="116"/>
      <c r="N656" s="149" t="str">
        <f t="shared" ca="1" si="112"/>
        <v/>
      </c>
      <c r="O656" s="150" t="str">
        <f t="shared" ca="1" si="113"/>
        <v/>
      </c>
      <c r="P656" s="150" t="str">
        <f t="shared" ca="1" si="110"/>
        <v/>
      </c>
      <c r="Q656" s="150" t="str">
        <f t="shared" ca="1" si="114"/>
        <v/>
      </c>
      <c r="R656" s="151" t="str">
        <f t="shared" ca="1" si="115"/>
        <v/>
      </c>
      <c r="S656" s="152" t="str">
        <f t="shared" ca="1" si="116"/>
        <v/>
      </c>
      <c r="T656" s="150" t="str">
        <f t="shared" ca="1" si="117"/>
        <v/>
      </c>
      <c r="U656" s="150" t="str">
        <f t="shared" ca="1" si="118"/>
        <v/>
      </c>
      <c r="V656" s="150" t="str">
        <f t="shared" ca="1" si="119"/>
        <v/>
      </c>
      <c r="W656" s="150" t="str">
        <f t="shared" ca="1" si="120"/>
        <v/>
      </c>
      <c r="X656" s="116">
        <v>656</v>
      </c>
      <c r="Y656" s="116">
        <v>647</v>
      </c>
      <c r="BB656" s="124" t="s">
        <v>3888</v>
      </c>
      <c r="BC656" s="125" t="s">
        <v>811</v>
      </c>
      <c r="BD656" s="63" t="s">
        <v>1262</v>
      </c>
    </row>
    <row r="657" spans="1:56">
      <c r="A657" s="159" t="str">
        <f t="shared" ca="1" si="111"/>
        <v/>
      </c>
      <c r="B657" s="147"/>
      <c r="C657" s="148"/>
      <c r="D657" s="147"/>
      <c r="E657" s="146"/>
      <c r="F657" s="146"/>
      <c r="G657" s="147"/>
      <c r="H657" s="146"/>
      <c r="I657" s="146"/>
      <c r="J657" s="146"/>
      <c r="K657" s="147"/>
      <c r="L657" s="116" t="s">
        <v>1993</v>
      </c>
      <c r="M657" s="116"/>
      <c r="N657" s="149" t="str">
        <f t="shared" ca="1" si="112"/>
        <v/>
      </c>
      <c r="O657" s="150" t="str">
        <f t="shared" ca="1" si="113"/>
        <v/>
      </c>
      <c r="P657" s="150" t="str">
        <f t="shared" ca="1" si="110"/>
        <v/>
      </c>
      <c r="Q657" s="150" t="str">
        <f t="shared" ca="1" si="114"/>
        <v/>
      </c>
      <c r="R657" s="151" t="str">
        <f t="shared" ca="1" si="115"/>
        <v/>
      </c>
      <c r="S657" s="152" t="str">
        <f t="shared" ca="1" si="116"/>
        <v/>
      </c>
      <c r="T657" s="150" t="str">
        <f t="shared" ca="1" si="117"/>
        <v/>
      </c>
      <c r="U657" s="150" t="str">
        <f t="shared" ca="1" si="118"/>
        <v/>
      </c>
      <c r="V657" s="150" t="str">
        <f t="shared" ca="1" si="119"/>
        <v/>
      </c>
      <c r="W657" s="150" t="str">
        <f t="shared" ca="1" si="120"/>
        <v/>
      </c>
      <c r="X657" s="116">
        <v>657</v>
      </c>
      <c r="Y657" s="116">
        <v>648</v>
      </c>
      <c r="BB657" s="124" t="s">
        <v>3889</v>
      </c>
      <c r="BC657" s="125" t="s">
        <v>812</v>
      </c>
      <c r="BD657" s="63" t="s">
        <v>1262</v>
      </c>
    </row>
    <row r="658" spans="1:56">
      <c r="A658" s="159" t="str">
        <f t="shared" ca="1" si="111"/>
        <v/>
      </c>
      <c r="B658" s="147"/>
      <c r="C658" s="148"/>
      <c r="D658" s="147"/>
      <c r="E658" s="146"/>
      <c r="F658" s="146"/>
      <c r="G658" s="147"/>
      <c r="H658" s="146"/>
      <c r="I658" s="146"/>
      <c r="J658" s="146"/>
      <c r="K658" s="147"/>
      <c r="L658" s="116" t="s">
        <v>1994</v>
      </c>
      <c r="M658" s="116"/>
      <c r="N658" s="149" t="str">
        <f t="shared" ca="1" si="112"/>
        <v/>
      </c>
      <c r="O658" s="150" t="str">
        <f t="shared" ca="1" si="113"/>
        <v/>
      </c>
      <c r="P658" s="150" t="str">
        <f t="shared" ca="1" si="110"/>
        <v/>
      </c>
      <c r="Q658" s="150" t="str">
        <f t="shared" ca="1" si="114"/>
        <v/>
      </c>
      <c r="R658" s="151" t="str">
        <f t="shared" ca="1" si="115"/>
        <v/>
      </c>
      <c r="S658" s="152" t="str">
        <f t="shared" ca="1" si="116"/>
        <v/>
      </c>
      <c r="T658" s="150" t="str">
        <f t="shared" ca="1" si="117"/>
        <v/>
      </c>
      <c r="U658" s="150" t="str">
        <f t="shared" ca="1" si="118"/>
        <v/>
      </c>
      <c r="V658" s="150" t="str">
        <f t="shared" ca="1" si="119"/>
        <v/>
      </c>
      <c r="W658" s="150" t="str">
        <f t="shared" ca="1" si="120"/>
        <v/>
      </c>
      <c r="X658" s="116">
        <v>658</v>
      </c>
      <c r="Y658" s="116">
        <v>649</v>
      </c>
      <c r="BB658" s="124" t="s">
        <v>3890</v>
      </c>
      <c r="BC658" s="125" t="s">
        <v>813</v>
      </c>
      <c r="BD658" s="63" t="s">
        <v>1262</v>
      </c>
    </row>
    <row r="659" spans="1:56">
      <c r="A659" s="159" t="str">
        <f t="shared" ca="1" si="111"/>
        <v/>
      </c>
      <c r="B659" s="147"/>
      <c r="C659" s="148"/>
      <c r="D659" s="147"/>
      <c r="E659" s="146"/>
      <c r="F659" s="146"/>
      <c r="G659" s="147"/>
      <c r="H659" s="146"/>
      <c r="I659" s="146"/>
      <c r="J659" s="146"/>
      <c r="K659" s="147"/>
      <c r="L659" s="116" t="s">
        <v>1995</v>
      </c>
      <c r="M659" s="116"/>
      <c r="N659" s="149" t="str">
        <f t="shared" ca="1" si="112"/>
        <v/>
      </c>
      <c r="O659" s="150" t="str">
        <f t="shared" ca="1" si="113"/>
        <v/>
      </c>
      <c r="P659" s="150" t="str">
        <f t="shared" ca="1" si="110"/>
        <v/>
      </c>
      <c r="Q659" s="150" t="str">
        <f t="shared" ca="1" si="114"/>
        <v/>
      </c>
      <c r="R659" s="151" t="str">
        <f t="shared" ca="1" si="115"/>
        <v/>
      </c>
      <c r="S659" s="152" t="str">
        <f t="shared" ca="1" si="116"/>
        <v/>
      </c>
      <c r="T659" s="150" t="str">
        <f t="shared" ca="1" si="117"/>
        <v/>
      </c>
      <c r="U659" s="150" t="str">
        <f t="shared" ca="1" si="118"/>
        <v/>
      </c>
      <c r="V659" s="150" t="str">
        <f t="shared" ca="1" si="119"/>
        <v/>
      </c>
      <c r="W659" s="150" t="str">
        <f t="shared" ca="1" si="120"/>
        <v/>
      </c>
      <c r="X659" s="116">
        <v>659</v>
      </c>
      <c r="Y659" s="116">
        <v>650</v>
      </c>
      <c r="BB659" s="130" t="s">
        <v>3891</v>
      </c>
      <c r="BC659" s="125" t="s">
        <v>814</v>
      </c>
      <c r="BD659" s="63" t="s">
        <v>1262</v>
      </c>
    </row>
    <row r="660" spans="1:56">
      <c r="A660" s="159" t="str">
        <f t="shared" ca="1" si="111"/>
        <v/>
      </c>
      <c r="B660" s="147"/>
      <c r="C660" s="148"/>
      <c r="D660" s="147"/>
      <c r="E660" s="146"/>
      <c r="F660" s="146"/>
      <c r="G660" s="147"/>
      <c r="H660" s="146"/>
      <c r="I660" s="146"/>
      <c r="J660" s="146"/>
      <c r="K660" s="147"/>
      <c r="L660" s="116" t="s">
        <v>1996</v>
      </c>
      <c r="M660" s="116"/>
      <c r="N660" s="149" t="str">
        <f t="shared" ca="1" si="112"/>
        <v/>
      </c>
      <c r="O660" s="150" t="str">
        <f t="shared" ca="1" si="113"/>
        <v/>
      </c>
      <c r="P660" s="150" t="str">
        <f t="shared" ca="1" si="110"/>
        <v/>
      </c>
      <c r="Q660" s="150" t="str">
        <f t="shared" ca="1" si="114"/>
        <v/>
      </c>
      <c r="R660" s="151" t="str">
        <f t="shared" ca="1" si="115"/>
        <v/>
      </c>
      <c r="S660" s="152" t="str">
        <f t="shared" ca="1" si="116"/>
        <v/>
      </c>
      <c r="T660" s="150" t="str">
        <f t="shared" ca="1" si="117"/>
        <v/>
      </c>
      <c r="U660" s="150" t="str">
        <f t="shared" ca="1" si="118"/>
        <v/>
      </c>
      <c r="V660" s="150" t="str">
        <f t="shared" ca="1" si="119"/>
        <v/>
      </c>
      <c r="W660" s="150" t="str">
        <f t="shared" ca="1" si="120"/>
        <v/>
      </c>
      <c r="X660" s="116">
        <v>660</v>
      </c>
      <c r="Y660" s="116">
        <v>651</v>
      </c>
      <c r="BB660" s="124" t="s">
        <v>3892</v>
      </c>
      <c r="BC660" s="125" t="s">
        <v>815</v>
      </c>
      <c r="BD660" s="63" t="s">
        <v>1262</v>
      </c>
    </row>
    <row r="661" spans="1:56">
      <c r="A661" s="159" t="str">
        <f t="shared" ca="1" si="111"/>
        <v/>
      </c>
      <c r="B661" s="147"/>
      <c r="C661" s="148"/>
      <c r="D661" s="147"/>
      <c r="E661" s="146"/>
      <c r="F661" s="146"/>
      <c r="G661" s="147"/>
      <c r="H661" s="146"/>
      <c r="I661" s="146"/>
      <c r="J661" s="146"/>
      <c r="K661" s="147"/>
      <c r="L661" s="116" t="s">
        <v>1997</v>
      </c>
      <c r="M661" s="116"/>
      <c r="N661" s="149" t="str">
        <f t="shared" ca="1" si="112"/>
        <v/>
      </c>
      <c r="O661" s="150" t="str">
        <f t="shared" ca="1" si="113"/>
        <v/>
      </c>
      <c r="P661" s="150" t="str">
        <f t="shared" ca="1" si="110"/>
        <v/>
      </c>
      <c r="Q661" s="150" t="str">
        <f t="shared" ca="1" si="114"/>
        <v/>
      </c>
      <c r="R661" s="151" t="str">
        <f t="shared" ca="1" si="115"/>
        <v/>
      </c>
      <c r="S661" s="152" t="str">
        <f t="shared" ca="1" si="116"/>
        <v/>
      </c>
      <c r="T661" s="150" t="str">
        <f t="shared" ca="1" si="117"/>
        <v/>
      </c>
      <c r="U661" s="150" t="str">
        <f t="shared" ca="1" si="118"/>
        <v/>
      </c>
      <c r="V661" s="150" t="str">
        <f t="shared" ca="1" si="119"/>
        <v/>
      </c>
      <c r="W661" s="150" t="str">
        <f t="shared" ca="1" si="120"/>
        <v/>
      </c>
      <c r="X661" s="116">
        <v>661</v>
      </c>
      <c r="Y661" s="116">
        <v>652</v>
      </c>
      <c r="BB661" s="124" t="s">
        <v>3893</v>
      </c>
      <c r="BC661" s="125" t="s">
        <v>816</v>
      </c>
      <c r="BD661" s="63" t="s">
        <v>1262</v>
      </c>
    </row>
    <row r="662" spans="1:56">
      <c r="A662" s="159" t="str">
        <f t="shared" ca="1" si="111"/>
        <v/>
      </c>
      <c r="B662" s="147"/>
      <c r="C662" s="148"/>
      <c r="D662" s="147"/>
      <c r="E662" s="146"/>
      <c r="F662" s="146"/>
      <c r="G662" s="147"/>
      <c r="H662" s="146"/>
      <c r="I662" s="146"/>
      <c r="J662" s="146"/>
      <c r="K662" s="147"/>
      <c r="L662" s="116" t="s">
        <v>1998</v>
      </c>
      <c r="M662" s="116"/>
      <c r="N662" s="149" t="str">
        <f t="shared" ca="1" si="112"/>
        <v/>
      </c>
      <c r="O662" s="150" t="str">
        <f t="shared" ca="1" si="113"/>
        <v/>
      </c>
      <c r="P662" s="150" t="str">
        <f t="shared" ca="1" si="110"/>
        <v/>
      </c>
      <c r="Q662" s="150" t="str">
        <f t="shared" ca="1" si="114"/>
        <v/>
      </c>
      <c r="R662" s="151" t="str">
        <f t="shared" ca="1" si="115"/>
        <v/>
      </c>
      <c r="S662" s="152" t="str">
        <f t="shared" ca="1" si="116"/>
        <v/>
      </c>
      <c r="T662" s="150" t="str">
        <f t="shared" ca="1" si="117"/>
        <v/>
      </c>
      <c r="U662" s="150" t="str">
        <f t="shared" ca="1" si="118"/>
        <v/>
      </c>
      <c r="V662" s="150" t="str">
        <f t="shared" ca="1" si="119"/>
        <v/>
      </c>
      <c r="W662" s="150" t="str">
        <f t="shared" ca="1" si="120"/>
        <v/>
      </c>
      <c r="X662" s="116">
        <v>662</v>
      </c>
      <c r="Y662" s="116">
        <v>653</v>
      </c>
      <c r="BB662" s="124" t="s">
        <v>3894</v>
      </c>
      <c r="BC662" s="125" t="s">
        <v>817</v>
      </c>
      <c r="BD662" s="63" t="s">
        <v>1262</v>
      </c>
    </row>
    <row r="663" spans="1:56">
      <c r="A663" s="159" t="str">
        <f t="shared" ca="1" si="111"/>
        <v/>
      </c>
      <c r="B663" s="147"/>
      <c r="C663" s="148"/>
      <c r="D663" s="147"/>
      <c r="E663" s="146"/>
      <c r="F663" s="146"/>
      <c r="G663" s="147"/>
      <c r="H663" s="146"/>
      <c r="I663" s="146"/>
      <c r="J663" s="146"/>
      <c r="K663" s="147"/>
      <c r="L663" s="116" t="s">
        <v>1999</v>
      </c>
      <c r="M663" s="116"/>
      <c r="N663" s="149" t="str">
        <f t="shared" ca="1" si="112"/>
        <v/>
      </c>
      <c r="O663" s="150" t="str">
        <f t="shared" ca="1" si="113"/>
        <v/>
      </c>
      <c r="P663" s="150" t="str">
        <f t="shared" ca="1" si="110"/>
        <v/>
      </c>
      <c r="Q663" s="150" t="str">
        <f t="shared" ca="1" si="114"/>
        <v/>
      </c>
      <c r="R663" s="151" t="str">
        <f t="shared" ca="1" si="115"/>
        <v/>
      </c>
      <c r="S663" s="152" t="str">
        <f t="shared" ca="1" si="116"/>
        <v/>
      </c>
      <c r="T663" s="150" t="str">
        <f t="shared" ca="1" si="117"/>
        <v/>
      </c>
      <c r="U663" s="150" t="str">
        <f t="shared" ca="1" si="118"/>
        <v/>
      </c>
      <c r="V663" s="150" t="str">
        <f t="shared" ca="1" si="119"/>
        <v/>
      </c>
      <c r="W663" s="150" t="str">
        <f t="shared" ca="1" si="120"/>
        <v/>
      </c>
      <c r="X663" s="116">
        <v>663</v>
      </c>
      <c r="Y663" s="116">
        <v>654</v>
      </c>
      <c r="BB663" s="124" t="s">
        <v>3895</v>
      </c>
      <c r="BC663" s="125" t="s">
        <v>3134</v>
      </c>
      <c r="BD663" s="63" t="s">
        <v>1262</v>
      </c>
    </row>
    <row r="664" spans="1:56">
      <c r="A664" s="159" t="str">
        <f t="shared" ca="1" si="111"/>
        <v/>
      </c>
      <c r="B664" s="147"/>
      <c r="C664" s="148"/>
      <c r="D664" s="147"/>
      <c r="E664" s="146"/>
      <c r="F664" s="146"/>
      <c r="G664" s="147"/>
      <c r="H664" s="146"/>
      <c r="I664" s="146"/>
      <c r="J664" s="146"/>
      <c r="K664" s="147"/>
      <c r="L664" s="116" t="s">
        <v>2000</v>
      </c>
      <c r="M664" s="116"/>
      <c r="N664" s="149" t="str">
        <f t="shared" ca="1" si="112"/>
        <v/>
      </c>
      <c r="O664" s="150" t="str">
        <f t="shared" ca="1" si="113"/>
        <v/>
      </c>
      <c r="P664" s="150" t="str">
        <f t="shared" ca="1" si="110"/>
        <v/>
      </c>
      <c r="Q664" s="150" t="str">
        <f t="shared" ca="1" si="114"/>
        <v/>
      </c>
      <c r="R664" s="151" t="str">
        <f t="shared" ca="1" si="115"/>
        <v/>
      </c>
      <c r="S664" s="152" t="str">
        <f t="shared" ca="1" si="116"/>
        <v/>
      </c>
      <c r="T664" s="150" t="str">
        <f t="shared" ca="1" si="117"/>
        <v/>
      </c>
      <c r="U664" s="150" t="str">
        <f t="shared" ca="1" si="118"/>
        <v/>
      </c>
      <c r="V664" s="150" t="str">
        <f t="shared" ca="1" si="119"/>
        <v/>
      </c>
      <c r="W664" s="150" t="str">
        <f t="shared" ca="1" si="120"/>
        <v/>
      </c>
      <c r="X664" s="116">
        <v>664</v>
      </c>
      <c r="Y664" s="116">
        <v>655</v>
      </c>
      <c r="BB664" s="124" t="s">
        <v>3896</v>
      </c>
      <c r="BC664" s="125" t="s">
        <v>818</v>
      </c>
      <c r="BD664" s="63" t="s">
        <v>1262</v>
      </c>
    </row>
    <row r="665" spans="1:56">
      <c r="A665" s="159" t="str">
        <f t="shared" ca="1" si="111"/>
        <v/>
      </c>
      <c r="B665" s="147"/>
      <c r="C665" s="148"/>
      <c r="D665" s="147"/>
      <c r="E665" s="146"/>
      <c r="F665" s="146"/>
      <c r="G665" s="147"/>
      <c r="H665" s="146"/>
      <c r="I665" s="146"/>
      <c r="J665" s="146"/>
      <c r="K665" s="147"/>
      <c r="L665" s="116" t="s">
        <v>2001</v>
      </c>
      <c r="M665" s="116"/>
      <c r="N665" s="149" t="str">
        <f t="shared" ca="1" si="112"/>
        <v/>
      </c>
      <c r="O665" s="150" t="str">
        <f t="shared" ca="1" si="113"/>
        <v/>
      </c>
      <c r="P665" s="150" t="str">
        <f t="shared" ca="1" si="110"/>
        <v/>
      </c>
      <c r="Q665" s="150" t="str">
        <f t="shared" ca="1" si="114"/>
        <v/>
      </c>
      <c r="R665" s="151" t="str">
        <f t="shared" ca="1" si="115"/>
        <v/>
      </c>
      <c r="S665" s="152" t="str">
        <f t="shared" ca="1" si="116"/>
        <v/>
      </c>
      <c r="T665" s="150" t="str">
        <f t="shared" ca="1" si="117"/>
        <v/>
      </c>
      <c r="U665" s="150" t="str">
        <f t="shared" ca="1" si="118"/>
        <v/>
      </c>
      <c r="V665" s="150" t="str">
        <f t="shared" ca="1" si="119"/>
        <v/>
      </c>
      <c r="W665" s="150" t="str">
        <f t="shared" ca="1" si="120"/>
        <v/>
      </c>
      <c r="X665" s="116">
        <v>665</v>
      </c>
      <c r="Y665" s="116">
        <v>656</v>
      </c>
      <c r="BB665" s="124" t="s">
        <v>3897</v>
      </c>
      <c r="BC665" s="125" t="s">
        <v>819</v>
      </c>
      <c r="BD665" s="63" t="s">
        <v>1262</v>
      </c>
    </row>
    <row r="666" spans="1:56">
      <c r="A666" s="159" t="str">
        <f t="shared" ca="1" si="111"/>
        <v/>
      </c>
      <c r="B666" s="147"/>
      <c r="C666" s="148"/>
      <c r="D666" s="147"/>
      <c r="E666" s="146"/>
      <c r="F666" s="146"/>
      <c r="G666" s="147"/>
      <c r="H666" s="146"/>
      <c r="I666" s="146"/>
      <c r="J666" s="146"/>
      <c r="K666" s="147"/>
      <c r="L666" s="116" t="s">
        <v>2002</v>
      </c>
      <c r="M666" s="116"/>
      <c r="N666" s="149" t="str">
        <f t="shared" ca="1" si="112"/>
        <v/>
      </c>
      <c r="O666" s="150" t="str">
        <f t="shared" ca="1" si="113"/>
        <v/>
      </c>
      <c r="P666" s="150" t="str">
        <f t="shared" ca="1" si="110"/>
        <v/>
      </c>
      <c r="Q666" s="150" t="str">
        <f t="shared" ca="1" si="114"/>
        <v/>
      </c>
      <c r="R666" s="151" t="str">
        <f t="shared" ca="1" si="115"/>
        <v/>
      </c>
      <c r="S666" s="152" t="str">
        <f t="shared" ca="1" si="116"/>
        <v/>
      </c>
      <c r="T666" s="150" t="str">
        <f t="shared" ca="1" si="117"/>
        <v/>
      </c>
      <c r="U666" s="150" t="str">
        <f t="shared" ca="1" si="118"/>
        <v/>
      </c>
      <c r="V666" s="150" t="str">
        <f t="shared" ca="1" si="119"/>
        <v/>
      </c>
      <c r="W666" s="150" t="str">
        <f t="shared" ca="1" si="120"/>
        <v/>
      </c>
      <c r="X666" s="116">
        <v>666</v>
      </c>
      <c r="Y666" s="116">
        <v>657</v>
      </c>
      <c r="BB666" s="124" t="s">
        <v>3898</v>
      </c>
      <c r="BC666" s="125" t="s">
        <v>820</v>
      </c>
      <c r="BD666" s="63" t="s">
        <v>1262</v>
      </c>
    </row>
    <row r="667" spans="1:56">
      <c r="A667" s="159" t="str">
        <f t="shared" ca="1" si="111"/>
        <v/>
      </c>
      <c r="B667" s="147"/>
      <c r="C667" s="148"/>
      <c r="D667" s="147"/>
      <c r="E667" s="146"/>
      <c r="F667" s="146"/>
      <c r="G667" s="147"/>
      <c r="H667" s="146"/>
      <c r="I667" s="146"/>
      <c r="J667" s="146"/>
      <c r="K667" s="147"/>
      <c r="L667" s="116" t="s">
        <v>2003</v>
      </c>
      <c r="M667" s="116"/>
      <c r="N667" s="149" t="str">
        <f t="shared" ca="1" si="112"/>
        <v/>
      </c>
      <c r="O667" s="150" t="str">
        <f t="shared" ca="1" si="113"/>
        <v/>
      </c>
      <c r="P667" s="150" t="str">
        <f t="shared" ca="1" si="110"/>
        <v/>
      </c>
      <c r="Q667" s="150" t="str">
        <f t="shared" ca="1" si="114"/>
        <v/>
      </c>
      <c r="R667" s="151" t="str">
        <f t="shared" ca="1" si="115"/>
        <v/>
      </c>
      <c r="S667" s="152" t="str">
        <f t="shared" ca="1" si="116"/>
        <v/>
      </c>
      <c r="T667" s="150" t="str">
        <f t="shared" ca="1" si="117"/>
        <v/>
      </c>
      <c r="U667" s="150" t="str">
        <f t="shared" ca="1" si="118"/>
        <v/>
      </c>
      <c r="V667" s="150" t="str">
        <f t="shared" ca="1" si="119"/>
        <v/>
      </c>
      <c r="W667" s="150" t="str">
        <f t="shared" ca="1" si="120"/>
        <v/>
      </c>
      <c r="X667" s="116">
        <v>667</v>
      </c>
      <c r="Y667" s="116">
        <v>658</v>
      </c>
      <c r="BB667" s="124" t="s">
        <v>3899</v>
      </c>
      <c r="BC667" s="125" t="s">
        <v>1293</v>
      </c>
      <c r="BD667" s="63" t="s">
        <v>1262</v>
      </c>
    </row>
    <row r="668" spans="1:56">
      <c r="A668" s="159" t="str">
        <f t="shared" ca="1" si="111"/>
        <v/>
      </c>
      <c r="B668" s="147"/>
      <c r="C668" s="148"/>
      <c r="D668" s="147"/>
      <c r="E668" s="146"/>
      <c r="F668" s="146"/>
      <c r="G668" s="147"/>
      <c r="H668" s="146"/>
      <c r="I668" s="146"/>
      <c r="J668" s="146"/>
      <c r="K668" s="147"/>
      <c r="L668" s="116" t="s">
        <v>2004</v>
      </c>
      <c r="M668" s="116"/>
      <c r="N668" s="149" t="str">
        <f t="shared" ca="1" si="112"/>
        <v/>
      </c>
      <c r="O668" s="150" t="str">
        <f t="shared" ca="1" si="113"/>
        <v/>
      </c>
      <c r="P668" s="150" t="str">
        <f t="shared" ca="1" si="110"/>
        <v/>
      </c>
      <c r="Q668" s="150" t="str">
        <f t="shared" ca="1" si="114"/>
        <v/>
      </c>
      <c r="R668" s="151" t="str">
        <f t="shared" ca="1" si="115"/>
        <v/>
      </c>
      <c r="S668" s="152" t="str">
        <f t="shared" ca="1" si="116"/>
        <v/>
      </c>
      <c r="T668" s="150" t="str">
        <f t="shared" ca="1" si="117"/>
        <v/>
      </c>
      <c r="U668" s="150" t="str">
        <f t="shared" ca="1" si="118"/>
        <v/>
      </c>
      <c r="V668" s="150" t="str">
        <f t="shared" ca="1" si="119"/>
        <v/>
      </c>
      <c r="W668" s="150" t="str">
        <f t="shared" ca="1" si="120"/>
        <v/>
      </c>
      <c r="X668" s="116">
        <v>668</v>
      </c>
      <c r="Y668" s="116">
        <v>659</v>
      </c>
      <c r="BB668" s="124" t="s">
        <v>3900</v>
      </c>
      <c r="BC668" s="125" t="s">
        <v>821</v>
      </c>
      <c r="BD668" s="63" t="s">
        <v>1262</v>
      </c>
    </row>
    <row r="669" spans="1:56">
      <c r="A669" s="159" t="str">
        <f t="shared" ca="1" si="111"/>
        <v/>
      </c>
      <c r="B669" s="147"/>
      <c r="C669" s="148"/>
      <c r="D669" s="147"/>
      <c r="E669" s="146"/>
      <c r="F669" s="146"/>
      <c r="G669" s="147"/>
      <c r="H669" s="146"/>
      <c r="I669" s="146"/>
      <c r="J669" s="146"/>
      <c r="K669" s="147"/>
      <c r="L669" s="116" t="s">
        <v>2005</v>
      </c>
      <c r="M669" s="116"/>
      <c r="N669" s="149" t="str">
        <f t="shared" ca="1" si="112"/>
        <v/>
      </c>
      <c r="O669" s="150" t="str">
        <f t="shared" ca="1" si="113"/>
        <v/>
      </c>
      <c r="P669" s="150" t="str">
        <f t="shared" ca="1" si="110"/>
        <v/>
      </c>
      <c r="Q669" s="150" t="str">
        <f t="shared" ca="1" si="114"/>
        <v/>
      </c>
      <c r="R669" s="151" t="str">
        <f t="shared" ca="1" si="115"/>
        <v/>
      </c>
      <c r="S669" s="152" t="str">
        <f t="shared" ca="1" si="116"/>
        <v/>
      </c>
      <c r="T669" s="150" t="str">
        <f t="shared" ca="1" si="117"/>
        <v/>
      </c>
      <c r="U669" s="150" t="str">
        <f t="shared" ca="1" si="118"/>
        <v/>
      </c>
      <c r="V669" s="150" t="str">
        <f t="shared" ca="1" si="119"/>
        <v/>
      </c>
      <c r="W669" s="150" t="str">
        <f t="shared" ca="1" si="120"/>
        <v/>
      </c>
      <c r="X669" s="116">
        <v>669</v>
      </c>
      <c r="Y669" s="116">
        <v>660</v>
      </c>
      <c r="BB669" s="124" t="s">
        <v>3901</v>
      </c>
      <c r="BC669" s="125" t="s">
        <v>822</v>
      </c>
      <c r="BD669" s="63" t="s">
        <v>1262</v>
      </c>
    </row>
    <row r="670" spans="1:56">
      <c r="A670" s="159" t="str">
        <f t="shared" ca="1" si="111"/>
        <v/>
      </c>
      <c r="B670" s="147"/>
      <c r="C670" s="148"/>
      <c r="D670" s="147"/>
      <c r="E670" s="146"/>
      <c r="F670" s="146"/>
      <c r="G670" s="147"/>
      <c r="H670" s="146"/>
      <c r="I670" s="146"/>
      <c r="J670" s="146"/>
      <c r="K670" s="147"/>
      <c r="L670" s="116" t="s">
        <v>2006</v>
      </c>
      <c r="M670" s="116"/>
      <c r="N670" s="149" t="str">
        <f t="shared" ca="1" si="112"/>
        <v/>
      </c>
      <c r="O670" s="150" t="str">
        <f t="shared" ca="1" si="113"/>
        <v/>
      </c>
      <c r="P670" s="150" t="str">
        <f t="shared" ca="1" si="110"/>
        <v/>
      </c>
      <c r="Q670" s="150" t="str">
        <f t="shared" ca="1" si="114"/>
        <v/>
      </c>
      <c r="R670" s="151" t="str">
        <f t="shared" ca="1" si="115"/>
        <v/>
      </c>
      <c r="S670" s="152" t="str">
        <f t="shared" ca="1" si="116"/>
        <v/>
      </c>
      <c r="T670" s="150" t="str">
        <f t="shared" ca="1" si="117"/>
        <v/>
      </c>
      <c r="U670" s="150" t="str">
        <f t="shared" ca="1" si="118"/>
        <v/>
      </c>
      <c r="V670" s="150" t="str">
        <f t="shared" ca="1" si="119"/>
        <v/>
      </c>
      <c r="W670" s="150" t="str">
        <f t="shared" ca="1" si="120"/>
        <v/>
      </c>
      <c r="X670" s="116">
        <v>670</v>
      </c>
      <c r="Y670" s="116">
        <v>661</v>
      </c>
      <c r="BB670" s="124" t="s">
        <v>3902</v>
      </c>
      <c r="BC670" s="125" t="s">
        <v>823</v>
      </c>
      <c r="BD670" s="63" t="s">
        <v>1262</v>
      </c>
    </row>
    <row r="671" spans="1:56">
      <c r="A671" s="159" t="str">
        <f t="shared" ca="1" si="111"/>
        <v/>
      </c>
      <c r="B671" s="147"/>
      <c r="C671" s="148"/>
      <c r="D671" s="147"/>
      <c r="E671" s="146"/>
      <c r="F671" s="146"/>
      <c r="G671" s="147"/>
      <c r="H671" s="146"/>
      <c r="I671" s="146"/>
      <c r="J671" s="146"/>
      <c r="K671" s="147"/>
      <c r="L671" s="116" t="s">
        <v>2007</v>
      </c>
      <c r="M671" s="116"/>
      <c r="N671" s="149" t="str">
        <f t="shared" ca="1" si="112"/>
        <v/>
      </c>
      <c r="O671" s="150" t="str">
        <f t="shared" ca="1" si="113"/>
        <v/>
      </c>
      <c r="P671" s="150" t="str">
        <f t="shared" ca="1" si="110"/>
        <v/>
      </c>
      <c r="Q671" s="150" t="str">
        <f t="shared" ca="1" si="114"/>
        <v/>
      </c>
      <c r="R671" s="151" t="str">
        <f t="shared" ca="1" si="115"/>
        <v/>
      </c>
      <c r="S671" s="152" t="str">
        <f t="shared" ca="1" si="116"/>
        <v/>
      </c>
      <c r="T671" s="150" t="str">
        <f t="shared" ca="1" si="117"/>
        <v/>
      </c>
      <c r="U671" s="150" t="str">
        <f t="shared" ca="1" si="118"/>
        <v/>
      </c>
      <c r="V671" s="150" t="str">
        <f t="shared" ca="1" si="119"/>
        <v/>
      </c>
      <c r="W671" s="150" t="str">
        <f t="shared" ca="1" si="120"/>
        <v/>
      </c>
      <c r="X671" s="116">
        <v>671</v>
      </c>
      <c r="Y671" s="116">
        <v>662</v>
      </c>
      <c r="BB671" s="124" t="s">
        <v>3903</v>
      </c>
      <c r="BC671" s="125" t="s">
        <v>824</v>
      </c>
      <c r="BD671" s="63" t="s">
        <v>1262</v>
      </c>
    </row>
    <row r="672" spans="1:56">
      <c r="A672" s="159" t="str">
        <f t="shared" ca="1" si="111"/>
        <v/>
      </c>
      <c r="B672" s="147"/>
      <c r="C672" s="148"/>
      <c r="D672" s="147"/>
      <c r="E672" s="146"/>
      <c r="F672" s="146"/>
      <c r="G672" s="147"/>
      <c r="H672" s="146"/>
      <c r="I672" s="146"/>
      <c r="J672" s="146"/>
      <c r="K672" s="147"/>
      <c r="L672" s="116" t="s">
        <v>2008</v>
      </c>
      <c r="M672" s="116"/>
      <c r="N672" s="149" t="str">
        <f t="shared" ca="1" si="112"/>
        <v/>
      </c>
      <c r="O672" s="150" t="str">
        <f t="shared" ca="1" si="113"/>
        <v/>
      </c>
      <c r="P672" s="150" t="str">
        <f t="shared" ca="1" si="110"/>
        <v/>
      </c>
      <c r="Q672" s="150" t="str">
        <f t="shared" ca="1" si="114"/>
        <v/>
      </c>
      <c r="R672" s="151" t="str">
        <f t="shared" ca="1" si="115"/>
        <v/>
      </c>
      <c r="S672" s="152" t="str">
        <f t="shared" ca="1" si="116"/>
        <v/>
      </c>
      <c r="T672" s="150" t="str">
        <f t="shared" ca="1" si="117"/>
        <v/>
      </c>
      <c r="U672" s="150" t="str">
        <f t="shared" ca="1" si="118"/>
        <v/>
      </c>
      <c r="V672" s="150" t="str">
        <f t="shared" ca="1" si="119"/>
        <v/>
      </c>
      <c r="W672" s="150" t="str">
        <f t="shared" ca="1" si="120"/>
        <v/>
      </c>
      <c r="X672" s="116">
        <v>672</v>
      </c>
      <c r="Y672" s="116">
        <v>663</v>
      </c>
      <c r="BB672" s="124" t="s">
        <v>3904</v>
      </c>
      <c r="BC672" s="125" t="s">
        <v>825</v>
      </c>
      <c r="BD672" s="63" t="s">
        <v>1262</v>
      </c>
    </row>
    <row r="673" spans="1:56">
      <c r="A673" s="159" t="str">
        <f t="shared" ca="1" si="111"/>
        <v/>
      </c>
      <c r="B673" s="147"/>
      <c r="C673" s="148"/>
      <c r="D673" s="147"/>
      <c r="E673" s="146"/>
      <c r="F673" s="146"/>
      <c r="G673" s="147"/>
      <c r="H673" s="146"/>
      <c r="I673" s="146"/>
      <c r="J673" s="146"/>
      <c r="K673" s="147"/>
      <c r="L673" s="116" t="s">
        <v>2009</v>
      </c>
      <c r="M673" s="116"/>
      <c r="N673" s="149" t="str">
        <f t="shared" ca="1" si="112"/>
        <v/>
      </c>
      <c r="O673" s="150" t="str">
        <f t="shared" ca="1" si="113"/>
        <v/>
      </c>
      <c r="P673" s="150" t="str">
        <f t="shared" ca="1" si="110"/>
        <v/>
      </c>
      <c r="Q673" s="150" t="str">
        <f t="shared" ca="1" si="114"/>
        <v/>
      </c>
      <c r="R673" s="151" t="str">
        <f t="shared" ca="1" si="115"/>
        <v/>
      </c>
      <c r="S673" s="152" t="str">
        <f t="shared" ca="1" si="116"/>
        <v/>
      </c>
      <c r="T673" s="150" t="str">
        <f t="shared" ca="1" si="117"/>
        <v/>
      </c>
      <c r="U673" s="150" t="str">
        <f t="shared" ca="1" si="118"/>
        <v/>
      </c>
      <c r="V673" s="150" t="str">
        <f t="shared" ca="1" si="119"/>
        <v/>
      </c>
      <c r="W673" s="150" t="str">
        <f t="shared" ca="1" si="120"/>
        <v/>
      </c>
      <c r="X673" s="116">
        <v>673</v>
      </c>
      <c r="Y673" s="116">
        <v>664</v>
      </c>
      <c r="BB673" s="124" t="s">
        <v>3905</v>
      </c>
      <c r="BC673" s="125" t="s">
        <v>826</v>
      </c>
      <c r="BD673" s="63" t="s">
        <v>1262</v>
      </c>
    </row>
    <row r="674" spans="1:56">
      <c r="A674" s="159" t="str">
        <f t="shared" ca="1" si="111"/>
        <v/>
      </c>
      <c r="B674" s="147"/>
      <c r="C674" s="148"/>
      <c r="D674" s="147"/>
      <c r="E674" s="146"/>
      <c r="F674" s="146"/>
      <c r="G674" s="147"/>
      <c r="H674" s="146"/>
      <c r="I674" s="146"/>
      <c r="J674" s="146"/>
      <c r="K674" s="147"/>
      <c r="L674" s="116" t="s">
        <v>2010</v>
      </c>
      <c r="M674" s="116"/>
      <c r="N674" s="149" t="str">
        <f t="shared" ca="1" si="112"/>
        <v/>
      </c>
      <c r="O674" s="150" t="str">
        <f t="shared" ca="1" si="113"/>
        <v/>
      </c>
      <c r="P674" s="150" t="str">
        <f t="shared" ca="1" si="110"/>
        <v/>
      </c>
      <c r="Q674" s="150" t="str">
        <f t="shared" ca="1" si="114"/>
        <v/>
      </c>
      <c r="R674" s="151" t="str">
        <f t="shared" ca="1" si="115"/>
        <v/>
      </c>
      <c r="S674" s="152" t="str">
        <f t="shared" ca="1" si="116"/>
        <v/>
      </c>
      <c r="T674" s="150" t="str">
        <f t="shared" ca="1" si="117"/>
        <v/>
      </c>
      <c r="U674" s="150" t="str">
        <f t="shared" ca="1" si="118"/>
        <v/>
      </c>
      <c r="V674" s="150" t="str">
        <f t="shared" ca="1" si="119"/>
        <v/>
      </c>
      <c r="W674" s="150" t="str">
        <f t="shared" ca="1" si="120"/>
        <v/>
      </c>
      <c r="X674" s="116">
        <v>674</v>
      </c>
      <c r="Y674" s="116">
        <v>665</v>
      </c>
      <c r="BB674" s="124" t="s">
        <v>3906</v>
      </c>
      <c r="BC674" s="125" t="s">
        <v>827</v>
      </c>
      <c r="BD674" s="63" t="s">
        <v>1262</v>
      </c>
    </row>
    <row r="675" spans="1:56">
      <c r="A675" s="159" t="str">
        <f t="shared" ca="1" si="111"/>
        <v/>
      </c>
      <c r="B675" s="147"/>
      <c r="C675" s="148"/>
      <c r="D675" s="147"/>
      <c r="E675" s="146"/>
      <c r="F675" s="146"/>
      <c r="G675" s="147"/>
      <c r="H675" s="146"/>
      <c r="I675" s="146"/>
      <c r="J675" s="146"/>
      <c r="K675" s="147"/>
      <c r="L675" s="116" t="s">
        <v>2011</v>
      </c>
      <c r="M675" s="116"/>
      <c r="N675" s="149" t="str">
        <f t="shared" ca="1" si="112"/>
        <v/>
      </c>
      <c r="O675" s="150" t="str">
        <f t="shared" ca="1" si="113"/>
        <v/>
      </c>
      <c r="P675" s="150" t="str">
        <f t="shared" ca="1" si="110"/>
        <v/>
      </c>
      <c r="Q675" s="150" t="str">
        <f t="shared" ca="1" si="114"/>
        <v/>
      </c>
      <c r="R675" s="151" t="str">
        <f t="shared" ca="1" si="115"/>
        <v/>
      </c>
      <c r="S675" s="152" t="str">
        <f t="shared" ca="1" si="116"/>
        <v/>
      </c>
      <c r="T675" s="150" t="str">
        <f t="shared" ca="1" si="117"/>
        <v/>
      </c>
      <c r="U675" s="150" t="str">
        <f t="shared" ca="1" si="118"/>
        <v/>
      </c>
      <c r="V675" s="150" t="str">
        <f t="shared" ca="1" si="119"/>
        <v/>
      </c>
      <c r="W675" s="150" t="str">
        <f t="shared" ca="1" si="120"/>
        <v/>
      </c>
      <c r="X675" s="116">
        <v>675</v>
      </c>
      <c r="Y675" s="116">
        <v>666</v>
      </c>
      <c r="BB675" s="124" t="s">
        <v>3907</v>
      </c>
      <c r="BC675" s="125" t="s">
        <v>3232</v>
      </c>
      <c r="BD675" s="63" t="s">
        <v>1262</v>
      </c>
    </row>
    <row r="676" spans="1:56">
      <c r="A676" s="159" t="str">
        <f t="shared" ca="1" si="111"/>
        <v/>
      </c>
      <c r="B676" s="147"/>
      <c r="C676" s="148"/>
      <c r="D676" s="147"/>
      <c r="E676" s="146"/>
      <c r="F676" s="146"/>
      <c r="G676" s="147"/>
      <c r="H676" s="146"/>
      <c r="I676" s="146"/>
      <c r="J676" s="146"/>
      <c r="K676" s="147"/>
      <c r="L676" s="116" t="s">
        <v>2012</v>
      </c>
      <c r="M676" s="116"/>
      <c r="N676" s="149" t="str">
        <f t="shared" ca="1" si="112"/>
        <v/>
      </c>
      <c r="O676" s="150" t="str">
        <f t="shared" ca="1" si="113"/>
        <v/>
      </c>
      <c r="P676" s="150" t="str">
        <f t="shared" ca="1" si="110"/>
        <v/>
      </c>
      <c r="Q676" s="150" t="str">
        <f t="shared" ca="1" si="114"/>
        <v/>
      </c>
      <c r="R676" s="151" t="str">
        <f t="shared" ca="1" si="115"/>
        <v/>
      </c>
      <c r="S676" s="152" t="str">
        <f t="shared" ca="1" si="116"/>
        <v/>
      </c>
      <c r="T676" s="150" t="str">
        <f t="shared" ca="1" si="117"/>
        <v/>
      </c>
      <c r="U676" s="150" t="str">
        <f t="shared" ca="1" si="118"/>
        <v/>
      </c>
      <c r="V676" s="150" t="str">
        <f t="shared" ca="1" si="119"/>
        <v/>
      </c>
      <c r="W676" s="150" t="str">
        <f t="shared" ca="1" si="120"/>
        <v/>
      </c>
      <c r="X676" s="116">
        <v>676</v>
      </c>
      <c r="Y676" s="116">
        <v>667</v>
      </c>
      <c r="BB676" s="124" t="s">
        <v>3908</v>
      </c>
      <c r="BC676" s="125" t="s">
        <v>2867</v>
      </c>
      <c r="BD676" s="63" t="s">
        <v>1262</v>
      </c>
    </row>
    <row r="677" spans="1:56">
      <c r="A677" s="159" t="str">
        <f t="shared" ca="1" si="111"/>
        <v/>
      </c>
      <c r="B677" s="147"/>
      <c r="C677" s="148"/>
      <c r="D677" s="147"/>
      <c r="E677" s="146"/>
      <c r="F677" s="146"/>
      <c r="G677" s="147"/>
      <c r="H677" s="146"/>
      <c r="I677" s="146"/>
      <c r="J677" s="146"/>
      <c r="K677" s="147"/>
      <c r="L677" s="116" t="s">
        <v>2013</v>
      </c>
      <c r="M677" s="116"/>
      <c r="N677" s="149" t="str">
        <f t="shared" ca="1" si="112"/>
        <v/>
      </c>
      <c r="O677" s="150" t="str">
        <f t="shared" ca="1" si="113"/>
        <v/>
      </c>
      <c r="P677" s="150" t="str">
        <f t="shared" ca="1" si="110"/>
        <v/>
      </c>
      <c r="Q677" s="150" t="str">
        <f t="shared" ca="1" si="114"/>
        <v/>
      </c>
      <c r="R677" s="151" t="str">
        <f t="shared" ca="1" si="115"/>
        <v/>
      </c>
      <c r="S677" s="152" t="str">
        <f t="shared" ca="1" si="116"/>
        <v/>
      </c>
      <c r="T677" s="150" t="str">
        <f t="shared" ca="1" si="117"/>
        <v/>
      </c>
      <c r="U677" s="150" t="str">
        <f t="shared" ca="1" si="118"/>
        <v/>
      </c>
      <c r="V677" s="150" t="str">
        <f t="shared" ca="1" si="119"/>
        <v/>
      </c>
      <c r="W677" s="150" t="str">
        <f t="shared" ca="1" si="120"/>
        <v/>
      </c>
      <c r="X677" s="116">
        <v>677</v>
      </c>
      <c r="Y677" s="116">
        <v>668</v>
      </c>
      <c r="BB677" s="124" t="s">
        <v>3909</v>
      </c>
      <c r="BC677" s="125" t="s">
        <v>828</v>
      </c>
      <c r="BD677" s="63" t="s">
        <v>1262</v>
      </c>
    </row>
    <row r="678" spans="1:56">
      <c r="A678" s="159" t="str">
        <f t="shared" ca="1" si="111"/>
        <v/>
      </c>
      <c r="B678" s="147"/>
      <c r="C678" s="148"/>
      <c r="D678" s="147"/>
      <c r="E678" s="146"/>
      <c r="F678" s="146"/>
      <c r="G678" s="147"/>
      <c r="H678" s="146"/>
      <c r="I678" s="146"/>
      <c r="J678" s="146"/>
      <c r="K678" s="147"/>
      <c r="L678" s="116" t="s">
        <v>2014</v>
      </c>
      <c r="M678" s="116"/>
      <c r="N678" s="149" t="str">
        <f t="shared" ca="1" si="112"/>
        <v/>
      </c>
      <c r="O678" s="150" t="str">
        <f t="shared" ca="1" si="113"/>
        <v/>
      </c>
      <c r="P678" s="150" t="str">
        <f t="shared" ca="1" si="110"/>
        <v/>
      </c>
      <c r="Q678" s="150" t="str">
        <f t="shared" ca="1" si="114"/>
        <v/>
      </c>
      <c r="R678" s="151" t="str">
        <f t="shared" ca="1" si="115"/>
        <v/>
      </c>
      <c r="S678" s="152" t="str">
        <f t="shared" ca="1" si="116"/>
        <v/>
      </c>
      <c r="T678" s="150" t="str">
        <f t="shared" ca="1" si="117"/>
        <v/>
      </c>
      <c r="U678" s="150" t="str">
        <f t="shared" ca="1" si="118"/>
        <v/>
      </c>
      <c r="V678" s="150" t="str">
        <f t="shared" ca="1" si="119"/>
        <v/>
      </c>
      <c r="W678" s="150" t="str">
        <f t="shared" ca="1" si="120"/>
        <v/>
      </c>
      <c r="X678" s="116">
        <v>678</v>
      </c>
      <c r="Y678" s="116">
        <v>669</v>
      </c>
      <c r="BB678" s="124" t="s">
        <v>3910</v>
      </c>
      <c r="BC678" s="125" t="s">
        <v>829</v>
      </c>
      <c r="BD678" s="63" t="s">
        <v>1262</v>
      </c>
    </row>
    <row r="679" spans="1:56">
      <c r="A679" s="159" t="str">
        <f t="shared" ca="1" si="111"/>
        <v/>
      </c>
      <c r="B679" s="147"/>
      <c r="C679" s="148"/>
      <c r="D679" s="147"/>
      <c r="E679" s="146"/>
      <c r="F679" s="146"/>
      <c r="G679" s="147"/>
      <c r="H679" s="146"/>
      <c r="I679" s="146"/>
      <c r="J679" s="146"/>
      <c r="K679" s="147"/>
      <c r="L679" s="116" t="s">
        <v>2015</v>
      </c>
      <c r="M679" s="116"/>
      <c r="N679" s="149" t="str">
        <f t="shared" ca="1" si="112"/>
        <v/>
      </c>
      <c r="O679" s="150" t="str">
        <f t="shared" ca="1" si="113"/>
        <v/>
      </c>
      <c r="P679" s="150" t="str">
        <f t="shared" ca="1" si="110"/>
        <v/>
      </c>
      <c r="Q679" s="150" t="str">
        <f t="shared" ca="1" si="114"/>
        <v/>
      </c>
      <c r="R679" s="151" t="str">
        <f t="shared" ca="1" si="115"/>
        <v/>
      </c>
      <c r="S679" s="152" t="str">
        <f t="shared" ca="1" si="116"/>
        <v/>
      </c>
      <c r="T679" s="150" t="str">
        <f t="shared" ca="1" si="117"/>
        <v/>
      </c>
      <c r="U679" s="150" t="str">
        <f t="shared" ca="1" si="118"/>
        <v/>
      </c>
      <c r="V679" s="150" t="str">
        <f t="shared" ca="1" si="119"/>
        <v/>
      </c>
      <c r="W679" s="150" t="str">
        <f t="shared" ca="1" si="120"/>
        <v/>
      </c>
      <c r="X679" s="116">
        <v>679</v>
      </c>
      <c r="Y679" s="116">
        <v>670</v>
      </c>
      <c r="BB679" s="124" t="s">
        <v>3911</v>
      </c>
      <c r="BC679" s="125" t="s">
        <v>830</v>
      </c>
      <c r="BD679" s="63" t="s">
        <v>1262</v>
      </c>
    </row>
    <row r="680" spans="1:56">
      <c r="A680" s="159" t="str">
        <f t="shared" ca="1" si="111"/>
        <v/>
      </c>
      <c r="B680" s="147"/>
      <c r="C680" s="148"/>
      <c r="D680" s="147"/>
      <c r="E680" s="146"/>
      <c r="F680" s="146"/>
      <c r="G680" s="147"/>
      <c r="H680" s="146"/>
      <c r="I680" s="146"/>
      <c r="J680" s="146"/>
      <c r="K680" s="147"/>
      <c r="L680" s="116" t="s">
        <v>2016</v>
      </c>
      <c r="M680" s="116"/>
      <c r="N680" s="149" t="str">
        <f t="shared" ca="1" si="112"/>
        <v/>
      </c>
      <c r="O680" s="150" t="str">
        <f t="shared" ca="1" si="113"/>
        <v/>
      </c>
      <c r="P680" s="150" t="str">
        <f t="shared" ca="1" si="110"/>
        <v/>
      </c>
      <c r="Q680" s="150" t="str">
        <f t="shared" ca="1" si="114"/>
        <v/>
      </c>
      <c r="R680" s="151" t="str">
        <f t="shared" ca="1" si="115"/>
        <v/>
      </c>
      <c r="S680" s="152" t="str">
        <f t="shared" ca="1" si="116"/>
        <v/>
      </c>
      <c r="T680" s="150" t="str">
        <f t="shared" ca="1" si="117"/>
        <v/>
      </c>
      <c r="U680" s="150" t="str">
        <f t="shared" ca="1" si="118"/>
        <v/>
      </c>
      <c r="V680" s="150" t="str">
        <f t="shared" ca="1" si="119"/>
        <v/>
      </c>
      <c r="W680" s="150" t="str">
        <f t="shared" ca="1" si="120"/>
        <v/>
      </c>
      <c r="X680" s="116">
        <v>680</v>
      </c>
      <c r="Y680" s="116">
        <v>671</v>
      </c>
      <c r="BB680" s="124" t="s">
        <v>3912</v>
      </c>
      <c r="BC680" s="125" t="s">
        <v>831</v>
      </c>
      <c r="BD680" s="63" t="s">
        <v>1262</v>
      </c>
    </row>
    <row r="681" spans="1:56">
      <c r="A681" s="159" t="str">
        <f t="shared" ca="1" si="111"/>
        <v/>
      </c>
      <c r="B681" s="147"/>
      <c r="C681" s="148"/>
      <c r="D681" s="147"/>
      <c r="E681" s="146"/>
      <c r="F681" s="146"/>
      <c r="G681" s="147"/>
      <c r="H681" s="146"/>
      <c r="I681" s="146"/>
      <c r="J681" s="146"/>
      <c r="K681" s="147"/>
      <c r="L681" s="116" t="s">
        <v>2017</v>
      </c>
      <c r="M681" s="116"/>
      <c r="N681" s="149" t="str">
        <f t="shared" ca="1" si="112"/>
        <v/>
      </c>
      <c r="O681" s="150" t="str">
        <f t="shared" ca="1" si="113"/>
        <v/>
      </c>
      <c r="P681" s="150" t="str">
        <f t="shared" ca="1" si="110"/>
        <v/>
      </c>
      <c r="Q681" s="150" t="str">
        <f t="shared" ca="1" si="114"/>
        <v/>
      </c>
      <c r="R681" s="151" t="str">
        <f t="shared" ca="1" si="115"/>
        <v/>
      </c>
      <c r="S681" s="152" t="str">
        <f t="shared" ca="1" si="116"/>
        <v/>
      </c>
      <c r="T681" s="150" t="str">
        <f t="shared" ca="1" si="117"/>
        <v/>
      </c>
      <c r="U681" s="150" t="str">
        <f t="shared" ca="1" si="118"/>
        <v/>
      </c>
      <c r="V681" s="150" t="str">
        <f t="shared" ca="1" si="119"/>
        <v/>
      </c>
      <c r="W681" s="150" t="str">
        <f t="shared" ca="1" si="120"/>
        <v/>
      </c>
      <c r="X681" s="116">
        <v>681</v>
      </c>
      <c r="Y681" s="116">
        <v>672</v>
      </c>
      <c r="BB681" s="124" t="s">
        <v>3913</v>
      </c>
      <c r="BC681" s="125" t="s">
        <v>832</v>
      </c>
      <c r="BD681" s="63" t="s">
        <v>1262</v>
      </c>
    </row>
    <row r="682" spans="1:56">
      <c r="A682" s="159" t="str">
        <f t="shared" ca="1" si="111"/>
        <v/>
      </c>
      <c r="B682" s="147"/>
      <c r="C682" s="148"/>
      <c r="D682" s="147"/>
      <c r="E682" s="146"/>
      <c r="F682" s="146"/>
      <c r="G682" s="147"/>
      <c r="H682" s="146"/>
      <c r="I682" s="146"/>
      <c r="J682" s="146"/>
      <c r="K682" s="147"/>
      <c r="L682" s="116" t="s">
        <v>2018</v>
      </c>
      <c r="M682" s="116"/>
      <c r="N682" s="149" t="str">
        <f t="shared" ca="1" si="112"/>
        <v/>
      </c>
      <c r="O682" s="150" t="str">
        <f t="shared" ca="1" si="113"/>
        <v/>
      </c>
      <c r="P682" s="150" t="str">
        <f t="shared" ca="1" si="110"/>
        <v/>
      </c>
      <c r="Q682" s="150" t="str">
        <f t="shared" ca="1" si="114"/>
        <v/>
      </c>
      <c r="R682" s="151" t="str">
        <f t="shared" ca="1" si="115"/>
        <v/>
      </c>
      <c r="S682" s="152" t="str">
        <f t="shared" ca="1" si="116"/>
        <v/>
      </c>
      <c r="T682" s="150" t="str">
        <f t="shared" ca="1" si="117"/>
        <v/>
      </c>
      <c r="U682" s="150" t="str">
        <f t="shared" ca="1" si="118"/>
        <v/>
      </c>
      <c r="V682" s="150" t="str">
        <f t="shared" ca="1" si="119"/>
        <v/>
      </c>
      <c r="W682" s="150" t="str">
        <f t="shared" ca="1" si="120"/>
        <v/>
      </c>
      <c r="X682" s="116">
        <v>682</v>
      </c>
      <c r="Y682" s="116">
        <v>673</v>
      </c>
      <c r="BB682" s="124" t="s">
        <v>3914</v>
      </c>
      <c r="BC682" s="125" t="s">
        <v>833</v>
      </c>
      <c r="BD682" s="63" t="s">
        <v>1262</v>
      </c>
    </row>
    <row r="683" spans="1:56">
      <c r="A683" s="159" t="str">
        <f t="shared" ca="1" si="111"/>
        <v/>
      </c>
      <c r="B683" s="147"/>
      <c r="C683" s="148"/>
      <c r="D683" s="147"/>
      <c r="E683" s="146"/>
      <c r="F683" s="146"/>
      <c r="G683" s="147"/>
      <c r="H683" s="146"/>
      <c r="I683" s="146"/>
      <c r="J683" s="146"/>
      <c r="K683" s="147"/>
      <c r="L683" s="116" t="s">
        <v>2019</v>
      </c>
      <c r="M683" s="116"/>
      <c r="N683" s="149" t="str">
        <f t="shared" ca="1" si="112"/>
        <v/>
      </c>
      <c r="O683" s="150" t="str">
        <f t="shared" ca="1" si="113"/>
        <v/>
      </c>
      <c r="P683" s="150" t="str">
        <f t="shared" ca="1" si="110"/>
        <v/>
      </c>
      <c r="Q683" s="150" t="str">
        <f t="shared" ca="1" si="114"/>
        <v/>
      </c>
      <c r="R683" s="151" t="str">
        <f t="shared" ca="1" si="115"/>
        <v/>
      </c>
      <c r="S683" s="152" t="str">
        <f t="shared" ca="1" si="116"/>
        <v/>
      </c>
      <c r="T683" s="150" t="str">
        <f t="shared" ca="1" si="117"/>
        <v/>
      </c>
      <c r="U683" s="150" t="str">
        <f t="shared" ca="1" si="118"/>
        <v/>
      </c>
      <c r="V683" s="150" t="str">
        <f t="shared" ca="1" si="119"/>
        <v/>
      </c>
      <c r="W683" s="150" t="str">
        <f t="shared" ca="1" si="120"/>
        <v/>
      </c>
      <c r="X683" s="116">
        <v>683</v>
      </c>
      <c r="Y683" s="116">
        <v>674</v>
      </c>
      <c r="BB683" s="130" t="s">
        <v>3915</v>
      </c>
      <c r="BC683" s="125" t="s">
        <v>834</v>
      </c>
      <c r="BD683" s="63" t="s">
        <v>1262</v>
      </c>
    </row>
    <row r="684" spans="1:56">
      <c r="A684" s="159" t="str">
        <f t="shared" ca="1" si="111"/>
        <v/>
      </c>
      <c r="B684" s="147"/>
      <c r="C684" s="148"/>
      <c r="D684" s="147"/>
      <c r="E684" s="146"/>
      <c r="F684" s="146"/>
      <c r="G684" s="147"/>
      <c r="H684" s="146"/>
      <c r="I684" s="146"/>
      <c r="J684" s="146"/>
      <c r="K684" s="147"/>
      <c r="L684" s="116" t="s">
        <v>2020</v>
      </c>
      <c r="M684" s="116"/>
      <c r="N684" s="149" t="str">
        <f t="shared" ca="1" si="112"/>
        <v/>
      </c>
      <c r="O684" s="150" t="str">
        <f t="shared" ca="1" si="113"/>
        <v/>
      </c>
      <c r="P684" s="150" t="str">
        <f t="shared" ca="1" si="110"/>
        <v/>
      </c>
      <c r="Q684" s="150" t="str">
        <f t="shared" ca="1" si="114"/>
        <v/>
      </c>
      <c r="R684" s="151" t="str">
        <f t="shared" ca="1" si="115"/>
        <v/>
      </c>
      <c r="S684" s="152" t="str">
        <f t="shared" ca="1" si="116"/>
        <v/>
      </c>
      <c r="T684" s="150" t="str">
        <f t="shared" ca="1" si="117"/>
        <v/>
      </c>
      <c r="U684" s="150" t="str">
        <f t="shared" ca="1" si="118"/>
        <v/>
      </c>
      <c r="V684" s="150" t="str">
        <f t="shared" ca="1" si="119"/>
        <v/>
      </c>
      <c r="W684" s="150" t="str">
        <f t="shared" ca="1" si="120"/>
        <v/>
      </c>
      <c r="X684" s="116">
        <v>684</v>
      </c>
      <c r="Y684" s="116">
        <v>675</v>
      </c>
      <c r="BB684" s="124" t="s">
        <v>3916</v>
      </c>
      <c r="BC684" s="125" t="s">
        <v>835</v>
      </c>
      <c r="BD684" s="63" t="s">
        <v>1262</v>
      </c>
    </row>
    <row r="685" spans="1:56">
      <c r="A685" s="159" t="str">
        <f t="shared" ca="1" si="111"/>
        <v/>
      </c>
      <c r="B685" s="147"/>
      <c r="C685" s="148"/>
      <c r="D685" s="147"/>
      <c r="E685" s="146"/>
      <c r="F685" s="146"/>
      <c r="G685" s="147"/>
      <c r="H685" s="146"/>
      <c r="I685" s="146"/>
      <c r="J685" s="146"/>
      <c r="K685" s="147"/>
      <c r="L685" s="116" t="s">
        <v>2021</v>
      </c>
      <c r="M685" s="116"/>
      <c r="N685" s="149" t="str">
        <f t="shared" ca="1" si="112"/>
        <v/>
      </c>
      <c r="O685" s="150" t="str">
        <f t="shared" ca="1" si="113"/>
        <v/>
      </c>
      <c r="P685" s="150" t="str">
        <f t="shared" ca="1" si="110"/>
        <v/>
      </c>
      <c r="Q685" s="150" t="str">
        <f t="shared" ca="1" si="114"/>
        <v/>
      </c>
      <c r="R685" s="151" t="str">
        <f t="shared" ca="1" si="115"/>
        <v/>
      </c>
      <c r="S685" s="152" t="str">
        <f t="shared" ca="1" si="116"/>
        <v/>
      </c>
      <c r="T685" s="150" t="str">
        <f t="shared" ca="1" si="117"/>
        <v/>
      </c>
      <c r="U685" s="150" t="str">
        <f t="shared" ca="1" si="118"/>
        <v/>
      </c>
      <c r="V685" s="150" t="str">
        <f t="shared" ca="1" si="119"/>
        <v/>
      </c>
      <c r="W685" s="150" t="str">
        <f t="shared" ca="1" si="120"/>
        <v/>
      </c>
      <c r="X685" s="116">
        <v>685</v>
      </c>
      <c r="Y685" s="116">
        <v>676</v>
      </c>
      <c r="BB685" s="124" t="s">
        <v>3917</v>
      </c>
      <c r="BC685" s="125" t="s">
        <v>836</v>
      </c>
      <c r="BD685" s="63" t="s">
        <v>1262</v>
      </c>
    </row>
    <row r="686" spans="1:56">
      <c r="A686" s="159" t="str">
        <f t="shared" ca="1" si="111"/>
        <v/>
      </c>
      <c r="B686" s="147"/>
      <c r="C686" s="148"/>
      <c r="D686" s="147"/>
      <c r="E686" s="146"/>
      <c r="F686" s="146"/>
      <c r="G686" s="147"/>
      <c r="H686" s="146"/>
      <c r="I686" s="146"/>
      <c r="J686" s="146"/>
      <c r="K686" s="147"/>
      <c r="L686" s="116" t="s">
        <v>2022</v>
      </c>
      <c r="M686" s="116"/>
      <c r="N686" s="149" t="str">
        <f t="shared" ca="1" si="112"/>
        <v/>
      </c>
      <c r="O686" s="150" t="str">
        <f t="shared" ca="1" si="113"/>
        <v/>
      </c>
      <c r="P686" s="150" t="str">
        <f t="shared" ca="1" si="110"/>
        <v/>
      </c>
      <c r="Q686" s="150" t="str">
        <f t="shared" ca="1" si="114"/>
        <v/>
      </c>
      <c r="R686" s="151" t="str">
        <f t="shared" ca="1" si="115"/>
        <v/>
      </c>
      <c r="S686" s="152" t="str">
        <f t="shared" ca="1" si="116"/>
        <v/>
      </c>
      <c r="T686" s="150" t="str">
        <f t="shared" ca="1" si="117"/>
        <v/>
      </c>
      <c r="U686" s="150" t="str">
        <f t="shared" ca="1" si="118"/>
        <v/>
      </c>
      <c r="V686" s="150" t="str">
        <f t="shared" ca="1" si="119"/>
        <v/>
      </c>
      <c r="W686" s="150" t="str">
        <f t="shared" ca="1" si="120"/>
        <v/>
      </c>
      <c r="X686" s="116">
        <v>686</v>
      </c>
      <c r="Y686" s="116">
        <v>677</v>
      </c>
      <c r="BB686" s="124" t="s">
        <v>3918</v>
      </c>
      <c r="BC686" s="125" t="s">
        <v>837</v>
      </c>
      <c r="BD686" s="63" t="s">
        <v>1262</v>
      </c>
    </row>
    <row r="687" spans="1:56">
      <c r="A687" s="159" t="str">
        <f t="shared" ca="1" si="111"/>
        <v/>
      </c>
      <c r="B687" s="147"/>
      <c r="C687" s="148"/>
      <c r="D687" s="147"/>
      <c r="E687" s="146"/>
      <c r="F687" s="146"/>
      <c r="G687" s="147"/>
      <c r="H687" s="146"/>
      <c r="I687" s="146"/>
      <c r="J687" s="146"/>
      <c r="K687" s="147"/>
      <c r="L687" s="116" t="s">
        <v>2023</v>
      </c>
      <c r="M687" s="116"/>
      <c r="N687" s="149" t="str">
        <f t="shared" ca="1" si="112"/>
        <v/>
      </c>
      <c r="O687" s="150" t="str">
        <f t="shared" ca="1" si="113"/>
        <v/>
      </c>
      <c r="P687" s="150" t="str">
        <f t="shared" ca="1" si="110"/>
        <v/>
      </c>
      <c r="Q687" s="150" t="str">
        <f t="shared" ca="1" si="114"/>
        <v/>
      </c>
      <c r="R687" s="151" t="str">
        <f t="shared" ca="1" si="115"/>
        <v/>
      </c>
      <c r="S687" s="152" t="str">
        <f t="shared" ca="1" si="116"/>
        <v/>
      </c>
      <c r="T687" s="150" t="str">
        <f t="shared" ca="1" si="117"/>
        <v/>
      </c>
      <c r="U687" s="150" t="str">
        <f t="shared" ca="1" si="118"/>
        <v/>
      </c>
      <c r="V687" s="150" t="str">
        <f t="shared" ca="1" si="119"/>
        <v/>
      </c>
      <c r="W687" s="150" t="str">
        <f t="shared" ca="1" si="120"/>
        <v/>
      </c>
      <c r="X687" s="116">
        <v>687</v>
      </c>
      <c r="Y687" s="116">
        <v>678</v>
      </c>
      <c r="BB687" s="124" t="s">
        <v>3919</v>
      </c>
      <c r="BC687" s="125" t="s">
        <v>838</v>
      </c>
      <c r="BD687" s="63" t="s">
        <v>1262</v>
      </c>
    </row>
    <row r="688" spans="1:56">
      <c r="A688" s="159" t="str">
        <f t="shared" ca="1" si="111"/>
        <v/>
      </c>
      <c r="B688" s="147"/>
      <c r="C688" s="148"/>
      <c r="D688" s="147"/>
      <c r="E688" s="146"/>
      <c r="F688" s="146"/>
      <c r="G688" s="147"/>
      <c r="H688" s="146"/>
      <c r="I688" s="146"/>
      <c r="J688" s="146"/>
      <c r="K688" s="147"/>
      <c r="L688" s="116" t="s">
        <v>2024</v>
      </c>
      <c r="M688" s="116"/>
      <c r="N688" s="149" t="str">
        <f t="shared" ca="1" si="112"/>
        <v/>
      </c>
      <c r="O688" s="150" t="str">
        <f t="shared" ca="1" si="113"/>
        <v/>
      </c>
      <c r="P688" s="150" t="str">
        <f t="shared" ca="1" si="110"/>
        <v/>
      </c>
      <c r="Q688" s="150" t="str">
        <f t="shared" ca="1" si="114"/>
        <v/>
      </c>
      <c r="R688" s="151" t="str">
        <f t="shared" ca="1" si="115"/>
        <v/>
      </c>
      <c r="S688" s="152" t="str">
        <f t="shared" ca="1" si="116"/>
        <v/>
      </c>
      <c r="T688" s="150" t="str">
        <f t="shared" ca="1" si="117"/>
        <v/>
      </c>
      <c r="U688" s="150" t="str">
        <f t="shared" ca="1" si="118"/>
        <v/>
      </c>
      <c r="V688" s="150" t="str">
        <f t="shared" ca="1" si="119"/>
        <v/>
      </c>
      <c r="W688" s="150" t="str">
        <f t="shared" ca="1" si="120"/>
        <v/>
      </c>
      <c r="X688" s="116">
        <v>688</v>
      </c>
      <c r="Y688" s="116">
        <v>679</v>
      </c>
      <c r="BB688" s="124" t="s">
        <v>3920</v>
      </c>
      <c r="BC688" s="125" t="s">
        <v>839</v>
      </c>
      <c r="BD688" s="63" t="s">
        <v>1262</v>
      </c>
    </row>
    <row r="689" spans="1:56">
      <c r="A689" s="159" t="str">
        <f t="shared" ca="1" si="111"/>
        <v/>
      </c>
      <c r="B689" s="147"/>
      <c r="C689" s="148"/>
      <c r="D689" s="147"/>
      <c r="E689" s="146"/>
      <c r="F689" s="146"/>
      <c r="G689" s="147"/>
      <c r="H689" s="146"/>
      <c r="I689" s="146"/>
      <c r="J689" s="146"/>
      <c r="K689" s="147"/>
      <c r="L689" s="116" t="s">
        <v>2025</v>
      </c>
      <c r="M689" s="116"/>
      <c r="N689" s="149" t="str">
        <f t="shared" ca="1" si="112"/>
        <v/>
      </c>
      <c r="O689" s="150" t="str">
        <f t="shared" ca="1" si="113"/>
        <v/>
      </c>
      <c r="P689" s="150" t="str">
        <f t="shared" ca="1" si="110"/>
        <v/>
      </c>
      <c r="Q689" s="150" t="str">
        <f t="shared" ca="1" si="114"/>
        <v/>
      </c>
      <c r="R689" s="151" t="str">
        <f t="shared" ca="1" si="115"/>
        <v/>
      </c>
      <c r="S689" s="152" t="str">
        <f t="shared" ca="1" si="116"/>
        <v/>
      </c>
      <c r="T689" s="150" t="str">
        <f t="shared" ca="1" si="117"/>
        <v/>
      </c>
      <c r="U689" s="150" t="str">
        <f t="shared" ca="1" si="118"/>
        <v/>
      </c>
      <c r="V689" s="150" t="str">
        <f t="shared" ca="1" si="119"/>
        <v/>
      </c>
      <c r="W689" s="150" t="str">
        <f t="shared" ca="1" si="120"/>
        <v/>
      </c>
      <c r="X689" s="116">
        <v>689</v>
      </c>
      <c r="Y689" s="116">
        <v>680</v>
      </c>
      <c r="BB689" s="124" t="s">
        <v>3921</v>
      </c>
      <c r="BC689" s="125" t="s">
        <v>840</v>
      </c>
      <c r="BD689" s="63" t="s">
        <v>1262</v>
      </c>
    </row>
    <row r="690" spans="1:56">
      <c r="A690" s="159" t="str">
        <f t="shared" ca="1" si="111"/>
        <v/>
      </c>
      <c r="B690" s="147"/>
      <c r="C690" s="148"/>
      <c r="D690" s="147"/>
      <c r="E690" s="146"/>
      <c r="F690" s="146"/>
      <c r="G690" s="147"/>
      <c r="H690" s="146"/>
      <c r="I690" s="146"/>
      <c r="J690" s="146"/>
      <c r="K690" s="147"/>
      <c r="L690" s="116" t="s">
        <v>2026</v>
      </c>
      <c r="M690" s="116"/>
      <c r="N690" s="149" t="str">
        <f t="shared" ca="1" si="112"/>
        <v/>
      </c>
      <c r="O690" s="150" t="str">
        <f t="shared" ca="1" si="113"/>
        <v/>
      </c>
      <c r="P690" s="150" t="str">
        <f t="shared" ca="1" si="110"/>
        <v/>
      </c>
      <c r="Q690" s="150" t="str">
        <f t="shared" ca="1" si="114"/>
        <v/>
      </c>
      <c r="R690" s="151" t="str">
        <f t="shared" ca="1" si="115"/>
        <v/>
      </c>
      <c r="S690" s="152" t="str">
        <f t="shared" ca="1" si="116"/>
        <v/>
      </c>
      <c r="T690" s="150" t="str">
        <f t="shared" ca="1" si="117"/>
        <v/>
      </c>
      <c r="U690" s="150" t="str">
        <f t="shared" ca="1" si="118"/>
        <v/>
      </c>
      <c r="V690" s="150" t="str">
        <f t="shared" ca="1" si="119"/>
        <v/>
      </c>
      <c r="W690" s="150" t="str">
        <f t="shared" ca="1" si="120"/>
        <v/>
      </c>
      <c r="X690" s="116">
        <v>690</v>
      </c>
      <c r="Y690" s="116">
        <v>681</v>
      </c>
      <c r="BB690" s="124" t="s">
        <v>3922</v>
      </c>
      <c r="BC690" s="125" t="s">
        <v>841</v>
      </c>
      <c r="BD690" s="63" t="s">
        <v>1262</v>
      </c>
    </row>
    <row r="691" spans="1:56">
      <c r="A691" s="159" t="str">
        <f t="shared" ca="1" si="111"/>
        <v/>
      </c>
      <c r="B691" s="147"/>
      <c r="C691" s="148"/>
      <c r="D691" s="147"/>
      <c r="E691" s="146"/>
      <c r="F691" s="146"/>
      <c r="G691" s="147"/>
      <c r="H691" s="146"/>
      <c r="I691" s="146"/>
      <c r="J691" s="146"/>
      <c r="K691" s="147"/>
      <c r="L691" s="116" t="s">
        <v>2027</v>
      </c>
      <c r="M691" s="116"/>
      <c r="N691" s="149" t="str">
        <f t="shared" ca="1" si="112"/>
        <v/>
      </c>
      <c r="O691" s="150" t="str">
        <f t="shared" ca="1" si="113"/>
        <v/>
      </c>
      <c r="P691" s="150" t="str">
        <f t="shared" ca="1" si="110"/>
        <v/>
      </c>
      <c r="Q691" s="150" t="str">
        <f t="shared" ca="1" si="114"/>
        <v/>
      </c>
      <c r="R691" s="151" t="str">
        <f t="shared" ca="1" si="115"/>
        <v/>
      </c>
      <c r="S691" s="152" t="str">
        <f t="shared" ca="1" si="116"/>
        <v/>
      </c>
      <c r="T691" s="150" t="str">
        <f t="shared" ca="1" si="117"/>
        <v/>
      </c>
      <c r="U691" s="150" t="str">
        <f t="shared" ca="1" si="118"/>
        <v/>
      </c>
      <c r="V691" s="150" t="str">
        <f t="shared" ca="1" si="119"/>
        <v/>
      </c>
      <c r="W691" s="150" t="str">
        <f t="shared" ca="1" si="120"/>
        <v/>
      </c>
      <c r="X691" s="116">
        <v>691</v>
      </c>
      <c r="Y691" s="116">
        <v>682</v>
      </c>
      <c r="BB691" s="124" t="s">
        <v>3923</v>
      </c>
      <c r="BC691" s="125" t="s">
        <v>842</v>
      </c>
      <c r="BD691" s="63" t="s">
        <v>1262</v>
      </c>
    </row>
    <row r="692" spans="1:56">
      <c r="A692" s="159" t="str">
        <f t="shared" ca="1" si="111"/>
        <v/>
      </c>
      <c r="B692" s="147"/>
      <c r="C692" s="148"/>
      <c r="D692" s="147"/>
      <c r="E692" s="146"/>
      <c r="F692" s="146"/>
      <c r="G692" s="147"/>
      <c r="H692" s="146"/>
      <c r="I692" s="146"/>
      <c r="J692" s="146"/>
      <c r="K692" s="147"/>
      <c r="L692" s="116" t="s">
        <v>2028</v>
      </c>
      <c r="M692" s="116"/>
      <c r="N692" s="149" t="str">
        <f t="shared" ca="1" si="112"/>
        <v/>
      </c>
      <c r="O692" s="150" t="str">
        <f t="shared" ca="1" si="113"/>
        <v/>
      </c>
      <c r="P692" s="150" t="str">
        <f t="shared" ca="1" si="110"/>
        <v/>
      </c>
      <c r="Q692" s="150" t="str">
        <f t="shared" ca="1" si="114"/>
        <v/>
      </c>
      <c r="R692" s="151" t="str">
        <f t="shared" ca="1" si="115"/>
        <v/>
      </c>
      <c r="S692" s="152" t="str">
        <f t="shared" ca="1" si="116"/>
        <v/>
      </c>
      <c r="T692" s="150" t="str">
        <f t="shared" ca="1" si="117"/>
        <v/>
      </c>
      <c r="U692" s="150" t="str">
        <f t="shared" ca="1" si="118"/>
        <v/>
      </c>
      <c r="V692" s="150" t="str">
        <f t="shared" ca="1" si="119"/>
        <v/>
      </c>
      <c r="W692" s="150" t="str">
        <f t="shared" ca="1" si="120"/>
        <v/>
      </c>
      <c r="X692" s="116">
        <v>692</v>
      </c>
      <c r="Y692" s="116">
        <v>683</v>
      </c>
      <c r="BB692" s="124" t="s">
        <v>3924</v>
      </c>
      <c r="BC692" s="125" t="s">
        <v>843</v>
      </c>
      <c r="BD692" s="63" t="s">
        <v>1262</v>
      </c>
    </row>
    <row r="693" spans="1:56">
      <c r="A693" s="159" t="str">
        <f t="shared" ca="1" si="111"/>
        <v/>
      </c>
      <c r="B693" s="147"/>
      <c r="C693" s="148"/>
      <c r="D693" s="147"/>
      <c r="E693" s="146"/>
      <c r="F693" s="146"/>
      <c r="G693" s="147"/>
      <c r="H693" s="146"/>
      <c r="I693" s="146"/>
      <c r="J693" s="146"/>
      <c r="K693" s="147"/>
      <c r="L693" s="116" t="s">
        <v>2029</v>
      </c>
      <c r="M693" s="116"/>
      <c r="N693" s="149" t="str">
        <f t="shared" ca="1" si="112"/>
        <v/>
      </c>
      <c r="O693" s="150" t="str">
        <f t="shared" ca="1" si="113"/>
        <v/>
      </c>
      <c r="P693" s="150" t="str">
        <f t="shared" ca="1" si="110"/>
        <v/>
      </c>
      <c r="Q693" s="150" t="str">
        <f t="shared" ca="1" si="114"/>
        <v/>
      </c>
      <c r="R693" s="151" t="str">
        <f t="shared" ca="1" si="115"/>
        <v/>
      </c>
      <c r="S693" s="152" t="str">
        <f t="shared" ca="1" si="116"/>
        <v/>
      </c>
      <c r="T693" s="150" t="str">
        <f t="shared" ca="1" si="117"/>
        <v/>
      </c>
      <c r="U693" s="150" t="str">
        <f t="shared" ca="1" si="118"/>
        <v/>
      </c>
      <c r="V693" s="150" t="str">
        <f t="shared" ca="1" si="119"/>
        <v/>
      </c>
      <c r="W693" s="150" t="str">
        <f t="shared" ca="1" si="120"/>
        <v/>
      </c>
      <c r="X693" s="116">
        <v>693</v>
      </c>
      <c r="Y693" s="116">
        <v>684</v>
      </c>
      <c r="BB693" s="124" t="s">
        <v>3925</v>
      </c>
      <c r="BC693" s="125" t="s">
        <v>1294</v>
      </c>
      <c r="BD693" s="63" t="s">
        <v>1262</v>
      </c>
    </row>
    <row r="694" spans="1:56">
      <c r="A694" s="159" t="str">
        <f t="shared" ca="1" si="111"/>
        <v/>
      </c>
      <c r="B694" s="147"/>
      <c r="C694" s="148"/>
      <c r="D694" s="147"/>
      <c r="E694" s="146"/>
      <c r="F694" s="146"/>
      <c r="G694" s="147"/>
      <c r="H694" s="146"/>
      <c r="I694" s="146"/>
      <c r="J694" s="146"/>
      <c r="K694" s="147"/>
      <c r="L694" s="116" t="s">
        <v>2030</v>
      </c>
      <c r="M694" s="116"/>
      <c r="N694" s="149" t="str">
        <f t="shared" ca="1" si="112"/>
        <v/>
      </c>
      <c r="O694" s="150" t="str">
        <f t="shared" ca="1" si="113"/>
        <v/>
      </c>
      <c r="P694" s="150" t="str">
        <f t="shared" ca="1" si="110"/>
        <v/>
      </c>
      <c r="Q694" s="150" t="str">
        <f t="shared" ca="1" si="114"/>
        <v/>
      </c>
      <c r="R694" s="151" t="str">
        <f t="shared" ca="1" si="115"/>
        <v/>
      </c>
      <c r="S694" s="152" t="str">
        <f t="shared" ca="1" si="116"/>
        <v/>
      </c>
      <c r="T694" s="150" t="str">
        <f t="shared" ca="1" si="117"/>
        <v/>
      </c>
      <c r="U694" s="150" t="str">
        <f t="shared" ca="1" si="118"/>
        <v/>
      </c>
      <c r="V694" s="150" t="str">
        <f t="shared" ca="1" si="119"/>
        <v/>
      </c>
      <c r="W694" s="150" t="str">
        <f t="shared" ca="1" si="120"/>
        <v/>
      </c>
      <c r="X694" s="116">
        <v>694</v>
      </c>
      <c r="Y694" s="116">
        <v>685</v>
      </c>
      <c r="BB694" s="124" t="s">
        <v>3926</v>
      </c>
      <c r="BC694" s="125" t="s">
        <v>844</v>
      </c>
      <c r="BD694" s="63" t="s">
        <v>1262</v>
      </c>
    </row>
    <row r="695" spans="1:56">
      <c r="A695" s="159" t="str">
        <f t="shared" ca="1" si="111"/>
        <v/>
      </c>
      <c r="B695" s="147"/>
      <c r="C695" s="148"/>
      <c r="D695" s="147"/>
      <c r="E695" s="146"/>
      <c r="F695" s="146"/>
      <c r="G695" s="147"/>
      <c r="H695" s="146"/>
      <c r="I695" s="146"/>
      <c r="J695" s="146"/>
      <c r="K695" s="147"/>
      <c r="L695" s="116" t="s">
        <v>2031</v>
      </c>
      <c r="M695" s="116"/>
      <c r="N695" s="149" t="str">
        <f t="shared" ca="1" si="112"/>
        <v/>
      </c>
      <c r="O695" s="150" t="str">
        <f t="shared" ca="1" si="113"/>
        <v/>
      </c>
      <c r="P695" s="150" t="str">
        <f t="shared" ca="1" si="110"/>
        <v/>
      </c>
      <c r="Q695" s="150" t="str">
        <f t="shared" ca="1" si="114"/>
        <v/>
      </c>
      <c r="R695" s="151" t="str">
        <f t="shared" ca="1" si="115"/>
        <v/>
      </c>
      <c r="S695" s="152" t="str">
        <f t="shared" ca="1" si="116"/>
        <v/>
      </c>
      <c r="T695" s="150" t="str">
        <f t="shared" ca="1" si="117"/>
        <v/>
      </c>
      <c r="U695" s="150" t="str">
        <f t="shared" ca="1" si="118"/>
        <v/>
      </c>
      <c r="V695" s="150" t="str">
        <f t="shared" ca="1" si="119"/>
        <v/>
      </c>
      <c r="W695" s="150" t="str">
        <f t="shared" ca="1" si="120"/>
        <v/>
      </c>
      <c r="X695" s="116">
        <v>695</v>
      </c>
      <c r="Y695" s="116">
        <v>686</v>
      </c>
      <c r="BB695" s="124" t="s">
        <v>3927</v>
      </c>
      <c r="BC695" s="125" t="s">
        <v>845</v>
      </c>
      <c r="BD695" s="63" t="s">
        <v>1262</v>
      </c>
    </row>
    <row r="696" spans="1:56">
      <c r="A696" s="159" t="str">
        <f t="shared" ca="1" si="111"/>
        <v/>
      </c>
      <c r="B696" s="147"/>
      <c r="C696" s="148"/>
      <c r="D696" s="147"/>
      <c r="E696" s="146"/>
      <c r="F696" s="146"/>
      <c r="G696" s="147"/>
      <c r="H696" s="146"/>
      <c r="I696" s="146"/>
      <c r="J696" s="146"/>
      <c r="K696" s="147"/>
      <c r="L696" s="116" t="s">
        <v>2032</v>
      </c>
      <c r="M696" s="116"/>
      <c r="N696" s="149" t="str">
        <f t="shared" ca="1" si="112"/>
        <v/>
      </c>
      <c r="O696" s="150" t="str">
        <f t="shared" ca="1" si="113"/>
        <v/>
      </c>
      <c r="P696" s="150" t="str">
        <f t="shared" ca="1" si="110"/>
        <v/>
      </c>
      <c r="Q696" s="150" t="str">
        <f t="shared" ca="1" si="114"/>
        <v/>
      </c>
      <c r="R696" s="151" t="str">
        <f t="shared" ca="1" si="115"/>
        <v/>
      </c>
      <c r="S696" s="152" t="str">
        <f t="shared" ca="1" si="116"/>
        <v/>
      </c>
      <c r="T696" s="150" t="str">
        <f t="shared" ca="1" si="117"/>
        <v/>
      </c>
      <c r="U696" s="150" t="str">
        <f t="shared" ca="1" si="118"/>
        <v/>
      </c>
      <c r="V696" s="150" t="str">
        <f t="shared" ca="1" si="119"/>
        <v/>
      </c>
      <c r="W696" s="150" t="str">
        <f t="shared" ca="1" si="120"/>
        <v/>
      </c>
      <c r="X696" s="116">
        <v>696</v>
      </c>
      <c r="Y696" s="116">
        <v>687</v>
      </c>
      <c r="BB696" s="124" t="s">
        <v>3928</v>
      </c>
      <c r="BC696" s="125" t="s">
        <v>846</v>
      </c>
      <c r="BD696" s="63" t="s">
        <v>1262</v>
      </c>
    </row>
    <row r="697" spans="1:56">
      <c r="A697" s="159" t="str">
        <f t="shared" ca="1" si="111"/>
        <v/>
      </c>
      <c r="B697" s="147"/>
      <c r="C697" s="148"/>
      <c r="D697" s="147"/>
      <c r="E697" s="146"/>
      <c r="F697" s="146"/>
      <c r="G697" s="147"/>
      <c r="H697" s="146"/>
      <c r="I697" s="146"/>
      <c r="J697" s="146"/>
      <c r="K697" s="147"/>
      <c r="L697" s="116" t="s">
        <v>2033</v>
      </c>
      <c r="M697" s="116"/>
      <c r="N697" s="149" t="str">
        <f t="shared" ca="1" si="112"/>
        <v/>
      </c>
      <c r="O697" s="150" t="str">
        <f t="shared" ca="1" si="113"/>
        <v/>
      </c>
      <c r="P697" s="150" t="str">
        <f t="shared" ca="1" si="110"/>
        <v/>
      </c>
      <c r="Q697" s="150" t="str">
        <f t="shared" ca="1" si="114"/>
        <v/>
      </c>
      <c r="R697" s="151" t="str">
        <f t="shared" ca="1" si="115"/>
        <v/>
      </c>
      <c r="S697" s="152" t="str">
        <f t="shared" ca="1" si="116"/>
        <v/>
      </c>
      <c r="T697" s="150" t="str">
        <f t="shared" ca="1" si="117"/>
        <v/>
      </c>
      <c r="U697" s="150" t="str">
        <f t="shared" ca="1" si="118"/>
        <v/>
      </c>
      <c r="V697" s="150" t="str">
        <f t="shared" ca="1" si="119"/>
        <v/>
      </c>
      <c r="W697" s="150" t="str">
        <f t="shared" ca="1" si="120"/>
        <v/>
      </c>
      <c r="X697" s="116">
        <v>697</v>
      </c>
      <c r="Y697" s="116">
        <v>688</v>
      </c>
      <c r="BB697" s="124" t="s">
        <v>3929</v>
      </c>
      <c r="BC697" s="125" t="s">
        <v>847</v>
      </c>
      <c r="BD697" s="63" t="s">
        <v>1262</v>
      </c>
    </row>
    <row r="698" spans="1:56">
      <c r="A698" s="159" t="str">
        <f t="shared" ca="1" si="111"/>
        <v/>
      </c>
      <c r="B698" s="147"/>
      <c r="C698" s="148"/>
      <c r="D698" s="147"/>
      <c r="E698" s="146"/>
      <c r="F698" s="146"/>
      <c r="G698" s="147"/>
      <c r="H698" s="146"/>
      <c r="I698" s="146"/>
      <c r="J698" s="146"/>
      <c r="K698" s="147"/>
      <c r="L698" s="116" t="s">
        <v>2034</v>
      </c>
      <c r="M698" s="116"/>
      <c r="N698" s="149" t="str">
        <f t="shared" ca="1" si="112"/>
        <v/>
      </c>
      <c r="O698" s="150" t="str">
        <f t="shared" ca="1" si="113"/>
        <v/>
      </c>
      <c r="P698" s="150" t="str">
        <f t="shared" ca="1" si="110"/>
        <v/>
      </c>
      <c r="Q698" s="150" t="str">
        <f t="shared" ca="1" si="114"/>
        <v/>
      </c>
      <c r="R698" s="151" t="str">
        <f t="shared" ca="1" si="115"/>
        <v/>
      </c>
      <c r="S698" s="152" t="str">
        <f t="shared" ca="1" si="116"/>
        <v/>
      </c>
      <c r="T698" s="150" t="str">
        <f t="shared" ca="1" si="117"/>
        <v/>
      </c>
      <c r="U698" s="150" t="str">
        <f t="shared" ca="1" si="118"/>
        <v/>
      </c>
      <c r="V698" s="150" t="str">
        <f t="shared" ca="1" si="119"/>
        <v/>
      </c>
      <c r="W698" s="150" t="str">
        <f t="shared" ca="1" si="120"/>
        <v/>
      </c>
      <c r="X698" s="116">
        <v>698</v>
      </c>
      <c r="Y698" s="116">
        <v>689</v>
      </c>
      <c r="BB698" s="124" t="s">
        <v>3930</v>
      </c>
      <c r="BC698" s="125" t="s">
        <v>1279</v>
      </c>
      <c r="BD698" s="63" t="s">
        <v>1262</v>
      </c>
    </row>
    <row r="699" spans="1:56">
      <c r="A699" s="159" t="str">
        <f t="shared" ca="1" si="111"/>
        <v/>
      </c>
      <c r="B699" s="147"/>
      <c r="C699" s="148"/>
      <c r="D699" s="147"/>
      <c r="E699" s="146"/>
      <c r="F699" s="146"/>
      <c r="G699" s="147"/>
      <c r="H699" s="146"/>
      <c r="I699" s="146"/>
      <c r="J699" s="146"/>
      <c r="K699" s="147"/>
      <c r="L699" s="116" t="s">
        <v>2035</v>
      </c>
      <c r="M699" s="116"/>
      <c r="N699" s="149" t="str">
        <f t="shared" ca="1" si="112"/>
        <v/>
      </c>
      <c r="O699" s="150" t="str">
        <f t="shared" ca="1" si="113"/>
        <v/>
      </c>
      <c r="P699" s="150" t="str">
        <f t="shared" ca="1" si="110"/>
        <v/>
      </c>
      <c r="Q699" s="150" t="str">
        <f t="shared" ca="1" si="114"/>
        <v/>
      </c>
      <c r="R699" s="151" t="str">
        <f t="shared" ca="1" si="115"/>
        <v/>
      </c>
      <c r="S699" s="152" t="str">
        <f t="shared" ca="1" si="116"/>
        <v/>
      </c>
      <c r="T699" s="150" t="str">
        <f t="shared" ca="1" si="117"/>
        <v/>
      </c>
      <c r="U699" s="150" t="str">
        <f t="shared" ca="1" si="118"/>
        <v/>
      </c>
      <c r="V699" s="150" t="str">
        <f t="shared" ca="1" si="119"/>
        <v/>
      </c>
      <c r="W699" s="150" t="str">
        <f t="shared" ca="1" si="120"/>
        <v/>
      </c>
      <c r="X699" s="116">
        <v>699</v>
      </c>
      <c r="Y699" s="116">
        <v>690</v>
      </c>
      <c r="BB699" s="124" t="s">
        <v>3931</v>
      </c>
      <c r="BC699" s="125" t="s">
        <v>848</v>
      </c>
      <c r="BD699" s="63" t="s">
        <v>1262</v>
      </c>
    </row>
    <row r="700" spans="1:56">
      <c r="A700" s="159" t="str">
        <f t="shared" ca="1" si="111"/>
        <v/>
      </c>
      <c r="B700" s="147"/>
      <c r="C700" s="148"/>
      <c r="D700" s="147"/>
      <c r="E700" s="146"/>
      <c r="F700" s="146"/>
      <c r="G700" s="147"/>
      <c r="H700" s="146"/>
      <c r="I700" s="146"/>
      <c r="J700" s="146"/>
      <c r="K700" s="147"/>
      <c r="L700" s="116" t="s">
        <v>2036</v>
      </c>
      <c r="M700" s="116"/>
      <c r="N700" s="149" t="str">
        <f t="shared" ca="1" si="112"/>
        <v/>
      </c>
      <c r="O700" s="150" t="str">
        <f t="shared" ca="1" si="113"/>
        <v/>
      </c>
      <c r="P700" s="150" t="str">
        <f t="shared" ca="1" si="110"/>
        <v/>
      </c>
      <c r="Q700" s="150" t="str">
        <f t="shared" ca="1" si="114"/>
        <v/>
      </c>
      <c r="R700" s="151" t="str">
        <f t="shared" ca="1" si="115"/>
        <v/>
      </c>
      <c r="S700" s="152" t="str">
        <f t="shared" ca="1" si="116"/>
        <v/>
      </c>
      <c r="T700" s="150" t="str">
        <f t="shared" ca="1" si="117"/>
        <v/>
      </c>
      <c r="U700" s="150" t="str">
        <f t="shared" ca="1" si="118"/>
        <v/>
      </c>
      <c r="V700" s="150" t="str">
        <f t="shared" ca="1" si="119"/>
        <v/>
      </c>
      <c r="W700" s="150" t="str">
        <f t="shared" ca="1" si="120"/>
        <v/>
      </c>
      <c r="X700" s="116">
        <v>700</v>
      </c>
      <c r="Y700" s="116">
        <v>691</v>
      </c>
      <c r="BB700" s="124" t="s">
        <v>3932</v>
      </c>
      <c r="BC700" s="125" t="s">
        <v>849</v>
      </c>
      <c r="BD700" s="63" t="s">
        <v>1262</v>
      </c>
    </row>
    <row r="701" spans="1:56">
      <c r="A701" s="159" t="str">
        <f t="shared" ca="1" si="111"/>
        <v/>
      </c>
      <c r="B701" s="147"/>
      <c r="C701" s="148"/>
      <c r="D701" s="147"/>
      <c r="E701" s="146"/>
      <c r="F701" s="146"/>
      <c r="G701" s="147"/>
      <c r="H701" s="146"/>
      <c r="I701" s="146"/>
      <c r="J701" s="146"/>
      <c r="K701" s="147"/>
      <c r="L701" s="116" t="s">
        <v>2037</v>
      </c>
      <c r="M701" s="116"/>
      <c r="N701" s="149" t="str">
        <f t="shared" ca="1" si="112"/>
        <v/>
      </c>
      <c r="O701" s="150" t="str">
        <f t="shared" ca="1" si="113"/>
        <v/>
      </c>
      <c r="P701" s="150" t="str">
        <f t="shared" ca="1" si="110"/>
        <v/>
      </c>
      <c r="Q701" s="150" t="str">
        <f t="shared" ca="1" si="114"/>
        <v/>
      </c>
      <c r="R701" s="151" t="str">
        <f t="shared" ca="1" si="115"/>
        <v/>
      </c>
      <c r="S701" s="152" t="str">
        <f t="shared" ca="1" si="116"/>
        <v/>
      </c>
      <c r="T701" s="150" t="str">
        <f t="shared" ca="1" si="117"/>
        <v/>
      </c>
      <c r="U701" s="150" t="str">
        <f t="shared" ca="1" si="118"/>
        <v/>
      </c>
      <c r="V701" s="150" t="str">
        <f t="shared" ca="1" si="119"/>
        <v/>
      </c>
      <c r="W701" s="150" t="str">
        <f t="shared" ca="1" si="120"/>
        <v/>
      </c>
      <c r="X701" s="116">
        <v>701</v>
      </c>
      <c r="Y701" s="116">
        <v>692</v>
      </c>
      <c r="BB701" s="124" t="s">
        <v>3933</v>
      </c>
      <c r="BC701" s="125" t="s">
        <v>850</v>
      </c>
      <c r="BD701" s="63" t="s">
        <v>1262</v>
      </c>
    </row>
    <row r="702" spans="1:56">
      <c r="A702" s="159" t="str">
        <f t="shared" ca="1" si="111"/>
        <v/>
      </c>
      <c r="B702" s="147"/>
      <c r="C702" s="148"/>
      <c r="D702" s="147"/>
      <c r="E702" s="146"/>
      <c r="F702" s="146"/>
      <c r="G702" s="147"/>
      <c r="H702" s="146"/>
      <c r="I702" s="146"/>
      <c r="J702" s="146"/>
      <c r="K702" s="147"/>
      <c r="L702" s="116" t="s">
        <v>2038</v>
      </c>
      <c r="M702" s="116"/>
      <c r="N702" s="149" t="str">
        <f t="shared" ca="1" si="112"/>
        <v/>
      </c>
      <c r="O702" s="150" t="str">
        <f t="shared" ca="1" si="113"/>
        <v/>
      </c>
      <c r="P702" s="150" t="str">
        <f t="shared" ca="1" si="110"/>
        <v/>
      </c>
      <c r="Q702" s="150" t="str">
        <f t="shared" ca="1" si="114"/>
        <v/>
      </c>
      <c r="R702" s="151" t="str">
        <f t="shared" ca="1" si="115"/>
        <v/>
      </c>
      <c r="S702" s="152" t="str">
        <f t="shared" ca="1" si="116"/>
        <v/>
      </c>
      <c r="T702" s="150" t="str">
        <f t="shared" ca="1" si="117"/>
        <v/>
      </c>
      <c r="U702" s="150" t="str">
        <f t="shared" ca="1" si="118"/>
        <v/>
      </c>
      <c r="V702" s="150" t="str">
        <f t="shared" ca="1" si="119"/>
        <v/>
      </c>
      <c r="W702" s="150" t="str">
        <f t="shared" ca="1" si="120"/>
        <v/>
      </c>
      <c r="X702" s="116">
        <v>702</v>
      </c>
      <c r="Y702" s="116">
        <v>693</v>
      </c>
      <c r="BB702" s="124" t="s">
        <v>3934</v>
      </c>
      <c r="BC702" s="125" t="s">
        <v>851</v>
      </c>
      <c r="BD702" s="63" t="s">
        <v>1262</v>
      </c>
    </row>
    <row r="703" spans="1:56">
      <c r="A703" s="159" t="str">
        <f t="shared" ca="1" si="111"/>
        <v/>
      </c>
      <c r="B703" s="147"/>
      <c r="C703" s="148"/>
      <c r="D703" s="147"/>
      <c r="E703" s="146"/>
      <c r="F703" s="146"/>
      <c r="G703" s="147"/>
      <c r="H703" s="146"/>
      <c r="I703" s="146"/>
      <c r="J703" s="146"/>
      <c r="K703" s="147"/>
      <c r="L703" s="116" t="s">
        <v>2039</v>
      </c>
      <c r="M703" s="116"/>
      <c r="N703" s="149" t="str">
        <f t="shared" ca="1" si="112"/>
        <v/>
      </c>
      <c r="O703" s="150" t="str">
        <f t="shared" ca="1" si="113"/>
        <v/>
      </c>
      <c r="P703" s="150" t="str">
        <f t="shared" ca="1" si="110"/>
        <v/>
      </c>
      <c r="Q703" s="150" t="str">
        <f t="shared" ca="1" si="114"/>
        <v/>
      </c>
      <c r="R703" s="151" t="str">
        <f t="shared" ca="1" si="115"/>
        <v/>
      </c>
      <c r="S703" s="152" t="str">
        <f t="shared" ca="1" si="116"/>
        <v/>
      </c>
      <c r="T703" s="150" t="str">
        <f t="shared" ca="1" si="117"/>
        <v/>
      </c>
      <c r="U703" s="150" t="str">
        <f t="shared" ca="1" si="118"/>
        <v/>
      </c>
      <c r="V703" s="150" t="str">
        <f t="shared" ca="1" si="119"/>
        <v/>
      </c>
      <c r="W703" s="150" t="str">
        <f t="shared" ca="1" si="120"/>
        <v/>
      </c>
      <c r="X703" s="116">
        <v>703</v>
      </c>
      <c r="Y703" s="116">
        <v>694</v>
      </c>
      <c r="BB703" s="124" t="s">
        <v>3935</v>
      </c>
      <c r="BC703" s="125" t="s">
        <v>852</v>
      </c>
      <c r="BD703" s="63" t="s">
        <v>1262</v>
      </c>
    </row>
    <row r="704" spans="1:56">
      <c r="A704" s="159" t="str">
        <f t="shared" ca="1" si="111"/>
        <v/>
      </c>
      <c r="B704" s="147"/>
      <c r="C704" s="148"/>
      <c r="D704" s="147"/>
      <c r="E704" s="146"/>
      <c r="F704" s="146"/>
      <c r="G704" s="147"/>
      <c r="H704" s="146"/>
      <c r="I704" s="146"/>
      <c r="J704" s="146"/>
      <c r="K704" s="147"/>
      <c r="L704" s="116" t="s">
        <v>2040</v>
      </c>
      <c r="M704" s="116"/>
      <c r="N704" s="149" t="str">
        <f t="shared" ca="1" si="112"/>
        <v/>
      </c>
      <c r="O704" s="150" t="str">
        <f t="shared" ca="1" si="113"/>
        <v/>
      </c>
      <c r="P704" s="150" t="str">
        <f t="shared" ca="1" si="110"/>
        <v/>
      </c>
      <c r="Q704" s="150" t="str">
        <f t="shared" ca="1" si="114"/>
        <v/>
      </c>
      <c r="R704" s="151" t="str">
        <f t="shared" ca="1" si="115"/>
        <v/>
      </c>
      <c r="S704" s="152" t="str">
        <f t="shared" ca="1" si="116"/>
        <v/>
      </c>
      <c r="T704" s="150" t="str">
        <f t="shared" ca="1" si="117"/>
        <v/>
      </c>
      <c r="U704" s="150" t="str">
        <f t="shared" ca="1" si="118"/>
        <v/>
      </c>
      <c r="V704" s="150" t="str">
        <f t="shared" ca="1" si="119"/>
        <v/>
      </c>
      <c r="W704" s="150" t="str">
        <f t="shared" ca="1" si="120"/>
        <v/>
      </c>
      <c r="X704" s="116">
        <v>704</v>
      </c>
      <c r="Y704" s="116">
        <v>695</v>
      </c>
      <c r="BB704" s="124" t="s">
        <v>3936</v>
      </c>
      <c r="BC704" s="125" t="s">
        <v>853</v>
      </c>
      <c r="BD704" s="63" t="s">
        <v>1262</v>
      </c>
    </row>
    <row r="705" spans="1:56">
      <c r="A705" s="159" t="str">
        <f t="shared" ca="1" si="111"/>
        <v/>
      </c>
      <c r="B705" s="147"/>
      <c r="C705" s="148"/>
      <c r="D705" s="147"/>
      <c r="E705" s="146"/>
      <c r="F705" s="146"/>
      <c r="G705" s="147"/>
      <c r="H705" s="146"/>
      <c r="I705" s="146"/>
      <c r="J705" s="146"/>
      <c r="K705" s="147"/>
      <c r="L705" s="116" t="s">
        <v>2041</v>
      </c>
      <c r="M705" s="116"/>
      <c r="N705" s="149" t="str">
        <f t="shared" ca="1" si="112"/>
        <v/>
      </c>
      <c r="O705" s="150" t="str">
        <f t="shared" ca="1" si="113"/>
        <v/>
      </c>
      <c r="P705" s="150" t="str">
        <f t="shared" ca="1" si="110"/>
        <v/>
      </c>
      <c r="Q705" s="150" t="str">
        <f t="shared" ca="1" si="114"/>
        <v/>
      </c>
      <c r="R705" s="151" t="str">
        <f t="shared" ca="1" si="115"/>
        <v/>
      </c>
      <c r="S705" s="152" t="str">
        <f t="shared" ca="1" si="116"/>
        <v/>
      </c>
      <c r="T705" s="150" t="str">
        <f t="shared" ca="1" si="117"/>
        <v/>
      </c>
      <c r="U705" s="150" t="str">
        <f t="shared" ca="1" si="118"/>
        <v/>
      </c>
      <c r="V705" s="150" t="str">
        <f t="shared" ca="1" si="119"/>
        <v/>
      </c>
      <c r="W705" s="150" t="str">
        <f t="shared" ca="1" si="120"/>
        <v/>
      </c>
      <c r="X705" s="116">
        <v>705</v>
      </c>
      <c r="Y705" s="116">
        <v>696</v>
      </c>
      <c r="BB705" s="124" t="s">
        <v>3937</v>
      </c>
      <c r="BC705" s="125" t="s">
        <v>3233</v>
      </c>
      <c r="BD705" s="63" t="s">
        <v>1262</v>
      </c>
    </row>
    <row r="706" spans="1:56">
      <c r="A706" s="159" t="str">
        <f t="shared" ca="1" si="111"/>
        <v/>
      </c>
      <c r="B706" s="147"/>
      <c r="C706" s="148"/>
      <c r="D706" s="147"/>
      <c r="E706" s="146"/>
      <c r="F706" s="146"/>
      <c r="G706" s="147"/>
      <c r="H706" s="146"/>
      <c r="I706" s="146"/>
      <c r="J706" s="146"/>
      <c r="K706" s="147"/>
      <c r="L706" s="116" t="s">
        <v>2042</v>
      </c>
      <c r="M706" s="116"/>
      <c r="N706" s="149" t="str">
        <f t="shared" ca="1" si="112"/>
        <v/>
      </c>
      <c r="O706" s="150" t="str">
        <f t="shared" ca="1" si="113"/>
        <v/>
      </c>
      <c r="P706" s="150" t="str">
        <f t="shared" ca="1" si="110"/>
        <v/>
      </c>
      <c r="Q706" s="150" t="str">
        <f t="shared" ca="1" si="114"/>
        <v/>
      </c>
      <c r="R706" s="151" t="str">
        <f t="shared" ca="1" si="115"/>
        <v/>
      </c>
      <c r="S706" s="152" t="str">
        <f t="shared" ca="1" si="116"/>
        <v/>
      </c>
      <c r="T706" s="150" t="str">
        <f t="shared" ca="1" si="117"/>
        <v/>
      </c>
      <c r="U706" s="150" t="str">
        <f t="shared" ca="1" si="118"/>
        <v/>
      </c>
      <c r="V706" s="150" t="str">
        <f t="shared" ca="1" si="119"/>
        <v/>
      </c>
      <c r="W706" s="150" t="str">
        <f t="shared" ca="1" si="120"/>
        <v/>
      </c>
      <c r="X706" s="116">
        <v>706</v>
      </c>
      <c r="Y706" s="116">
        <v>697</v>
      </c>
      <c r="BB706" s="124" t="s">
        <v>3938</v>
      </c>
      <c r="BC706" s="125" t="s">
        <v>854</v>
      </c>
      <c r="BD706" s="63" t="s">
        <v>1262</v>
      </c>
    </row>
    <row r="707" spans="1:56">
      <c r="A707" s="159" t="str">
        <f t="shared" ca="1" si="111"/>
        <v/>
      </c>
      <c r="B707" s="147"/>
      <c r="C707" s="148"/>
      <c r="D707" s="147"/>
      <c r="E707" s="146"/>
      <c r="F707" s="146"/>
      <c r="G707" s="147"/>
      <c r="H707" s="146"/>
      <c r="I707" s="146"/>
      <c r="J707" s="146"/>
      <c r="K707" s="147"/>
      <c r="L707" s="116" t="s">
        <v>2043</v>
      </c>
      <c r="M707" s="116"/>
      <c r="N707" s="149" t="str">
        <f t="shared" ca="1" si="112"/>
        <v/>
      </c>
      <c r="O707" s="150" t="str">
        <f t="shared" ca="1" si="113"/>
        <v/>
      </c>
      <c r="P707" s="150" t="str">
        <f t="shared" ca="1" si="110"/>
        <v/>
      </c>
      <c r="Q707" s="150" t="str">
        <f t="shared" ca="1" si="114"/>
        <v/>
      </c>
      <c r="R707" s="151" t="str">
        <f t="shared" ca="1" si="115"/>
        <v/>
      </c>
      <c r="S707" s="152" t="str">
        <f t="shared" ca="1" si="116"/>
        <v/>
      </c>
      <c r="T707" s="150" t="str">
        <f t="shared" ca="1" si="117"/>
        <v/>
      </c>
      <c r="U707" s="150" t="str">
        <f t="shared" ca="1" si="118"/>
        <v/>
      </c>
      <c r="V707" s="150" t="str">
        <f t="shared" ca="1" si="119"/>
        <v/>
      </c>
      <c r="W707" s="150" t="str">
        <f t="shared" ca="1" si="120"/>
        <v/>
      </c>
      <c r="X707" s="116">
        <v>707</v>
      </c>
      <c r="Y707" s="116">
        <v>698</v>
      </c>
      <c r="BB707" s="124" t="s">
        <v>3939</v>
      </c>
      <c r="BC707" s="125" t="s">
        <v>855</v>
      </c>
      <c r="BD707" s="63" t="s">
        <v>1262</v>
      </c>
    </row>
    <row r="708" spans="1:56">
      <c r="A708" s="159" t="str">
        <f t="shared" ca="1" si="111"/>
        <v/>
      </c>
      <c r="B708" s="147"/>
      <c r="C708" s="148"/>
      <c r="D708" s="147"/>
      <c r="E708" s="146"/>
      <c r="F708" s="146"/>
      <c r="G708" s="147"/>
      <c r="H708" s="146"/>
      <c r="I708" s="146"/>
      <c r="J708" s="146"/>
      <c r="K708" s="147"/>
      <c r="L708" s="116" t="s">
        <v>2044</v>
      </c>
      <c r="M708" s="116"/>
      <c r="N708" s="149" t="str">
        <f t="shared" ca="1" si="112"/>
        <v/>
      </c>
      <c r="O708" s="150" t="str">
        <f t="shared" ca="1" si="113"/>
        <v/>
      </c>
      <c r="P708" s="150" t="str">
        <f t="shared" ca="1" si="110"/>
        <v/>
      </c>
      <c r="Q708" s="150" t="str">
        <f t="shared" ca="1" si="114"/>
        <v/>
      </c>
      <c r="R708" s="151" t="str">
        <f t="shared" ca="1" si="115"/>
        <v/>
      </c>
      <c r="S708" s="152" t="str">
        <f t="shared" ca="1" si="116"/>
        <v/>
      </c>
      <c r="T708" s="150" t="str">
        <f t="shared" ca="1" si="117"/>
        <v/>
      </c>
      <c r="U708" s="150" t="str">
        <f t="shared" ca="1" si="118"/>
        <v/>
      </c>
      <c r="V708" s="150" t="str">
        <f t="shared" ca="1" si="119"/>
        <v/>
      </c>
      <c r="W708" s="150" t="str">
        <f t="shared" ca="1" si="120"/>
        <v/>
      </c>
      <c r="X708" s="116">
        <v>708</v>
      </c>
      <c r="Y708" s="116">
        <v>699</v>
      </c>
      <c r="BB708" s="124" t="s">
        <v>3940</v>
      </c>
      <c r="BC708" s="125" t="s">
        <v>856</v>
      </c>
      <c r="BD708" s="63" t="s">
        <v>1262</v>
      </c>
    </row>
    <row r="709" spans="1:56">
      <c r="A709" s="159" t="str">
        <f t="shared" ca="1" si="111"/>
        <v/>
      </c>
      <c r="B709" s="147"/>
      <c r="C709" s="148"/>
      <c r="D709" s="147"/>
      <c r="E709" s="146"/>
      <c r="F709" s="146"/>
      <c r="G709" s="147"/>
      <c r="H709" s="146"/>
      <c r="I709" s="146"/>
      <c r="J709" s="146"/>
      <c r="K709" s="147"/>
      <c r="L709" s="116" t="s">
        <v>2045</v>
      </c>
      <c r="M709" s="116"/>
      <c r="N709" s="149" t="str">
        <f t="shared" ca="1" si="112"/>
        <v/>
      </c>
      <c r="O709" s="150" t="str">
        <f t="shared" ca="1" si="113"/>
        <v/>
      </c>
      <c r="P709" s="150" t="str">
        <f t="shared" ca="1" si="110"/>
        <v/>
      </c>
      <c r="Q709" s="150" t="str">
        <f t="shared" ca="1" si="114"/>
        <v/>
      </c>
      <c r="R709" s="151" t="str">
        <f t="shared" ca="1" si="115"/>
        <v/>
      </c>
      <c r="S709" s="152" t="str">
        <f t="shared" ca="1" si="116"/>
        <v/>
      </c>
      <c r="T709" s="150" t="str">
        <f t="shared" ca="1" si="117"/>
        <v/>
      </c>
      <c r="U709" s="150" t="str">
        <f t="shared" ca="1" si="118"/>
        <v/>
      </c>
      <c r="V709" s="150" t="str">
        <f t="shared" ca="1" si="119"/>
        <v/>
      </c>
      <c r="W709" s="150" t="str">
        <f t="shared" ca="1" si="120"/>
        <v/>
      </c>
      <c r="X709" s="116">
        <v>709</v>
      </c>
      <c r="Y709" s="116">
        <v>700</v>
      </c>
      <c r="BB709" s="124" t="s">
        <v>3941</v>
      </c>
      <c r="BC709" s="125" t="s">
        <v>857</v>
      </c>
      <c r="BD709" s="63" t="s">
        <v>1262</v>
      </c>
    </row>
    <row r="710" spans="1:56">
      <c r="A710" s="159" t="str">
        <f t="shared" ca="1" si="111"/>
        <v/>
      </c>
      <c r="B710" s="147"/>
      <c r="C710" s="148"/>
      <c r="D710" s="147"/>
      <c r="E710" s="146"/>
      <c r="F710" s="146"/>
      <c r="G710" s="147"/>
      <c r="H710" s="146"/>
      <c r="I710" s="146"/>
      <c r="J710" s="146"/>
      <c r="K710" s="147"/>
      <c r="L710" s="116" t="s">
        <v>2046</v>
      </c>
      <c r="M710" s="116"/>
      <c r="N710" s="149" t="str">
        <f t="shared" ca="1" si="112"/>
        <v/>
      </c>
      <c r="O710" s="150" t="str">
        <f t="shared" ca="1" si="113"/>
        <v/>
      </c>
      <c r="P710" s="150" t="str">
        <f t="shared" ca="1" si="110"/>
        <v/>
      </c>
      <c r="Q710" s="150" t="str">
        <f t="shared" ca="1" si="114"/>
        <v/>
      </c>
      <c r="R710" s="151" t="str">
        <f t="shared" ca="1" si="115"/>
        <v/>
      </c>
      <c r="S710" s="152" t="str">
        <f t="shared" ca="1" si="116"/>
        <v/>
      </c>
      <c r="T710" s="150" t="str">
        <f t="shared" ca="1" si="117"/>
        <v/>
      </c>
      <c r="U710" s="150" t="str">
        <f t="shared" ca="1" si="118"/>
        <v/>
      </c>
      <c r="V710" s="150" t="str">
        <f t="shared" ca="1" si="119"/>
        <v/>
      </c>
      <c r="W710" s="150" t="str">
        <f t="shared" ca="1" si="120"/>
        <v/>
      </c>
      <c r="X710" s="116">
        <v>710</v>
      </c>
      <c r="Y710" s="116">
        <v>701</v>
      </c>
      <c r="BB710" s="124" t="s">
        <v>3942</v>
      </c>
      <c r="BC710" s="125" t="s">
        <v>2868</v>
      </c>
      <c r="BD710" s="63" t="s">
        <v>1262</v>
      </c>
    </row>
    <row r="711" spans="1:56">
      <c r="A711" s="159" t="str">
        <f t="shared" ca="1" si="111"/>
        <v/>
      </c>
      <c r="B711" s="147"/>
      <c r="C711" s="148"/>
      <c r="D711" s="147"/>
      <c r="E711" s="146"/>
      <c r="F711" s="146"/>
      <c r="G711" s="147"/>
      <c r="H711" s="146"/>
      <c r="I711" s="146"/>
      <c r="J711" s="146"/>
      <c r="K711" s="147"/>
      <c r="L711" s="116" t="s">
        <v>2047</v>
      </c>
      <c r="M711" s="116"/>
      <c r="N711" s="149" t="str">
        <f t="shared" ca="1" si="112"/>
        <v/>
      </c>
      <c r="O711" s="150" t="str">
        <f t="shared" ca="1" si="113"/>
        <v/>
      </c>
      <c r="P711" s="150" t="str">
        <f t="shared" ca="1" si="110"/>
        <v/>
      </c>
      <c r="Q711" s="150" t="str">
        <f t="shared" ca="1" si="114"/>
        <v/>
      </c>
      <c r="R711" s="151" t="str">
        <f t="shared" ca="1" si="115"/>
        <v/>
      </c>
      <c r="S711" s="152" t="str">
        <f t="shared" ca="1" si="116"/>
        <v/>
      </c>
      <c r="T711" s="150" t="str">
        <f t="shared" ca="1" si="117"/>
        <v/>
      </c>
      <c r="U711" s="150" t="str">
        <f t="shared" ca="1" si="118"/>
        <v/>
      </c>
      <c r="V711" s="150" t="str">
        <f t="shared" ca="1" si="119"/>
        <v/>
      </c>
      <c r="W711" s="150" t="str">
        <f t="shared" ca="1" si="120"/>
        <v/>
      </c>
      <c r="X711" s="116">
        <v>711</v>
      </c>
      <c r="Y711" s="116">
        <v>702</v>
      </c>
      <c r="BB711" s="124" t="s">
        <v>3943</v>
      </c>
      <c r="BC711" s="125" t="s">
        <v>3135</v>
      </c>
      <c r="BD711" s="63" t="s">
        <v>1262</v>
      </c>
    </row>
    <row r="712" spans="1:56">
      <c r="A712" s="159" t="str">
        <f t="shared" ca="1" si="111"/>
        <v/>
      </c>
      <c r="B712" s="147"/>
      <c r="C712" s="148"/>
      <c r="D712" s="147"/>
      <c r="E712" s="146"/>
      <c r="F712" s="146"/>
      <c r="G712" s="147"/>
      <c r="H712" s="146"/>
      <c r="I712" s="146"/>
      <c r="J712" s="146"/>
      <c r="K712" s="147"/>
      <c r="L712" s="116" t="s">
        <v>2048</v>
      </c>
      <c r="M712" s="116"/>
      <c r="N712" s="149" t="str">
        <f t="shared" ca="1" si="112"/>
        <v/>
      </c>
      <c r="O712" s="150" t="str">
        <f t="shared" ca="1" si="113"/>
        <v/>
      </c>
      <c r="P712" s="150" t="str">
        <f t="shared" ca="1" si="110"/>
        <v/>
      </c>
      <c r="Q712" s="150" t="str">
        <f t="shared" ca="1" si="114"/>
        <v/>
      </c>
      <c r="R712" s="151" t="str">
        <f t="shared" ca="1" si="115"/>
        <v/>
      </c>
      <c r="S712" s="152" t="str">
        <f t="shared" ca="1" si="116"/>
        <v/>
      </c>
      <c r="T712" s="150" t="str">
        <f t="shared" ca="1" si="117"/>
        <v/>
      </c>
      <c r="U712" s="150" t="str">
        <f t="shared" ca="1" si="118"/>
        <v/>
      </c>
      <c r="V712" s="150" t="str">
        <f t="shared" ca="1" si="119"/>
        <v/>
      </c>
      <c r="W712" s="150" t="str">
        <f t="shared" ca="1" si="120"/>
        <v/>
      </c>
      <c r="X712" s="116">
        <v>712</v>
      </c>
      <c r="Y712" s="116">
        <v>703</v>
      </c>
      <c r="BB712" s="124" t="s">
        <v>3136</v>
      </c>
      <c r="BC712" s="125" t="s">
        <v>3137</v>
      </c>
      <c r="BD712" s="63" t="s">
        <v>1262</v>
      </c>
    </row>
    <row r="713" spans="1:56">
      <c r="A713" s="159" t="str">
        <f t="shared" ca="1" si="111"/>
        <v/>
      </c>
      <c r="B713" s="147"/>
      <c r="C713" s="148"/>
      <c r="D713" s="147"/>
      <c r="E713" s="146"/>
      <c r="F713" s="146"/>
      <c r="G713" s="147"/>
      <c r="H713" s="146"/>
      <c r="I713" s="146"/>
      <c r="J713" s="146"/>
      <c r="K713" s="147"/>
      <c r="L713" s="116" t="s">
        <v>2049</v>
      </c>
      <c r="M713" s="116"/>
      <c r="N713" s="149" t="str">
        <f t="shared" ca="1" si="112"/>
        <v/>
      </c>
      <c r="O713" s="150" t="str">
        <f t="shared" ca="1" si="113"/>
        <v/>
      </c>
      <c r="P713" s="150" t="str">
        <f t="shared" ca="1" si="110"/>
        <v/>
      </c>
      <c r="Q713" s="150" t="str">
        <f t="shared" ca="1" si="114"/>
        <v/>
      </c>
      <c r="R713" s="151" t="str">
        <f t="shared" ca="1" si="115"/>
        <v/>
      </c>
      <c r="S713" s="152" t="str">
        <f t="shared" ca="1" si="116"/>
        <v/>
      </c>
      <c r="T713" s="150" t="str">
        <f t="shared" ca="1" si="117"/>
        <v/>
      </c>
      <c r="U713" s="150" t="str">
        <f t="shared" ca="1" si="118"/>
        <v/>
      </c>
      <c r="V713" s="150" t="str">
        <f t="shared" ca="1" si="119"/>
        <v/>
      </c>
      <c r="W713" s="150" t="str">
        <f t="shared" ca="1" si="120"/>
        <v/>
      </c>
      <c r="X713" s="116">
        <v>713</v>
      </c>
      <c r="Y713" s="116">
        <v>704</v>
      </c>
      <c r="BB713" s="124" t="s">
        <v>3138</v>
      </c>
      <c r="BC713" s="125" t="s">
        <v>3139</v>
      </c>
      <c r="BD713" s="63" t="s">
        <v>1262</v>
      </c>
    </row>
    <row r="714" spans="1:56">
      <c r="A714" s="159" t="str">
        <f t="shared" ca="1" si="111"/>
        <v/>
      </c>
      <c r="B714" s="147"/>
      <c r="C714" s="148"/>
      <c r="D714" s="147"/>
      <c r="E714" s="146"/>
      <c r="F714" s="146"/>
      <c r="G714" s="147"/>
      <c r="H714" s="146"/>
      <c r="I714" s="146"/>
      <c r="J714" s="146"/>
      <c r="K714" s="147"/>
      <c r="L714" s="116" t="s">
        <v>2050</v>
      </c>
      <c r="M714" s="116"/>
      <c r="N714" s="149" t="str">
        <f t="shared" ca="1" si="112"/>
        <v/>
      </c>
      <c r="O714" s="150" t="str">
        <f t="shared" ca="1" si="113"/>
        <v/>
      </c>
      <c r="P714" s="150" t="str">
        <f t="shared" ref="P714:P777" ca="1" si="121">IFERROR(IF(INDIRECT("D"&amp;X714)="","",IF($F$5="大学",VLOOKUP(TEXT(INDIRECT("D"&amp;X714),"00"),$BL$3:$BM$16,2,0),IF($F$5="短大",VLOOKUP(TEXT(INDIRECT("D"&amp;X714),"00"),$BI$3:$BJ$15,2,0)))),"エラー：専攻区分と在籍区分に矛盾")</f>
        <v/>
      </c>
      <c r="Q714" s="150" t="str">
        <f t="shared" ca="1" si="114"/>
        <v/>
      </c>
      <c r="R714" s="151" t="str">
        <f t="shared" ca="1" si="115"/>
        <v/>
      </c>
      <c r="S714" s="152" t="str">
        <f t="shared" ca="1" si="116"/>
        <v/>
      </c>
      <c r="T714" s="150" t="str">
        <f t="shared" ca="1" si="117"/>
        <v/>
      </c>
      <c r="U714" s="150" t="str">
        <f t="shared" ca="1" si="118"/>
        <v/>
      </c>
      <c r="V714" s="150" t="str">
        <f t="shared" ca="1" si="119"/>
        <v/>
      </c>
      <c r="W714" s="150" t="str">
        <f t="shared" ca="1" si="120"/>
        <v/>
      </c>
      <c r="X714" s="116">
        <v>714</v>
      </c>
      <c r="Y714" s="116">
        <v>705</v>
      </c>
      <c r="BB714" s="124" t="s">
        <v>3227</v>
      </c>
      <c r="BC714" s="125" t="s">
        <v>3242</v>
      </c>
      <c r="BD714" s="63" t="s">
        <v>1262</v>
      </c>
    </row>
    <row r="715" spans="1:56">
      <c r="A715" s="159" t="str">
        <f t="shared" ref="A715:A778" ca="1" si="122">IF(INDIRECT("B"&amp;X715)="","",$C$5)</f>
        <v/>
      </c>
      <c r="B715" s="147"/>
      <c r="C715" s="148"/>
      <c r="D715" s="147"/>
      <c r="E715" s="146"/>
      <c r="F715" s="146"/>
      <c r="G715" s="147"/>
      <c r="H715" s="146"/>
      <c r="I715" s="146"/>
      <c r="J715" s="146"/>
      <c r="K715" s="147"/>
      <c r="L715" s="116" t="s">
        <v>2051</v>
      </c>
      <c r="M715" s="116"/>
      <c r="N715" s="149" t="str">
        <f t="shared" ref="N715:N778" ca="1" si="123">IF(INDIRECT("B"&amp;X715)="","",IF(EXACT(INDIRECT("L"&amp;X715),INDIRECT("B"&amp;X715)),INDIRECT("Ｙ"&amp;X715)&amp;"人目","エラー"))</f>
        <v/>
      </c>
      <c r="O715" s="150" t="str">
        <f t="shared" ref="O715:O778" ca="1" si="124">IFERROR(IF(INDIRECT("C"&amp;X715)="","",VLOOKUP(TEXT(INDIRECT("C"&amp;X715),"0"),$BF$3:$BG$8,2,FALSE)),"エラー")</f>
        <v/>
      </c>
      <c r="P715" s="150" t="str">
        <f t="shared" ca="1" si="121"/>
        <v/>
      </c>
      <c r="Q715" s="150" t="str">
        <f t="shared" ref="Q715:Q778" ca="1" si="125">IFERROR(IF(INDIRECT("E"&amp;X715)="","",VLOOKUP(TEXT(INDIRECT("E"&amp;X715),"000"),$BO$3:$BP$203,2,FALSE)),"エラー")</f>
        <v/>
      </c>
      <c r="R715" s="151" t="str">
        <f t="shared" ref="R715:R778" ca="1" si="126">IFERROR(IF(INDIRECT("F"&amp;X715)="","",VLOOKUP(TEXT(INDIRECT("F"&amp;X715),"0"),$BR$3:$BS$5,2,FALSE)),"エラー")</f>
        <v/>
      </c>
      <c r="S715" s="152" t="str">
        <f t="shared" ref="S715:S778" ca="1" si="127">IFERROR(IF(INDIRECT("G"&amp;X715)="","",VLOOKUP(TEXT(INDIRECT("G"&amp;X715),"000"),$BU$3:$BV$31,2,FALSE)),"エラー")</f>
        <v/>
      </c>
      <c r="T715" s="150" t="str">
        <f t="shared" ref="T715:T778" ca="1" si="128">IFERROR(IF(INDIRECT("H"&amp;X715)="","",VLOOKUP(TEXT(INDIRECT("H"&amp;X715),"0"),$BX$3:$BY$4,2,FALSE)),"エラー")</f>
        <v/>
      </c>
      <c r="U715" s="150" t="str">
        <f t="shared" ref="U715:U778" ca="1" si="129">IFERROR(IF(INDIRECT("I"&amp;X715)="","",VLOOKUP(TEXT(INDIRECT("I"&amp;X715),"0"),$CA$3:$CB$4,2,FALSE)),"エラー")</f>
        <v/>
      </c>
      <c r="V715" s="150" t="str">
        <f t="shared" ref="V715:V778" ca="1" si="130">IFERROR(IF(INDIRECT("J"&amp;X715)="","",VLOOKUP(TEXT(INDIRECT("J"&amp;X715),"0"),$CD$3:$CE$17,2,FALSE)),"エラー")</f>
        <v/>
      </c>
      <c r="W715" s="150" t="str">
        <f t="shared" ref="W715:W778" ca="1" si="131">IFERROR(IF(INDIRECT("K"&amp;X715)="","",VLOOKUP(TEXT(INDIRECT("K"&amp;X715),"00"),$CG$3:$CH$6,2,FALSE)),"エラー")</f>
        <v/>
      </c>
      <c r="X715" s="116">
        <v>715</v>
      </c>
      <c r="Y715" s="116">
        <v>706</v>
      </c>
      <c r="BB715" s="124" t="s">
        <v>3944</v>
      </c>
      <c r="BC715" s="125" t="s">
        <v>858</v>
      </c>
      <c r="BD715" s="63" t="s">
        <v>1262</v>
      </c>
    </row>
    <row r="716" spans="1:56">
      <c r="A716" s="159" t="str">
        <f t="shared" ca="1" si="122"/>
        <v/>
      </c>
      <c r="B716" s="147"/>
      <c r="C716" s="148"/>
      <c r="D716" s="147"/>
      <c r="E716" s="146"/>
      <c r="F716" s="146"/>
      <c r="G716" s="147"/>
      <c r="H716" s="146"/>
      <c r="I716" s="146"/>
      <c r="J716" s="146"/>
      <c r="K716" s="147"/>
      <c r="L716" s="116" t="s">
        <v>2052</v>
      </c>
      <c r="M716" s="116"/>
      <c r="N716" s="149" t="str">
        <f t="shared" ca="1" si="123"/>
        <v/>
      </c>
      <c r="O716" s="150" t="str">
        <f t="shared" ca="1" si="124"/>
        <v/>
      </c>
      <c r="P716" s="150" t="str">
        <f t="shared" ca="1" si="121"/>
        <v/>
      </c>
      <c r="Q716" s="150" t="str">
        <f t="shared" ca="1" si="125"/>
        <v/>
      </c>
      <c r="R716" s="151" t="str">
        <f t="shared" ca="1" si="126"/>
        <v/>
      </c>
      <c r="S716" s="152" t="str">
        <f t="shared" ca="1" si="127"/>
        <v/>
      </c>
      <c r="T716" s="150" t="str">
        <f t="shared" ca="1" si="128"/>
        <v/>
      </c>
      <c r="U716" s="150" t="str">
        <f t="shared" ca="1" si="129"/>
        <v/>
      </c>
      <c r="V716" s="150" t="str">
        <f t="shared" ca="1" si="130"/>
        <v/>
      </c>
      <c r="W716" s="150" t="str">
        <f t="shared" ca="1" si="131"/>
        <v/>
      </c>
      <c r="X716" s="116">
        <v>716</v>
      </c>
      <c r="Y716" s="116">
        <v>707</v>
      </c>
      <c r="BB716" s="124" t="s">
        <v>3945</v>
      </c>
      <c r="BC716" s="125" t="s">
        <v>859</v>
      </c>
      <c r="BD716" s="63" t="s">
        <v>1262</v>
      </c>
    </row>
    <row r="717" spans="1:56">
      <c r="A717" s="159" t="str">
        <f t="shared" ca="1" si="122"/>
        <v/>
      </c>
      <c r="B717" s="147"/>
      <c r="C717" s="148"/>
      <c r="D717" s="147"/>
      <c r="E717" s="146"/>
      <c r="F717" s="146"/>
      <c r="G717" s="147"/>
      <c r="H717" s="146"/>
      <c r="I717" s="146"/>
      <c r="J717" s="146"/>
      <c r="K717" s="147"/>
      <c r="L717" s="116" t="s">
        <v>2053</v>
      </c>
      <c r="M717" s="116"/>
      <c r="N717" s="149" t="str">
        <f t="shared" ca="1" si="123"/>
        <v/>
      </c>
      <c r="O717" s="150" t="str">
        <f t="shared" ca="1" si="124"/>
        <v/>
      </c>
      <c r="P717" s="150" t="str">
        <f t="shared" ca="1" si="121"/>
        <v/>
      </c>
      <c r="Q717" s="150" t="str">
        <f t="shared" ca="1" si="125"/>
        <v/>
      </c>
      <c r="R717" s="151" t="str">
        <f t="shared" ca="1" si="126"/>
        <v/>
      </c>
      <c r="S717" s="152" t="str">
        <f t="shared" ca="1" si="127"/>
        <v/>
      </c>
      <c r="T717" s="150" t="str">
        <f t="shared" ca="1" si="128"/>
        <v/>
      </c>
      <c r="U717" s="150" t="str">
        <f t="shared" ca="1" si="129"/>
        <v/>
      </c>
      <c r="V717" s="150" t="str">
        <f t="shared" ca="1" si="130"/>
        <v/>
      </c>
      <c r="W717" s="150" t="str">
        <f t="shared" ca="1" si="131"/>
        <v/>
      </c>
      <c r="X717" s="116">
        <v>717</v>
      </c>
      <c r="Y717" s="116">
        <v>708</v>
      </c>
      <c r="BB717" s="124" t="s">
        <v>3946</v>
      </c>
      <c r="BC717" s="125" t="s">
        <v>860</v>
      </c>
      <c r="BD717" s="63" t="s">
        <v>1262</v>
      </c>
    </row>
    <row r="718" spans="1:56">
      <c r="A718" s="159" t="str">
        <f t="shared" ca="1" si="122"/>
        <v/>
      </c>
      <c r="B718" s="147"/>
      <c r="C718" s="148"/>
      <c r="D718" s="147"/>
      <c r="E718" s="146"/>
      <c r="F718" s="146"/>
      <c r="G718" s="147"/>
      <c r="H718" s="146"/>
      <c r="I718" s="146"/>
      <c r="J718" s="146"/>
      <c r="K718" s="147"/>
      <c r="L718" s="116" t="s">
        <v>2054</v>
      </c>
      <c r="M718" s="116"/>
      <c r="N718" s="149" t="str">
        <f t="shared" ca="1" si="123"/>
        <v/>
      </c>
      <c r="O718" s="150" t="str">
        <f t="shared" ca="1" si="124"/>
        <v/>
      </c>
      <c r="P718" s="150" t="str">
        <f t="shared" ca="1" si="121"/>
        <v/>
      </c>
      <c r="Q718" s="150" t="str">
        <f t="shared" ca="1" si="125"/>
        <v/>
      </c>
      <c r="R718" s="151" t="str">
        <f t="shared" ca="1" si="126"/>
        <v/>
      </c>
      <c r="S718" s="152" t="str">
        <f t="shared" ca="1" si="127"/>
        <v/>
      </c>
      <c r="T718" s="150" t="str">
        <f t="shared" ca="1" si="128"/>
        <v/>
      </c>
      <c r="U718" s="150" t="str">
        <f t="shared" ca="1" si="129"/>
        <v/>
      </c>
      <c r="V718" s="150" t="str">
        <f t="shared" ca="1" si="130"/>
        <v/>
      </c>
      <c r="W718" s="150" t="str">
        <f t="shared" ca="1" si="131"/>
        <v/>
      </c>
      <c r="X718" s="116">
        <v>718</v>
      </c>
      <c r="Y718" s="116">
        <v>709</v>
      </c>
      <c r="BB718" s="124" t="s">
        <v>3947</v>
      </c>
      <c r="BC718" s="125" t="s">
        <v>861</v>
      </c>
      <c r="BD718" s="63" t="s">
        <v>1262</v>
      </c>
    </row>
    <row r="719" spans="1:56">
      <c r="A719" s="159" t="str">
        <f t="shared" ca="1" si="122"/>
        <v/>
      </c>
      <c r="B719" s="147"/>
      <c r="C719" s="148"/>
      <c r="D719" s="147"/>
      <c r="E719" s="146"/>
      <c r="F719" s="146"/>
      <c r="G719" s="147"/>
      <c r="H719" s="146"/>
      <c r="I719" s="146"/>
      <c r="J719" s="146"/>
      <c r="K719" s="147"/>
      <c r="L719" s="116" t="s">
        <v>2055</v>
      </c>
      <c r="M719" s="116"/>
      <c r="N719" s="149" t="str">
        <f t="shared" ca="1" si="123"/>
        <v/>
      </c>
      <c r="O719" s="150" t="str">
        <f t="shared" ca="1" si="124"/>
        <v/>
      </c>
      <c r="P719" s="150" t="str">
        <f t="shared" ca="1" si="121"/>
        <v/>
      </c>
      <c r="Q719" s="150" t="str">
        <f t="shared" ca="1" si="125"/>
        <v/>
      </c>
      <c r="R719" s="151" t="str">
        <f t="shared" ca="1" si="126"/>
        <v/>
      </c>
      <c r="S719" s="152" t="str">
        <f t="shared" ca="1" si="127"/>
        <v/>
      </c>
      <c r="T719" s="150" t="str">
        <f t="shared" ca="1" si="128"/>
        <v/>
      </c>
      <c r="U719" s="150" t="str">
        <f t="shared" ca="1" si="129"/>
        <v/>
      </c>
      <c r="V719" s="150" t="str">
        <f t="shared" ca="1" si="130"/>
        <v/>
      </c>
      <c r="W719" s="150" t="str">
        <f t="shared" ca="1" si="131"/>
        <v/>
      </c>
      <c r="X719" s="116">
        <v>719</v>
      </c>
      <c r="Y719" s="116">
        <v>710</v>
      </c>
      <c r="BB719" s="124" t="s">
        <v>3948</v>
      </c>
      <c r="BC719" s="125" t="s">
        <v>862</v>
      </c>
      <c r="BD719" s="63" t="s">
        <v>1262</v>
      </c>
    </row>
    <row r="720" spans="1:56">
      <c r="A720" s="159" t="str">
        <f t="shared" ca="1" si="122"/>
        <v/>
      </c>
      <c r="B720" s="147"/>
      <c r="C720" s="148"/>
      <c r="D720" s="147"/>
      <c r="E720" s="146"/>
      <c r="F720" s="146"/>
      <c r="G720" s="147"/>
      <c r="H720" s="146"/>
      <c r="I720" s="146"/>
      <c r="J720" s="146"/>
      <c r="K720" s="147"/>
      <c r="L720" s="116" t="s">
        <v>2056</v>
      </c>
      <c r="M720" s="116"/>
      <c r="N720" s="149" t="str">
        <f t="shared" ca="1" si="123"/>
        <v/>
      </c>
      <c r="O720" s="150" t="str">
        <f t="shared" ca="1" si="124"/>
        <v/>
      </c>
      <c r="P720" s="150" t="str">
        <f t="shared" ca="1" si="121"/>
        <v/>
      </c>
      <c r="Q720" s="150" t="str">
        <f t="shared" ca="1" si="125"/>
        <v/>
      </c>
      <c r="R720" s="151" t="str">
        <f t="shared" ca="1" si="126"/>
        <v/>
      </c>
      <c r="S720" s="152" t="str">
        <f t="shared" ca="1" si="127"/>
        <v/>
      </c>
      <c r="T720" s="150" t="str">
        <f t="shared" ca="1" si="128"/>
        <v/>
      </c>
      <c r="U720" s="150" t="str">
        <f t="shared" ca="1" si="129"/>
        <v/>
      </c>
      <c r="V720" s="150" t="str">
        <f t="shared" ca="1" si="130"/>
        <v/>
      </c>
      <c r="W720" s="150" t="str">
        <f t="shared" ca="1" si="131"/>
        <v/>
      </c>
      <c r="X720" s="116">
        <v>720</v>
      </c>
      <c r="Y720" s="116">
        <v>711</v>
      </c>
      <c r="BB720" s="124" t="s">
        <v>3949</v>
      </c>
      <c r="BC720" s="125" t="s">
        <v>863</v>
      </c>
      <c r="BD720" s="63" t="s">
        <v>1262</v>
      </c>
    </row>
    <row r="721" spans="1:56">
      <c r="A721" s="159" t="str">
        <f t="shared" ca="1" si="122"/>
        <v/>
      </c>
      <c r="B721" s="147"/>
      <c r="C721" s="148"/>
      <c r="D721" s="147"/>
      <c r="E721" s="146"/>
      <c r="F721" s="146"/>
      <c r="G721" s="147"/>
      <c r="H721" s="146"/>
      <c r="I721" s="146"/>
      <c r="J721" s="146"/>
      <c r="K721" s="147"/>
      <c r="L721" s="116" t="s">
        <v>2057</v>
      </c>
      <c r="M721" s="116"/>
      <c r="N721" s="149" t="str">
        <f t="shared" ca="1" si="123"/>
        <v/>
      </c>
      <c r="O721" s="150" t="str">
        <f t="shared" ca="1" si="124"/>
        <v/>
      </c>
      <c r="P721" s="150" t="str">
        <f t="shared" ca="1" si="121"/>
        <v/>
      </c>
      <c r="Q721" s="150" t="str">
        <f t="shared" ca="1" si="125"/>
        <v/>
      </c>
      <c r="R721" s="151" t="str">
        <f t="shared" ca="1" si="126"/>
        <v/>
      </c>
      <c r="S721" s="152" t="str">
        <f t="shared" ca="1" si="127"/>
        <v/>
      </c>
      <c r="T721" s="150" t="str">
        <f t="shared" ca="1" si="128"/>
        <v/>
      </c>
      <c r="U721" s="150" t="str">
        <f t="shared" ca="1" si="129"/>
        <v/>
      </c>
      <c r="V721" s="150" t="str">
        <f t="shared" ca="1" si="130"/>
        <v/>
      </c>
      <c r="W721" s="150" t="str">
        <f t="shared" ca="1" si="131"/>
        <v/>
      </c>
      <c r="X721" s="116">
        <v>721</v>
      </c>
      <c r="Y721" s="116">
        <v>712</v>
      </c>
      <c r="BB721" s="124" t="s">
        <v>3950</v>
      </c>
      <c r="BC721" s="125" t="s">
        <v>864</v>
      </c>
      <c r="BD721" s="63" t="s">
        <v>1262</v>
      </c>
    </row>
    <row r="722" spans="1:56">
      <c r="A722" s="159" t="str">
        <f t="shared" ca="1" si="122"/>
        <v/>
      </c>
      <c r="B722" s="147"/>
      <c r="C722" s="148"/>
      <c r="D722" s="147"/>
      <c r="E722" s="146"/>
      <c r="F722" s="146"/>
      <c r="G722" s="147"/>
      <c r="H722" s="146"/>
      <c r="I722" s="146"/>
      <c r="J722" s="146"/>
      <c r="K722" s="147"/>
      <c r="L722" s="116" t="s">
        <v>2058</v>
      </c>
      <c r="M722" s="116"/>
      <c r="N722" s="149" t="str">
        <f t="shared" ca="1" si="123"/>
        <v/>
      </c>
      <c r="O722" s="150" t="str">
        <f t="shared" ca="1" si="124"/>
        <v/>
      </c>
      <c r="P722" s="150" t="str">
        <f t="shared" ca="1" si="121"/>
        <v/>
      </c>
      <c r="Q722" s="150" t="str">
        <f t="shared" ca="1" si="125"/>
        <v/>
      </c>
      <c r="R722" s="151" t="str">
        <f t="shared" ca="1" si="126"/>
        <v/>
      </c>
      <c r="S722" s="152" t="str">
        <f t="shared" ca="1" si="127"/>
        <v/>
      </c>
      <c r="T722" s="150" t="str">
        <f t="shared" ca="1" si="128"/>
        <v/>
      </c>
      <c r="U722" s="150" t="str">
        <f t="shared" ca="1" si="129"/>
        <v/>
      </c>
      <c r="V722" s="150" t="str">
        <f t="shared" ca="1" si="130"/>
        <v/>
      </c>
      <c r="W722" s="150" t="str">
        <f t="shared" ca="1" si="131"/>
        <v/>
      </c>
      <c r="X722" s="116">
        <v>722</v>
      </c>
      <c r="Y722" s="116">
        <v>713</v>
      </c>
      <c r="BB722" s="124" t="s">
        <v>3951</v>
      </c>
      <c r="BC722" s="125" t="s">
        <v>865</v>
      </c>
      <c r="BD722" s="63" t="s">
        <v>1262</v>
      </c>
    </row>
    <row r="723" spans="1:56">
      <c r="A723" s="159" t="str">
        <f t="shared" ca="1" si="122"/>
        <v/>
      </c>
      <c r="B723" s="147"/>
      <c r="C723" s="148"/>
      <c r="D723" s="147"/>
      <c r="E723" s="146"/>
      <c r="F723" s="146"/>
      <c r="G723" s="147"/>
      <c r="H723" s="146"/>
      <c r="I723" s="146"/>
      <c r="J723" s="146"/>
      <c r="K723" s="147"/>
      <c r="L723" s="116" t="s">
        <v>2059</v>
      </c>
      <c r="M723" s="116"/>
      <c r="N723" s="149" t="str">
        <f t="shared" ca="1" si="123"/>
        <v/>
      </c>
      <c r="O723" s="150" t="str">
        <f t="shared" ca="1" si="124"/>
        <v/>
      </c>
      <c r="P723" s="150" t="str">
        <f t="shared" ca="1" si="121"/>
        <v/>
      </c>
      <c r="Q723" s="150" t="str">
        <f t="shared" ca="1" si="125"/>
        <v/>
      </c>
      <c r="R723" s="151" t="str">
        <f t="shared" ca="1" si="126"/>
        <v/>
      </c>
      <c r="S723" s="152" t="str">
        <f t="shared" ca="1" si="127"/>
        <v/>
      </c>
      <c r="T723" s="150" t="str">
        <f t="shared" ca="1" si="128"/>
        <v/>
      </c>
      <c r="U723" s="150" t="str">
        <f t="shared" ca="1" si="129"/>
        <v/>
      </c>
      <c r="V723" s="150" t="str">
        <f t="shared" ca="1" si="130"/>
        <v/>
      </c>
      <c r="W723" s="150" t="str">
        <f t="shared" ca="1" si="131"/>
        <v/>
      </c>
      <c r="X723" s="116">
        <v>723</v>
      </c>
      <c r="Y723" s="116">
        <v>714</v>
      </c>
      <c r="BB723" s="124" t="s">
        <v>3952</v>
      </c>
      <c r="BC723" s="125" t="s">
        <v>1317</v>
      </c>
      <c r="BD723" s="63" t="s">
        <v>1262</v>
      </c>
    </row>
    <row r="724" spans="1:56">
      <c r="A724" s="159" t="str">
        <f t="shared" ca="1" si="122"/>
        <v/>
      </c>
      <c r="B724" s="147"/>
      <c r="C724" s="148"/>
      <c r="D724" s="147"/>
      <c r="E724" s="146"/>
      <c r="F724" s="146"/>
      <c r="G724" s="147"/>
      <c r="H724" s="146"/>
      <c r="I724" s="146"/>
      <c r="J724" s="146"/>
      <c r="K724" s="147"/>
      <c r="L724" s="116" t="s">
        <v>2060</v>
      </c>
      <c r="M724" s="116"/>
      <c r="N724" s="149" t="str">
        <f t="shared" ca="1" si="123"/>
        <v/>
      </c>
      <c r="O724" s="150" t="str">
        <f t="shared" ca="1" si="124"/>
        <v/>
      </c>
      <c r="P724" s="150" t="str">
        <f t="shared" ca="1" si="121"/>
        <v/>
      </c>
      <c r="Q724" s="150" t="str">
        <f t="shared" ca="1" si="125"/>
        <v/>
      </c>
      <c r="R724" s="151" t="str">
        <f t="shared" ca="1" si="126"/>
        <v/>
      </c>
      <c r="S724" s="152" t="str">
        <f t="shared" ca="1" si="127"/>
        <v/>
      </c>
      <c r="T724" s="150" t="str">
        <f t="shared" ca="1" si="128"/>
        <v/>
      </c>
      <c r="U724" s="150" t="str">
        <f t="shared" ca="1" si="129"/>
        <v/>
      </c>
      <c r="V724" s="150" t="str">
        <f t="shared" ca="1" si="130"/>
        <v/>
      </c>
      <c r="W724" s="150" t="str">
        <f t="shared" ca="1" si="131"/>
        <v/>
      </c>
      <c r="X724" s="116">
        <v>724</v>
      </c>
      <c r="Y724" s="116">
        <v>715</v>
      </c>
      <c r="BB724" s="194" t="s">
        <v>3953</v>
      </c>
      <c r="BC724" s="187" t="s">
        <v>866</v>
      </c>
      <c r="BD724" s="188" t="s">
        <v>1262</v>
      </c>
    </row>
    <row r="725" spans="1:56">
      <c r="A725" s="159" t="str">
        <f t="shared" ca="1" si="122"/>
        <v/>
      </c>
      <c r="B725" s="147"/>
      <c r="C725" s="148"/>
      <c r="D725" s="147"/>
      <c r="E725" s="146"/>
      <c r="F725" s="146"/>
      <c r="G725" s="147"/>
      <c r="H725" s="146"/>
      <c r="I725" s="146"/>
      <c r="J725" s="146"/>
      <c r="K725" s="147"/>
      <c r="L725" s="116" t="s">
        <v>2061</v>
      </c>
      <c r="M725" s="116"/>
      <c r="N725" s="149" t="str">
        <f t="shared" ca="1" si="123"/>
        <v/>
      </c>
      <c r="O725" s="150" t="str">
        <f t="shared" ca="1" si="124"/>
        <v/>
      </c>
      <c r="P725" s="150" t="str">
        <f t="shared" ca="1" si="121"/>
        <v/>
      </c>
      <c r="Q725" s="150" t="str">
        <f t="shared" ca="1" si="125"/>
        <v/>
      </c>
      <c r="R725" s="151" t="str">
        <f t="shared" ca="1" si="126"/>
        <v/>
      </c>
      <c r="S725" s="152" t="str">
        <f t="shared" ca="1" si="127"/>
        <v/>
      </c>
      <c r="T725" s="150" t="str">
        <f t="shared" ca="1" si="128"/>
        <v/>
      </c>
      <c r="U725" s="150" t="str">
        <f t="shared" ca="1" si="129"/>
        <v/>
      </c>
      <c r="V725" s="150" t="str">
        <f t="shared" ca="1" si="130"/>
        <v/>
      </c>
      <c r="W725" s="150" t="str">
        <f t="shared" ca="1" si="131"/>
        <v/>
      </c>
      <c r="X725" s="116">
        <v>725</v>
      </c>
      <c r="Y725" s="116">
        <v>716</v>
      </c>
      <c r="BB725" s="124" t="s">
        <v>3954</v>
      </c>
      <c r="BC725" s="125" t="s">
        <v>867</v>
      </c>
      <c r="BD725" s="63" t="s">
        <v>1262</v>
      </c>
    </row>
    <row r="726" spans="1:56">
      <c r="A726" s="159" t="str">
        <f t="shared" ca="1" si="122"/>
        <v/>
      </c>
      <c r="B726" s="147"/>
      <c r="C726" s="148"/>
      <c r="D726" s="147"/>
      <c r="E726" s="146"/>
      <c r="F726" s="146"/>
      <c r="G726" s="147"/>
      <c r="H726" s="146"/>
      <c r="I726" s="146"/>
      <c r="J726" s="146"/>
      <c r="K726" s="147"/>
      <c r="L726" s="116" t="s">
        <v>2062</v>
      </c>
      <c r="M726" s="116"/>
      <c r="N726" s="149" t="str">
        <f t="shared" ca="1" si="123"/>
        <v/>
      </c>
      <c r="O726" s="150" t="str">
        <f t="shared" ca="1" si="124"/>
        <v/>
      </c>
      <c r="P726" s="150" t="str">
        <f t="shared" ca="1" si="121"/>
        <v/>
      </c>
      <c r="Q726" s="150" t="str">
        <f t="shared" ca="1" si="125"/>
        <v/>
      </c>
      <c r="R726" s="151" t="str">
        <f t="shared" ca="1" si="126"/>
        <v/>
      </c>
      <c r="S726" s="152" t="str">
        <f t="shared" ca="1" si="127"/>
        <v/>
      </c>
      <c r="T726" s="150" t="str">
        <f t="shared" ca="1" si="128"/>
        <v/>
      </c>
      <c r="U726" s="150" t="str">
        <f t="shared" ca="1" si="129"/>
        <v/>
      </c>
      <c r="V726" s="150" t="str">
        <f t="shared" ca="1" si="130"/>
        <v/>
      </c>
      <c r="W726" s="150" t="str">
        <f t="shared" ca="1" si="131"/>
        <v/>
      </c>
      <c r="X726" s="116">
        <v>726</v>
      </c>
      <c r="Y726" s="116">
        <v>717</v>
      </c>
      <c r="BB726" s="124" t="s">
        <v>3955</v>
      </c>
      <c r="BC726" s="125" t="s">
        <v>868</v>
      </c>
      <c r="BD726" s="63" t="s">
        <v>1262</v>
      </c>
    </row>
    <row r="727" spans="1:56">
      <c r="A727" s="159" t="str">
        <f t="shared" ca="1" si="122"/>
        <v/>
      </c>
      <c r="B727" s="147"/>
      <c r="C727" s="148"/>
      <c r="D727" s="147"/>
      <c r="E727" s="146"/>
      <c r="F727" s="146"/>
      <c r="G727" s="147"/>
      <c r="H727" s="146"/>
      <c r="I727" s="146"/>
      <c r="J727" s="146"/>
      <c r="K727" s="147"/>
      <c r="L727" s="116" t="s">
        <v>2063</v>
      </c>
      <c r="M727" s="116"/>
      <c r="N727" s="149" t="str">
        <f t="shared" ca="1" si="123"/>
        <v/>
      </c>
      <c r="O727" s="150" t="str">
        <f t="shared" ca="1" si="124"/>
        <v/>
      </c>
      <c r="P727" s="150" t="str">
        <f t="shared" ca="1" si="121"/>
        <v/>
      </c>
      <c r="Q727" s="150" t="str">
        <f t="shared" ca="1" si="125"/>
        <v/>
      </c>
      <c r="R727" s="151" t="str">
        <f t="shared" ca="1" si="126"/>
        <v/>
      </c>
      <c r="S727" s="152" t="str">
        <f t="shared" ca="1" si="127"/>
        <v/>
      </c>
      <c r="T727" s="150" t="str">
        <f t="shared" ca="1" si="128"/>
        <v/>
      </c>
      <c r="U727" s="150" t="str">
        <f t="shared" ca="1" si="129"/>
        <v/>
      </c>
      <c r="V727" s="150" t="str">
        <f t="shared" ca="1" si="130"/>
        <v/>
      </c>
      <c r="W727" s="150" t="str">
        <f t="shared" ca="1" si="131"/>
        <v/>
      </c>
      <c r="X727" s="116">
        <v>727</v>
      </c>
      <c r="Y727" s="116">
        <v>718</v>
      </c>
      <c r="BB727" s="124" t="s">
        <v>3956</v>
      </c>
      <c r="BC727" s="125" t="s">
        <v>869</v>
      </c>
      <c r="BD727" s="63" t="s">
        <v>1262</v>
      </c>
    </row>
    <row r="728" spans="1:56">
      <c r="A728" s="159" t="str">
        <f t="shared" ca="1" si="122"/>
        <v/>
      </c>
      <c r="B728" s="147"/>
      <c r="C728" s="148"/>
      <c r="D728" s="147"/>
      <c r="E728" s="146"/>
      <c r="F728" s="146"/>
      <c r="G728" s="147"/>
      <c r="H728" s="146"/>
      <c r="I728" s="146"/>
      <c r="J728" s="146"/>
      <c r="K728" s="147"/>
      <c r="L728" s="116" t="s">
        <v>2064</v>
      </c>
      <c r="M728" s="116"/>
      <c r="N728" s="149" t="str">
        <f t="shared" ca="1" si="123"/>
        <v/>
      </c>
      <c r="O728" s="150" t="str">
        <f t="shared" ca="1" si="124"/>
        <v/>
      </c>
      <c r="P728" s="150" t="str">
        <f t="shared" ca="1" si="121"/>
        <v/>
      </c>
      <c r="Q728" s="150" t="str">
        <f t="shared" ca="1" si="125"/>
        <v/>
      </c>
      <c r="R728" s="151" t="str">
        <f t="shared" ca="1" si="126"/>
        <v/>
      </c>
      <c r="S728" s="152" t="str">
        <f t="shared" ca="1" si="127"/>
        <v/>
      </c>
      <c r="T728" s="150" t="str">
        <f t="shared" ca="1" si="128"/>
        <v/>
      </c>
      <c r="U728" s="150" t="str">
        <f t="shared" ca="1" si="129"/>
        <v/>
      </c>
      <c r="V728" s="150" t="str">
        <f t="shared" ca="1" si="130"/>
        <v/>
      </c>
      <c r="W728" s="150" t="str">
        <f t="shared" ca="1" si="131"/>
        <v/>
      </c>
      <c r="X728" s="116">
        <v>728</v>
      </c>
      <c r="Y728" s="116">
        <v>719</v>
      </c>
      <c r="BB728" s="124" t="s">
        <v>3957</v>
      </c>
      <c r="BC728" s="125" t="s">
        <v>870</v>
      </c>
      <c r="BD728" s="63" t="s">
        <v>1262</v>
      </c>
    </row>
    <row r="729" spans="1:56">
      <c r="A729" s="159" t="str">
        <f t="shared" ca="1" si="122"/>
        <v/>
      </c>
      <c r="B729" s="147"/>
      <c r="C729" s="148"/>
      <c r="D729" s="147"/>
      <c r="E729" s="146"/>
      <c r="F729" s="146"/>
      <c r="G729" s="147"/>
      <c r="H729" s="146"/>
      <c r="I729" s="146"/>
      <c r="J729" s="146"/>
      <c r="K729" s="147"/>
      <c r="L729" s="116" t="s">
        <v>2065</v>
      </c>
      <c r="M729" s="116"/>
      <c r="N729" s="149" t="str">
        <f t="shared" ca="1" si="123"/>
        <v/>
      </c>
      <c r="O729" s="150" t="str">
        <f t="shared" ca="1" si="124"/>
        <v/>
      </c>
      <c r="P729" s="150" t="str">
        <f t="shared" ca="1" si="121"/>
        <v/>
      </c>
      <c r="Q729" s="150" t="str">
        <f t="shared" ca="1" si="125"/>
        <v/>
      </c>
      <c r="R729" s="151" t="str">
        <f t="shared" ca="1" si="126"/>
        <v/>
      </c>
      <c r="S729" s="152" t="str">
        <f t="shared" ca="1" si="127"/>
        <v/>
      </c>
      <c r="T729" s="150" t="str">
        <f t="shared" ca="1" si="128"/>
        <v/>
      </c>
      <c r="U729" s="150" t="str">
        <f t="shared" ca="1" si="129"/>
        <v/>
      </c>
      <c r="V729" s="150" t="str">
        <f t="shared" ca="1" si="130"/>
        <v/>
      </c>
      <c r="W729" s="150" t="str">
        <f t="shared" ca="1" si="131"/>
        <v/>
      </c>
      <c r="X729" s="116">
        <v>729</v>
      </c>
      <c r="Y729" s="116">
        <v>720</v>
      </c>
      <c r="BB729" s="124" t="s">
        <v>3958</v>
      </c>
      <c r="BC729" s="125" t="s">
        <v>871</v>
      </c>
      <c r="BD729" s="63" t="s">
        <v>1262</v>
      </c>
    </row>
    <row r="730" spans="1:56">
      <c r="A730" s="159" t="str">
        <f t="shared" ca="1" si="122"/>
        <v/>
      </c>
      <c r="B730" s="147"/>
      <c r="C730" s="148"/>
      <c r="D730" s="147"/>
      <c r="E730" s="146"/>
      <c r="F730" s="146"/>
      <c r="G730" s="147"/>
      <c r="H730" s="146"/>
      <c r="I730" s="146"/>
      <c r="J730" s="146"/>
      <c r="K730" s="147"/>
      <c r="L730" s="116" t="s">
        <v>2066</v>
      </c>
      <c r="M730" s="116"/>
      <c r="N730" s="149" t="str">
        <f t="shared" ca="1" si="123"/>
        <v/>
      </c>
      <c r="O730" s="150" t="str">
        <f t="shared" ca="1" si="124"/>
        <v/>
      </c>
      <c r="P730" s="150" t="str">
        <f t="shared" ca="1" si="121"/>
        <v/>
      </c>
      <c r="Q730" s="150" t="str">
        <f t="shared" ca="1" si="125"/>
        <v/>
      </c>
      <c r="R730" s="151" t="str">
        <f t="shared" ca="1" si="126"/>
        <v/>
      </c>
      <c r="S730" s="152" t="str">
        <f t="shared" ca="1" si="127"/>
        <v/>
      </c>
      <c r="T730" s="150" t="str">
        <f t="shared" ca="1" si="128"/>
        <v/>
      </c>
      <c r="U730" s="150" t="str">
        <f t="shared" ca="1" si="129"/>
        <v/>
      </c>
      <c r="V730" s="150" t="str">
        <f t="shared" ca="1" si="130"/>
        <v/>
      </c>
      <c r="W730" s="150" t="str">
        <f t="shared" ca="1" si="131"/>
        <v/>
      </c>
      <c r="X730" s="116">
        <v>730</v>
      </c>
      <c r="Y730" s="116">
        <v>721</v>
      </c>
      <c r="BB730" s="124" t="s">
        <v>3959</v>
      </c>
      <c r="BC730" s="125" t="s">
        <v>872</v>
      </c>
      <c r="BD730" s="63" t="s">
        <v>1262</v>
      </c>
    </row>
    <row r="731" spans="1:56">
      <c r="A731" s="159" t="str">
        <f t="shared" ca="1" si="122"/>
        <v/>
      </c>
      <c r="B731" s="147"/>
      <c r="C731" s="148"/>
      <c r="D731" s="147"/>
      <c r="E731" s="146"/>
      <c r="F731" s="146"/>
      <c r="G731" s="147"/>
      <c r="H731" s="146"/>
      <c r="I731" s="146"/>
      <c r="J731" s="146"/>
      <c r="K731" s="147"/>
      <c r="L731" s="116" t="s">
        <v>2067</v>
      </c>
      <c r="M731" s="116"/>
      <c r="N731" s="149" t="str">
        <f t="shared" ca="1" si="123"/>
        <v/>
      </c>
      <c r="O731" s="150" t="str">
        <f t="shared" ca="1" si="124"/>
        <v/>
      </c>
      <c r="P731" s="150" t="str">
        <f t="shared" ca="1" si="121"/>
        <v/>
      </c>
      <c r="Q731" s="150" t="str">
        <f t="shared" ca="1" si="125"/>
        <v/>
      </c>
      <c r="R731" s="151" t="str">
        <f t="shared" ca="1" si="126"/>
        <v/>
      </c>
      <c r="S731" s="152" t="str">
        <f t="shared" ca="1" si="127"/>
        <v/>
      </c>
      <c r="T731" s="150" t="str">
        <f t="shared" ca="1" si="128"/>
        <v/>
      </c>
      <c r="U731" s="150" t="str">
        <f t="shared" ca="1" si="129"/>
        <v/>
      </c>
      <c r="V731" s="150" t="str">
        <f t="shared" ca="1" si="130"/>
        <v/>
      </c>
      <c r="W731" s="150" t="str">
        <f t="shared" ca="1" si="131"/>
        <v/>
      </c>
      <c r="X731" s="116">
        <v>731</v>
      </c>
      <c r="Y731" s="116">
        <v>722</v>
      </c>
      <c r="BB731" s="124" t="s">
        <v>3960</v>
      </c>
      <c r="BC731" s="125" t="s">
        <v>873</v>
      </c>
      <c r="BD731" s="63" t="s">
        <v>1262</v>
      </c>
    </row>
    <row r="732" spans="1:56">
      <c r="A732" s="159" t="str">
        <f t="shared" ca="1" si="122"/>
        <v/>
      </c>
      <c r="B732" s="147"/>
      <c r="C732" s="148"/>
      <c r="D732" s="147"/>
      <c r="E732" s="146"/>
      <c r="F732" s="146"/>
      <c r="G732" s="147"/>
      <c r="H732" s="146"/>
      <c r="I732" s="146"/>
      <c r="J732" s="146"/>
      <c r="K732" s="147"/>
      <c r="L732" s="116" t="s">
        <v>2068</v>
      </c>
      <c r="M732" s="116"/>
      <c r="N732" s="149" t="str">
        <f t="shared" ca="1" si="123"/>
        <v/>
      </c>
      <c r="O732" s="150" t="str">
        <f t="shared" ca="1" si="124"/>
        <v/>
      </c>
      <c r="P732" s="150" t="str">
        <f t="shared" ca="1" si="121"/>
        <v/>
      </c>
      <c r="Q732" s="150" t="str">
        <f t="shared" ca="1" si="125"/>
        <v/>
      </c>
      <c r="R732" s="151" t="str">
        <f t="shared" ca="1" si="126"/>
        <v/>
      </c>
      <c r="S732" s="152" t="str">
        <f t="shared" ca="1" si="127"/>
        <v/>
      </c>
      <c r="T732" s="150" t="str">
        <f t="shared" ca="1" si="128"/>
        <v/>
      </c>
      <c r="U732" s="150" t="str">
        <f t="shared" ca="1" si="129"/>
        <v/>
      </c>
      <c r="V732" s="150" t="str">
        <f t="shared" ca="1" si="130"/>
        <v/>
      </c>
      <c r="W732" s="150" t="str">
        <f t="shared" ca="1" si="131"/>
        <v/>
      </c>
      <c r="X732" s="116">
        <v>732</v>
      </c>
      <c r="Y732" s="116">
        <v>723</v>
      </c>
      <c r="BB732" s="124" t="s">
        <v>3961</v>
      </c>
      <c r="BC732" s="125" t="s">
        <v>874</v>
      </c>
      <c r="BD732" s="63" t="s">
        <v>1262</v>
      </c>
    </row>
    <row r="733" spans="1:56">
      <c r="A733" s="159" t="str">
        <f t="shared" ca="1" si="122"/>
        <v/>
      </c>
      <c r="B733" s="147"/>
      <c r="C733" s="148"/>
      <c r="D733" s="147"/>
      <c r="E733" s="146"/>
      <c r="F733" s="146"/>
      <c r="G733" s="147"/>
      <c r="H733" s="146"/>
      <c r="I733" s="146"/>
      <c r="J733" s="146"/>
      <c r="K733" s="147"/>
      <c r="L733" s="116" t="s">
        <v>2069</v>
      </c>
      <c r="M733" s="116"/>
      <c r="N733" s="149" t="str">
        <f t="shared" ca="1" si="123"/>
        <v/>
      </c>
      <c r="O733" s="150" t="str">
        <f t="shared" ca="1" si="124"/>
        <v/>
      </c>
      <c r="P733" s="150" t="str">
        <f t="shared" ca="1" si="121"/>
        <v/>
      </c>
      <c r="Q733" s="150" t="str">
        <f t="shared" ca="1" si="125"/>
        <v/>
      </c>
      <c r="R733" s="151" t="str">
        <f t="shared" ca="1" si="126"/>
        <v/>
      </c>
      <c r="S733" s="152" t="str">
        <f t="shared" ca="1" si="127"/>
        <v/>
      </c>
      <c r="T733" s="150" t="str">
        <f t="shared" ca="1" si="128"/>
        <v/>
      </c>
      <c r="U733" s="150" t="str">
        <f t="shared" ca="1" si="129"/>
        <v/>
      </c>
      <c r="V733" s="150" t="str">
        <f t="shared" ca="1" si="130"/>
        <v/>
      </c>
      <c r="W733" s="150" t="str">
        <f t="shared" ca="1" si="131"/>
        <v/>
      </c>
      <c r="X733" s="116">
        <v>733</v>
      </c>
      <c r="Y733" s="116">
        <v>724</v>
      </c>
      <c r="BB733" s="124" t="s">
        <v>3962</v>
      </c>
      <c r="BC733" s="125" t="s">
        <v>875</v>
      </c>
      <c r="BD733" s="63" t="s">
        <v>1262</v>
      </c>
    </row>
    <row r="734" spans="1:56">
      <c r="A734" s="159" t="str">
        <f t="shared" ca="1" si="122"/>
        <v/>
      </c>
      <c r="B734" s="147"/>
      <c r="C734" s="148"/>
      <c r="D734" s="147"/>
      <c r="E734" s="146"/>
      <c r="F734" s="146"/>
      <c r="G734" s="147"/>
      <c r="H734" s="146"/>
      <c r="I734" s="146"/>
      <c r="J734" s="146"/>
      <c r="K734" s="147"/>
      <c r="L734" s="116" t="s">
        <v>2070</v>
      </c>
      <c r="M734" s="116"/>
      <c r="N734" s="149" t="str">
        <f t="shared" ca="1" si="123"/>
        <v/>
      </c>
      <c r="O734" s="150" t="str">
        <f t="shared" ca="1" si="124"/>
        <v/>
      </c>
      <c r="P734" s="150" t="str">
        <f t="shared" ca="1" si="121"/>
        <v/>
      </c>
      <c r="Q734" s="150" t="str">
        <f t="shared" ca="1" si="125"/>
        <v/>
      </c>
      <c r="R734" s="151" t="str">
        <f t="shared" ca="1" si="126"/>
        <v/>
      </c>
      <c r="S734" s="152" t="str">
        <f t="shared" ca="1" si="127"/>
        <v/>
      </c>
      <c r="T734" s="150" t="str">
        <f t="shared" ca="1" si="128"/>
        <v/>
      </c>
      <c r="U734" s="150" t="str">
        <f t="shared" ca="1" si="129"/>
        <v/>
      </c>
      <c r="V734" s="150" t="str">
        <f t="shared" ca="1" si="130"/>
        <v/>
      </c>
      <c r="W734" s="150" t="str">
        <f t="shared" ca="1" si="131"/>
        <v/>
      </c>
      <c r="X734" s="116">
        <v>734</v>
      </c>
      <c r="Y734" s="116">
        <v>725</v>
      </c>
      <c r="BB734" s="124" t="s">
        <v>3963</v>
      </c>
      <c r="BC734" s="125" t="s">
        <v>876</v>
      </c>
      <c r="BD734" s="63" t="s">
        <v>1262</v>
      </c>
    </row>
    <row r="735" spans="1:56">
      <c r="A735" s="159" t="str">
        <f t="shared" ca="1" si="122"/>
        <v/>
      </c>
      <c r="B735" s="147"/>
      <c r="C735" s="148"/>
      <c r="D735" s="147"/>
      <c r="E735" s="146"/>
      <c r="F735" s="146"/>
      <c r="G735" s="147"/>
      <c r="H735" s="146"/>
      <c r="I735" s="146"/>
      <c r="J735" s="146"/>
      <c r="K735" s="147"/>
      <c r="L735" s="116" t="s">
        <v>2071</v>
      </c>
      <c r="M735" s="116"/>
      <c r="N735" s="149" t="str">
        <f t="shared" ca="1" si="123"/>
        <v/>
      </c>
      <c r="O735" s="150" t="str">
        <f t="shared" ca="1" si="124"/>
        <v/>
      </c>
      <c r="P735" s="150" t="str">
        <f t="shared" ca="1" si="121"/>
        <v/>
      </c>
      <c r="Q735" s="150" t="str">
        <f t="shared" ca="1" si="125"/>
        <v/>
      </c>
      <c r="R735" s="151" t="str">
        <f t="shared" ca="1" si="126"/>
        <v/>
      </c>
      <c r="S735" s="152" t="str">
        <f t="shared" ca="1" si="127"/>
        <v/>
      </c>
      <c r="T735" s="150" t="str">
        <f t="shared" ca="1" si="128"/>
        <v/>
      </c>
      <c r="U735" s="150" t="str">
        <f t="shared" ca="1" si="129"/>
        <v/>
      </c>
      <c r="V735" s="150" t="str">
        <f t="shared" ca="1" si="130"/>
        <v/>
      </c>
      <c r="W735" s="150" t="str">
        <f t="shared" ca="1" si="131"/>
        <v/>
      </c>
      <c r="X735" s="116">
        <v>735</v>
      </c>
      <c r="Y735" s="116">
        <v>726</v>
      </c>
      <c r="BB735" s="124" t="s">
        <v>3964</v>
      </c>
      <c r="BC735" s="125" t="s">
        <v>877</v>
      </c>
      <c r="BD735" s="63" t="s">
        <v>1262</v>
      </c>
    </row>
    <row r="736" spans="1:56">
      <c r="A736" s="159" t="str">
        <f t="shared" ca="1" si="122"/>
        <v/>
      </c>
      <c r="B736" s="147"/>
      <c r="C736" s="148"/>
      <c r="D736" s="147"/>
      <c r="E736" s="146"/>
      <c r="F736" s="146"/>
      <c r="G736" s="147"/>
      <c r="H736" s="146"/>
      <c r="I736" s="146"/>
      <c r="J736" s="146"/>
      <c r="K736" s="147"/>
      <c r="L736" s="116" t="s">
        <v>2072</v>
      </c>
      <c r="M736" s="116"/>
      <c r="N736" s="149" t="str">
        <f t="shared" ca="1" si="123"/>
        <v/>
      </c>
      <c r="O736" s="150" t="str">
        <f t="shared" ca="1" si="124"/>
        <v/>
      </c>
      <c r="P736" s="150" t="str">
        <f t="shared" ca="1" si="121"/>
        <v/>
      </c>
      <c r="Q736" s="150" t="str">
        <f t="shared" ca="1" si="125"/>
        <v/>
      </c>
      <c r="R736" s="151" t="str">
        <f t="shared" ca="1" si="126"/>
        <v/>
      </c>
      <c r="S736" s="152" t="str">
        <f t="shared" ca="1" si="127"/>
        <v/>
      </c>
      <c r="T736" s="150" t="str">
        <f t="shared" ca="1" si="128"/>
        <v/>
      </c>
      <c r="U736" s="150" t="str">
        <f t="shared" ca="1" si="129"/>
        <v/>
      </c>
      <c r="V736" s="150" t="str">
        <f t="shared" ca="1" si="130"/>
        <v/>
      </c>
      <c r="W736" s="150" t="str">
        <f t="shared" ca="1" si="131"/>
        <v/>
      </c>
      <c r="X736" s="116">
        <v>736</v>
      </c>
      <c r="Y736" s="116">
        <v>727</v>
      </c>
      <c r="BB736" s="124" t="s">
        <v>3965</v>
      </c>
      <c r="BC736" s="125" t="s">
        <v>878</v>
      </c>
      <c r="BD736" s="63" t="s">
        <v>1262</v>
      </c>
    </row>
    <row r="737" spans="1:56">
      <c r="A737" s="159" t="str">
        <f t="shared" ca="1" si="122"/>
        <v/>
      </c>
      <c r="B737" s="147"/>
      <c r="C737" s="148"/>
      <c r="D737" s="147"/>
      <c r="E737" s="146"/>
      <c r="F737" s="146"/>
      <c r="G737" s="147"/>
      <c r="H737" s="146"/>
      <c r="I737" s="146"/>
      <c r="J737" s="146"/>
      <c r="K737" s="147"/>
      <c r="L737" s="116" t="s">
        <v>2073</v>
      </c>
      <c r="M737" s="116"/>
      <c r="N737" s="149" t="str">
        <f t="shared" ca="1" si="123"/>
        <v/>
      </c>
      <c r="O737" s="150" t="str">
        <f t="shared" ca="1" si="124"/>
        <v/>
      </c>
      <c r="P737" s="150" t="str">
        <f t="shared" ca="1" si="121"/>
        <v/>
      </c>
      <c r="Q737" s="150" t="str">
        <f t="shared" ca="1" si="125"/>
        <v/>
      </c>
      <c r="R737" s="151" t="str">
        <f t="shared" ca="1" si="126"/>
        <v/>
      </c>
      <c r="S737" s="152" t="str">
        <f t="shared" ca="1" si="127"/>
        <v/>
      </c>
      <c r="T737" s="150" t="str">
        <f t="shared" ca="1" si="128"/>
        <v/>
      </c>
      <c r="U737" s="150" t="str">
        <f t="shared" ca="1" si="129"/>
        <v/>
      </c>
      <c r="V737" s="150" t="str">
        <f t="shared" ca="1" si="130"/>
        <v/>
      </c>
      <c r="W737" s="150" t="str">
        <f t="shared" ca="1" si="131"/>
        <v/>
      </c>
      <c r="X737" s="116">
        <v>737</v>
      </c>
      <c r="Y737" s="116">
        <v>728</v>
      </c>
      <c r="BB737" s="124" t="s">
        <v>3966</v>
      </c>
      <c r="BC737" s="125" t="s">
        <v>879</v>
      </c>
      <c r="BD737" s="63" t="s">
        <v>1262</v>
      </c>
    </row>
    <row r="738" spans="1:56">
      <c r="A738" s="159" t="str">
        <f t="shared" ca="1" si="122"/>
        <v/>
      </c>
      <c r="B738" s="147"/>
      <c r="C738" s="148"/>
      <c r="D738" s="147"/>
      <c r="E738" s="146"/>
      <c r="F738" s="146"/>
      <c r="G738" s="147"/>
      <c r="H738" s="146"/>
      <c r="I738" s="146"/>
      <c r="J738" s="146"/>
      <c r="K738" s="147"/>
      <c r="L738" s="116" t="s">
        <v>2074</v>
      </c>
      <c r="M738" s="116"/>
      <c r="N738" s="149" t="str">
        <f t="shared" ca="1" si="123"/>
        <v/>
      </c>
      <c r="O738" s="150" t="str">
        <f t="shared" ca="1" si="124"/>
        <v/>
      </c>
      <c r="P738" s="150" t="str">
        <f t="shared" ca="1" si="121"/>
        <v/>
      </c>
      <c r="Q738" s="150" t="str">
        <f t="shared" ca="1" si="125"/>
        <v/>
      </c>
      <c r="R738" s="151" t="str">
        <f t="shared" ca="1" si="126"/>
        <v/>
      </c>
      <c r="S738" s="152" t="str">
        <f t="shared" ca="1" si="127"/>
        <v/>
      </c>
      <c r="T738" s="150" t="str">
        <f t="shared" ca="1" si="128"/>
        <v/>
      </c>
      <c r="U738" s="150" t="str">
        <f t="shared" ca="1" si="129"/>
        <v/>
      </c>
      <c r="V738" s="150" t="str">
        <f t="shared" ca="1" si="130"/>
        <v/>
      </c>
      <c r="W738" s="150" t="str">
        <f t="shared" ca="1" si="131"/>
        <v/>
      </c>
      <c r="X738" s="116">
        <v>738</v>
      </c>
      <c r="Y738" s="116">
        <v>729</v>
      </c>
      <c r="BB738" s="124" t="s">
        <v>3967</v>
      </c>
      <c r="BC738" s="125" t="s">
        <v>880</v>
      </c>
      <c r="BD738" s="63" t="s">
        <v>1262</v>
      </c>
    </row>
    <row r="739" spans="1:56">
      <c r="A739" s="159" t="str">
        <f t="shared" ca="1" si="122"/>
        <v/>
      </c>
      <c r="B739" s="147"/>
      <c r="C739" s="148"/>
      <c r="D739" s="147"/>
      <c r="E739" s="146"/>
      <c r="F739" s="146"/>
      <c r="G739" s="147"/>
      <c r="H739" s="146"/>
      <c r="I739" s="146"/>
      <c r="J739" s="146"/>
      <c r="K739" s="147"/>
      <c r="L739" s="116" t="s">
        <v>2075</v>
      </c>
      <c r="M739" s="116"/>
      <c r="N739" s="149" t="str">
        <f t="shared" ca="1" si="123"/>
        <v/>
      </c>
      <c r="O739" s="150" t="str">
        <f t="shared" ca="1" si="124"/>
        <v/>
      </c>
      <c r="P739" s="150" t="str">
        <f t="shared" ca="1" si="121"/>
        <v/>
      </c>
      <c r="Q739" s="150" t="str">
        <f t="shared" ca="1" si="125"/>
        <v/>
      </c>
      <c r="R739" s="151" t="str">
        <f t="shared" ca="1" si="126"/>
        <v/>
      </c>
      <c r="S739" s="152" t="str">
        <f t="shared" ca="1" si="127"/>
        <v/>
      </c>
      <c r="T739" s="150" t="str">
        <f t="shared" ca="1" si="128"/>
        <v/>
      </c>
      <c r="U739" s="150" t="str">
        <f t="shared" ca="1" si="129"/>
        <v/>
      </c>
      <c r="V739" s="150" t="str">
        <f t="shared" ca="1" si="130"/>
        <v/>
      </c>
      <c r="W739" s="150" t="str">
        <f t="shared" ca="1" si="131"/>
        <v/>
      </c>
      <c r="X739" s="116">
        <v>739</v>
      </c>
      <c r="Y739" s="116">
        <v>730</v>
      </c>
      <c r="BB739" s="124" t="s">
        <v>3968</v>
      </c>
      <c r="BC739" s="125" t="s">
        <v>881</v>
      </c>
      <c r="BD739" s="63" t="s">
        <v>1262</v>
      </c>
    </row>
    <row r="740" spans="1:56">
      <c r="A740" s="159" t="str">
        <f t="shared" ca="1" si="122"/>
        <v/>
      </c>
      <c r="B740" s="147"/>
      <c r="C740" s="148"/>
      <c r="D740" s="147"/>
      <c r="E740" s="146"/>
      <c r="F740" s="146"/>
      <c r="G740" s="147"/>
      <c r="H740" s="146"/>
      <c r="I740" s="146"/>
      <c r="J740" s="146"/>
      <c r="K740" s="147"/>
      <c r="L740" s="116" t="s">
        <v>2076</v>
      </c>
      <c r="M740" s="116"/>
      <c r="N740" s="149" t="str">
        <f t="shared" ca="1" si="123"/>
        <v/>
      </c>
      <c r="O740" s="150" t="str">
        <f t="shared" ca="1" si="124"/>
        <v/>
      </c>
      <c r="P740" s="150" t="str">
        <f t="shared" ca="1" si="121"/>
        <v/>
      </c>
      <c r="Q740" s="150" t="str">
        <f t="shared" ca="1" si="125"/>
        <v/>
      </c>
      <c r="R740" s="151" t="str">
        <f t="shared" ca="1" si="126"/>
        <v/>
      </c>
      <c r="S740" s="152" t="str">
        <f t="shared" ca="1" si="127"/>
        <v/>
      </c>
      <c r="T740" s="150" t="str">
        <f t="shared" ca="1" si="128"/>
        <v/>
      </c>
      <c r="U740" s="150" t="str">
        <f t="shared" ca="1" si="129"/>
        <v/>
      </c>
      <c r="V740" s="150" t="str">
        <f t="shared" ca="1" si="130"/>
        <v/>
      </c>
      <c r="W740" s="150" t="str">
        <f t="shared" ca="1" si="131"/>
        <v/>
      </c>
      <c r="X740" s="116">
        <v>740</v>
      </c>
      <c r="Y740" s="116">
        <v>731</v>
      </c>
      <c r="BB740" s="124" t="s">
        <v>3969</v>
      </c>
      <c r="BC740" s="125" t="s">
        <v>882</v>
      </c>
      <c r="BD740" s="63" t="s">
        <v>1262</v>
      </c>
    </row>
    <row r="741" spans="1:56">
      <c r="A741" s="159" t="str">
        <f t="shared" ca="1" si="122"/>
        <v/>
      </c>
      <c r="B741" s="147"/>
      <c r="C741" s="148"/>
      <c r="D741" s="147"/>
      <c r="E741" s="146"/>
      <c r="F741" s="146"/>
      <c r="G741" s="147"/>
      <c r="H741" s="146"/>
      <c r="I741" s="146"/>
      <c r="J741" s="146"/>
      <c r="K741" s="147"/>
      <c r="L741" s="116" t="s">
        <v>2077</v>
      </c>
      <c r="M741" s="116"/>
      <c r="N741" s="149" t="str">
        <f t="shared" ca="1" si="123"/>
        <v/>
      </c>
      <c r="O741" s="150" t="str">
        <f t="shared" ca="1" si="124"/>
        <v/>
      </c>
      <c r="P741" s="150" t="str">
        <f t="shared" ca="1" si="121"/>
        <v/>
      </c>
      <c r="Q741" s="150" t="str">
        <f t="shared" ca="1" si="125"/>
        <v/>
      </c>
      <c r="R741" s="151" t="str">
        <f t="shared" ca="1" si="126"/>
        <v/>
      </c>
      <c r="S741" s="152" t="str">
        <f t="shared" ca="1" si="127"/>
        <v/>
      </c>
      <c r="T741" s="150" t="str">
        <f t="shared" ca="1" si="128"/>
        <v/>
      </c>
      <c r="U741" s="150" t="str">
        <f t="shared" ca="1" si="129"/>
        <v/>
      </c>
      <c r="V741" s="150" t="str">
        <f t="shared" ca="1" si="130"/>
        <v/>
      </c>
      <c r="W741" s="150" t="str">
        <f t="shared" ca="1" si="131"/>
        <v/>
      </c>
      <c r="X741" s="116">
        <v>741</v>
      </c>
      <c r="Y741" s="116">
        <v>732</v>
      </c>
      <c r="BB741" s="124" t="s">
        <v>3970</v>
      </c>
      <c r="BC741" s="125" t="s">
        <v>883</v>
      </c>
      <c r="BD741" s="63" t="s">
        <v>1262</v>
      </c>
    </row>
    <row r="742" spans="1:56">
      <c r="A742" s="159" t="str">
        <f t="shared" ca="1" si="122"/>
        <v/>
      </c>
      <c r="B742" s="147"/>
      <c r="C742" s="148"/>
      <c r="D742" s="147"/>
      <c r="E742" s="146"/>
      <c r="F742" s="146"/>
      <c r="G742" s="147"/>
      <c r="H742" s="146"/>
      <c r="I742" s="146"/>
      <c r="J742" s="146"/>
      <c r="K742" s="147"/>
      <c r="L742" s="116" t="s">
        <v>2078</v>
      </c>
      <c r="M742" s="116"/>
      <c r="N742" s="149" t="str">
        <f t="shared" ca="1" si="123"/>
        <v/>
      </c>
      <c r="O742" s="150" t="str">
        <f t="shared" ca="1" si="124"/>
        <v/>
      </c>
      <c r="P742" s="150" t="str">
        <f t="shared" ca="1" si="121"/>
        <v/>
      </c>
      <c r="Q742" s="150" t="str">
        <f t="shared" ca="1" si="125"/>
        <v/>
      </c>
      <c r="R742" s="151" t="str">
        <f t="shared" ca="1" si="126"/>
        <v/>
      </c>
      <c r="S742" s="152" t="str">
        <f t="shared" ca="1" si="127"/>
        <v/>
      </c>
      <c r="T742" s="150" t="str">
        <f t="shared" ca="1" si="128"/>
        <v/>
      </c>
      <c r="U742" s="150" t="str">
        <f t="shared" ca="1" si="129"/>
        <v/>
      </c>
      <c r="V742" s="150" t="str">
        <f t="shared" ca="1" si="130"/>
        <v/>
      </c>
      <c r="W742" s="150" t="str">
        <f t="shared" ca="1" si="131"/>
        <v/>
      </c>
      <c r="X742" s="116">
        <v>742</v>
      </c>
      <c r="Y742" s="116">
        <v>733</v>
      </c>
      <c r="BB742" s="124" t="s">
        <v>3971</v>
      </c>
      <c r="BC742" s="125" t="s">
        <v>884</v>
      </c>
      <c r="BD742" s="63" t="s">
        <v>1262</v>
      </c>
    </row>
    <row r="743" spans="1:56">
      <c r="A743" s="159" t="str">
        <f t="shared" ca="1" si="122"/>
        <v/>
      </c>
      <c r="B743" s="147"/>
      <c r="C743" s="148"/>
      <c r="D743" s="147"/>
      <c r="E743" s="146"/>
      <c r="F743" s="146"/>
      <c r="G743" s="147"/>
      <c r="H743" s="146"/>
      <c r="I743" s="146"/>
      <c r="J743" s="146"/>
      <c r="K743" s="147"/>
      <c r="L743" s="116" t="s">
        <v>2079</v>
      </c>
      <c r="M743" s="116"/>
      <c r="N743" s="149" t="str">
        <f t="shared" ca="1" si="123"/>
        <v/>
      </c>
      <c r="O743" s="150" t="str">
        <f t="shared" ca="1" si="124"/>
        <v/>
      </c>
      <c r="P743" s="150" t="str">
        <f t="shared" ca="1" si="121"/>
        <v/>
      </c>
      <c r="Q743" s="150" t="str">
        <f t="shared" ca="1" si="125"/>
        <v/>
      </c>
      <c r="R743" s="151" t="str">
        <f t="shared" ca="1" si="126"/>
        <v/>
      </c>
      <c r="S743" s="152" t="str">
        <f t="shared" ca="1" si="127"/>
        <v/>
      </c>
      <c r="T743" s="150" t="str">
        <f t="shared" ca="1" si="128"/>
        <v/>
      </c>
      <c r="U743" s="150" t="str">
        <f t="shared" ca="1" si="129"/>
        <v/>
      </c>
      <c r="V743" s="150" t="str">
        <f t="shared" ca="1" si="130"/>
        <v/>
      </c>
      <c r="W743" s="150" t="str">
        <f t="shared" ca="1" si="131"/>
        <v/>
      </c>
      <c r="X743" s="116">
        <v>743</v>
      </c>
      <c r="Y743" s="116">
        <v>734</v>
      </c>
      <c r="BB743" s="124" t="s">
        <v>3972</v>
      </c>
      <c r="BC743" s="125" t="s">
        <v>885</v>
      </c>
      <c r="BD743" s="63" t="s">
        <v>1262</v>
      </c>
    </row>
    <row r="744" spans="1:56">
      <c r="A744" s="159" t="str">
        <f t="shared" ca="1" si="122"/>
        <v/>
      </c>
      <c r="B744" s="147"/>
      <c r="C744" s="148"/>
      <c r="D744" s="147"/>
      <c r="E744" s="146"/>
      <c r="F744" s="146"/>
      <c r="G744" s="147"/>
      <c r="H744" s="146"/>
      <c r="I744" s="146"/>
      <c r="J744" s="146"/>
      <c r="K744" s="147"/>
      <c r="L744" s="116" t="s">
        <v>2080</v>
      </c>
      <c r="M744" s="116"/>
      <c r="N744" s="149" t="str">
        <f t="shared" ca="1" si="123"/>
        <v/>
      </c>
      <c r="O744" s="150" t="str">
        <f t="shared" ca="1" si="124"/>
        <v/>
      </c>
      <c r="P744" s="150" t="str">
        <f t="shared" ca="1" si="121"/>
        <v/>
      </c>
      <c r="Q744" s="150" t="str">
        <f t="shared" ca="1" si="125"/>
        <v/>
      </c>
      <c r="R744" s="151" t="str">
        <f t="shared" ca="1" si="126"/>
        <v/>
      </c>
      <c r="S744" s="152" t="str">
        <f t="shared" ca="1" si="127"/>
        <v/>
      </c>
      <c r="T744" s="150" t="str">
        <f t="shared" ca="1" si="128"/>
        <v/>
      </c>
      <c r="U744" s="150" t="str">
        <f t="shared" ca="1" si="129"/>
        <v/>
      </c>
      <c r="V744" s="150" t="str">
        <f t="shared" ca="1" si="130"/>
        <v/>
      </c>
      <c r="W744" s="150" t="str">
        <f t="shared" ca="1" si="131"/>
        <v/>
      </c>
      <c r="X744" s="116">
        <v>744</v>
      </c>
      <c r="Y744" s="116">
        <v>735</v>
      </c>
      <c r="BB744" s="124" t="s">
        <v>3973</v>
      </c>
      <c r="BC744" s="125" t="s">
        <v>886</v>
      </c>
      <c r="BD744" s="63" t="s">
        <v>1262</v>
      </c>
    </row>
    <row r="745" spans="1:56">
      <c r="A745" s="159" t="str">
        <f t="shared" ca="1" si="122"/>
        <v/>
      </c>
      <c r="B745" s="147"/>
      <c r="C745" s="148"/>
      <c r="D745" s="147"/>
      <c r="E745" s="146"/>
      <c r="F745" s="146"/>
      <c r="G745" s="147"/>
      <c r="H745" s="146"/>
      <c r="I745" s="146"/>
      <c r="J745" s="146"/>
      <c r="K745" s="147"/>
      <c r="L745" s="116" t="s">
        <v>2081</v>
      </c>
      <c r="M745" s="116"/>
      <c r="N745" s="149" t="str">
        <f t="shared" ca="1" si="123"/>
        <v/>
      </c>
      <c r="O745" s="150" t="str">
        <f t="shared" ca="1" si="124"/>
        <v/>
      </c>
      <c r="P745" s="150" t="str">
        <f t="shared" ca="1" si="121"/>
        <v/>
      </c>
      <c r="Q745" s="150" t="str">
        <f t="shared" ca="1" si="125"/>
        <v/>
      </c>
      <c r="R745" s="151" t="str">
        <f t="shared" ca="1" si="126"/>
        <v/>
      </c>
      <c r="S745" s="152" t="str">
        <f t="shared" ca="1" si="127"/>
        <v/>
      </c>
      <c r="T745" s="150" t="str">
        <f t="shared" ca="1" si="128"/>
        <v/>
      </c>
      <c r="U745" s="150" t="str">
        <f t="shared" ca="1" si="129"/>
        <v/>
      </c>
      <c r="V745" s="150" t="str">
        <f t="shared" ca="1" si="130"/>
        <v/>
      </c>
      <c r="W745" s="150" t="str">
        <f t="shared" ca="1" si="131"/>
        <v/>
      </c>
      <c r="X745" s="116">
        <v>745</v>
      </c>
      <c r="Y745" s="116">
        <v>736</v>
      </c>
      <c r="BB745" s="124" t="s">
        <v>3974</v>
      </c>
      <c r="BC745" s="125" t="s">
        <v>887</v>
      </c>
      <c r="BD745" s="63" t="s">
        <v>1262</v>
      </c>
    </row>
    <row r="746" spans="1:56">
      <c r="A746" s="159" t="str">
        <f t="shared" ca="1" si="122"/>
        <v/>
      </c>
      <c r="B746" s="147"/>
      <c r="C746" s="148"/>
      <c r="D746" s="147"/>
      <c r="E746" s="146"/>
      <c r="F746" s="146"/>
      <c r="G746" s="147"/>
      <c r="H746" s="146"/>
      <c r="I746" s="146"/>
      <c r="J746" s="146"/>
      <c r="K746" s="147"/>
      <c r="L746" s="116" t="s">
        <v>2082</v>
      </c>
      <c r="M746" s="116"/>
      <c r="N746" s="149" t="str">
        <f t="shared" ca="1" si="123"/>
        <v/>
      </c>
      <c r="O746" s="150" t="str">
        <f t="shared" ca="1" si="124"/>
        <v/>
      </c>
      <c r="P746" s="150" t="str">
        <f t="shared" ca="1" si="121"/>
        <v/>
      </c>
      <c r="Q746" s="150" t="str">
        <f t="shared" ca="1" si="125"/>
        <v/>
      </c>
      <c r="R746" s="151" t="str">
        <f t="shared" ca="1" si="126"/>
        <v/>
      </c>
      <c r="S746" s="152" t="str">
        <f t="shared" ca="1" si="127"/>
        <v/>
      </c>
      <c r="T746" s="150" t="str">
        <f t="shared" ca="1" si="128"/>
        <v/>
      </c>
      <c r="U746" s="150" t="str">
        <f t="shared" ca="1" si="129"/>
        <v/>
      </c>
      <c r="V746" s="150" t="str">
        <f t="shared" ca="1" si="130"/>
        <v/>
      </c>
      <c r="W746" s="150" t="str">
        <f t="shared" ca="1" si="131"/>
        <v/>
      </c>
      <c r="X746" s="116">
        <v>746</v>
      </c>
      <c r="Y746" s="116">
        <v>737</v>
      </c>
      <c r="BB746" s="124" t="s">
        <v>3975</v>
      </c>
      <c r="BC746" s="125" t="s">
        <v>888</v>
      </c>
      <c r="BD746" s="63" t="s">
        <v>1262</v>
      </c>
    </row>
    <row r="747" spans="1:56">
      <c r="A747" s="159" t="str">
        <f t="shared" ca="1" si="122"/>
        <v/>
      </c>
      <c r="B747" s="147"/>
      <c r="C747" s="148"/>
      <c r="D747" s="147"/>
      <c r="E747" s="146"/>
      <c r="F747" s="146"/>
      <c r="G747" s="147"/>
      <c r="H747" s="146"/>
      <c r="I747" s="146"/>
      <c r="J747" s="146"/>
      <c r="K747" s="147"/>
      <c r="L747" s="116" t="s">
        <v>2083</v>
      </c>
      <c r="M747" s="116"/>
      <c r="N747" s="149" t="str">
        <f t="shared" ca="1" si="123"/>
        <v/>
      </c>
      <c r="O747" s="150" t="str">
        <f t="shared" ca="1" si="124"/>
        <v/>
      </c>
      <c r="P747" s="150" t="str">
        <f t="shared" ca="1" si="121"/>
        <v/>
      </c>
      <c r="Q747" s="150" t="str">
        <f t="shared" ca="1" si="125"/>
        <v/>
      </c>
      <c r="R747" s="151" t="str">
        <f t="shared" ca="1" si="126"/>
        <v/>
      </c>
      <c r="S747" s="152" t="str">
        <f t="shared" ca="1" si="127"/>
        <v/>
      </c>
      <c r="T747" s="150" t="str">
        <f t="shared" ca="1" si="128"/>
        <v/>
      </c>
      <c r="U747" s="150" t="str">
        <f t="shared" ca="1" si="129"/>
        <v/>
      </c>
      <c r="V747" s="150" t="str">
        <f t="shared" ca="1" si="130"/>
        <v/>
      </c>
      <c r="W747" s="150" t="str">
        <f t="shared" ca="1" si="131"/>
        <v/>
      </c>
      <c r="X747" s="116">
        <v>747</v>
      </c>
      <c r="Y747" s="116">
        <v>738</v>
      </c>
      <c r="BB747" s="124" t="s">
        <v>3976</v>
      </c>
      <c r="BC747" s="125" t="s">
        <v>889</v>
      </c>
      <c r="BD747" s="63" t="s">
        <v>1262</v>
      </c>
    </row>
    <row r="748" spans="1:56">
      <c r="A748" s="159" t="str">
        <f t="shared" ca="1" si="122"/>
        <v/>
      </c>
      <c r="B748" s="147"/>
      <c r="C748" s="148"/>
      <c r="D748" s="147"/>
      <c r="E748" s="146"/>
      <c r="F748" s="146"/>
      <c r="G748" s="147"/>
      <c r="H748" s="146"/>
      <c r="I748" s="146"/>
      <c r="J748" s="146"/>
      <c r="K748" s="147"/>
      <c r="L748" s="116" t="s">
        <v>2084</v>
      </c>
      <c r="M748" s="116"/>
      <c r="N748" s="149" t="str">
        <f t="shared" ca="1" si="123"/>
        <v/>
      </c>
      <c r="O748" s="150" t="str">
        <f t="shared" ca="1" si="124"/>
        <v/>
      </c>
      <c r="P748" s="150" t="str">
        <f t="shared" ca="1" si="121"/>
        <v/>
      </c>
      <c r="Q748" s="150" t="str">
        <f t="shared" ca="1" si="125"/>
        <v/>
      </c>
      <c r="R748" s="151" t="str">
        <f t="shared" ca="1" si="126"/>
        <v/>
      </c>
      <c r="S748" s="152" t="str">
        <f t="shared" ca="1" si="127"/>
        <v/>
      </c>
      <c r="T748" s="150" t="str">
        <f t="shared" ca="1" si="128"/>
        <v/>
      </c>
      <c r="U748" s="150" t="str">
        <f t="shared" ca="1" si="129"/>
        <v/>
      </c>
      <c r="V748" s="150" t="str">
        <f t="shared" ca="1" si="130"/>
        <v/>
      </c>
      <c r="W748" s="150" t="str">
        <f t="shared" ca="1" si="131"/>
        <v/>
      </c>
      <c r="X748" s="116">
        <v>748</v>
      </c>
      <c r="Y748" s="116">
        <v>739</v>
      </c>
      <c r="BB748" s="124" t="s">
        <v>3977</v>
      </c>
      <c r="BC748" s="125" t="s">
        <v>2869</v>
      </c>
      <c r="BD748" s="63" t="s">
        <v>1262</v>
      </c>
    </row>
    <row r="749" spans="1:56">
      <c r="A749" s="159" t="str">
        <f t="shared" ca="1" si="122"/>
        <v/>
      </c>
      <c r="B749" s="147"/>
      <c r="C749" s="148"/>
      <c r="D749" s="147"/>
      <c r="E749" s="146"/>
      <c r="F749" s="146"/>
      <c r="G749" s="147"/>
      <c r="H749" s="146"/>
      <c r="I749" s="146"/>
      <c r="J749" s="146"/>
      <c r="K749" s="147"/>
      <c r="L749" s="116" t="s">
        <v>2085</v>
      </c>
      <c r="M749" s="116"/>
      <c r="N749" s="149" t="str">
        <f t="shared" ca="1" si="123"/>
        <v/>
      </c>
      <c r="O749" s="150" t="str">
        <f t="shared" ca="1" si="124"/>
        <v/>
      </c>
      <c r="P749" s="150" t="str">
        <f t="shared" ca="1" si="121"/>
        <v/>
      </c>
      <c r="Q749" s="150" t="str">
        <f t="shared" ca="1" si="125"/>
        <v/>
      </c>
      <c r="R749" s="151" t="str">
        <f t="shared" ca="1" si="126"/>
        <v/>
      </c>
      <c r="S749" s="152" t="str">
        <f t="shared" ca="1" si="127"/>
        <v/>
      </c>
      <c r="T749" s="150" t="str">
        <f t="shared" ca="1" si="128"/>
        <v/>
      </c>
      <c r="U749" s="150" t="str">
        <f t="shared" ca="1" si="129"/>
        <v/>
      </c>
      <c r="V749" s="150" t="str">
        <f t="shared" ca="1" si="130"/>
        <v/>
      </c>
      <c r="W749" s="150" t="str">
        <f t="shared" ca="1" si="131"/>
        <v/>
      </c>
      <c r="X749" s="116">
        <v>749</v>
      </c>
      <c r="Y749" s="116">
        <v>740</v>
      </c>
      <c r="BB749" s="124" t="s">
        <v>3978</v>
      </c>
      <c r="BC749" s="125" t="s">
        <v>3140</v>
      </c>
      <c r="BD749" s="63" t="s">
        <v>1262</v>
      </c>
    </row>
    <row r="750" spans="1:56">
      <c r="A750" s="159" t="str">
        <f t="shared" ca="1" si="122"/>
        <v/>
      </c>
      <c r="B750" s="147"/>
      <c r="C750" s="148"/>
      <c r="D750" s="147"/>
      <c r="E750" s="146"/>
      <c r="F750" s="146"/>
      <c r="G750" s="147"/>
      <c r="H750" s="146"/>
      <c r="I750" s="146"/>
      <c r="J750" s="146"/>
      <c r="K750" s="147"/>
      <c r="L750" s="116" t="s">
        <v>2086</v>
      </c>
      <c r="M750" s="116"/>
      <c r="N750" s="149" t="str">
        <f t="shared" ca="1" si="123"/>
        <v/>
      </c>
      <c r="O750" s="150" t="str">
        <f t="shared" ca="1" si="124"/>
        <v/>
      </c>
      <c r="P750" s="150" t="str">
        <f t="shared" ca="1" si="121"/>
        <v/>
      </c>
      <c r="Q750" s="150" t="str">
        <f t="shared" ca="1" si="125"/>
        <v/>
      </c>
      <c r="R750" s="151" t="str">
        <f t="shared" ca="1" si="126"/>
        <v/>
      </c>
      <c r="S750" s="152" t="str">
        <f t="shared" ca="1" si="127"/>
        <v/>
      </c>
      <c r="T750" s="150" t="str">
        <f t="shared" ca="1" si="128"/>
        <v/>
      </c>
      <c r="U750" s="150" t="str">
        <f t="shared" ca="1" si="129"/>
        <v/>
      </c>
      <c r="V750" s="150" t="str">
        <f t="shared" ca="1" si="130"/>
        <v/>
      </c>
      <c r="W750" s="150" t="str">
        <f t="shared" ca="1" si="131"/>
        <v/>
      </c>
      <c r="X750" s="116">
        <v>750</v>
      </c>
      <c r="Y750" s="116">
        <v>741</v>
      </c>
      <c r="BB750" s="124" t="s">
        <v>3979</v>
      </c>
      <c r="BC750" s="125" t="s">
        <v>890</v>
      </c>
      <c r="BD750" s="63" t="s">
        <v>1262</v>
      </c>
    </row>
    <row r="751" spans="1:56">
      <c r="A751" s="159" t="str">
        <f t="shared" ca="1" si="122"/>
        <v/>
      </c>
      <c r="B751" s="147"/>
      <c r="C751" s="148"/>
      <c r="D751" s="147"/>
      <c r="E751" s="146"/>
      <c r="F751" s="146"/>
      <c r="G751" s="147"/>
      <c r="H751" s="146"/>
      <c r="I751" s="146"/>
      <c r="J751" s="146"/>
      <c r="K751" s="147"/>
      <c r="L751" s="116" t="s">
        <v>2087</v>
      </c>
      <c r="M751" s="116"/>
      <c r="N751" s="149" t="str">
        <f t="shared" ca="1" si="123"/>
        <v/>
      </c>
      <c r="O751" s="150" t="str">
        <f t="shared" ca="1" si="124"/>
        <v/>
      </c>
      <c r="P751" s="150" t="str">
        <f t="shared" ca="1" si="121"/>
        <v/>
      </c>
      <c r="Q751" s="150" t="str">
        <f t="shared" ca="1" si="125"/>
        <v/>
      </c>
      <c r="R751" s="151" t="str">
        <f t="shared" ca="1" si="126"/>
        <v/>
      </c>
      <c r="S751" s="152" t="str">
        <f t="shared" ca="1" si="127"/>
        <v/>
      </c>
      <c r="T751" s="150" t="str">
        <f t="shared" ca="1" si="128"/>
        <v/>
      </c>
      <c r="U751" s="150" t="str">
        <f t="shared" ca="1" si="129"/>
        <v/>
      </c>
      <c r="V751" s="150" t="str">
        <f t="shared" ca="1" si="130"/>
        <v/>
      </c>
      <c r="W751" s="150" t="str">
        <f t="shared" ca="1" si="131"/>
        <v/>
      </c>
      <c r="X751" s="116">
        <v>751</v>
      </c>
      <c r="Y751" s="116">
        <v>742</v>
      </c>
      <c r="BB751" s="124" t="s">
        <v>3980</v>
      </c>
      <c r="BC751" s="125" t="s">
        <v>891</v>
      </c>
      <c r="BD751" s="63" t="s">
        <v>1262</v>
      </c>
    </row>
    <row r="752" spans="1:56">
      <c r="A752" s="159" t="str">
        <f t="shared" ca="1" si="122"/>
        <v/>
      </c>
      <c r="B752" s="147"/>
      <c r="C752" s="148"/>
      <c r="D752" s="147"/>
      <c r="E752" s="146"/>
      <c r="F752" s="146"/>
      <c r="G752" s="147"/>
      <c r="H752" s="146"/>
      <c r="I752" s="146"/>
      <c r="J752" s="146"/>
      <c r="K752" s="147"/>
      <c r="L752" s="116" t="s">
        <v>2088</v>
      </c>
      <c r="M752" s="116"/>
      <c r="N752" s="149" t="str">
        <f t="shared" ca="1" si="123"/>
        <v/>
      </c>
      <c r="O752" s="150" t="str">
        <f t="shared" ca="1" si="124"/>
        <v/>
      </c>
      <c r="P752" s="150" t="str">
        <f t="shared" ca="1" si="121"/>
        <v/>
      </c>
      <c r="Q752" s="150" t="str">
        <f t="shared" ca="1" si="125"/>
        <v/>
      </c>
      <c r="R752" s="151" t="str">
        <f t="shared" ca="1" si="126"/>
        <v/>
      </c>
      <c r="S752" s="152" t="str">
        <f t="shared" ca="1" si="127"/>
        <v/>
      </c>
      <c r="T752" s="150" t="str">
        <f t="shared" ca="1" si="128"/>
        <v/>
      </c>
      <c r="U752" s="150" t="str">
        <f t="shared" ca="1" si="129"/>
        <v/>
      </c>
      <c r="V752" s="150" t="str">
        <f t="shared" ca="1" si="130"/>
        <v/>
      </c>
      <c r="W752" s="150" t="str">
        <f t="shared" ca="1" si="131"/>
        <v/>
      </c>
      <c r="X752" s="116">
        <v>752</v>
      </c>
      <c r="Y752" s="116">
        <v>743</v>
      </c>
      <c r="BB752" s="124" t="s">
        <v>3981</v>
      </c>
      <c r="BC752" s="125" t="s">
        <v>892</v>
      </c>
      <c r="BD752" s="63" t="s">
        <v>1262</v>
      </c>
    </row>
    <row r="753" spans="1:56">
      <c r="A753" s="159" t="str">
        <f t="shared" ca="1" si="122"/>
        <v/>
      </c>
      <c r="B753" s="147"/>
      <c r="C753" s="148"/>
      <c r="D753" s="147"/>
      <c r="E753" s="146"/>
      <c r="F753" s="146"/>
      <c r="G753" s="147"/>
      <c r="H753" s="146"/>
      <c r="I753" s="146"/>
      <c r="J753" s="146"/>
      <c r="K753" s="147"/>
      <c r="L753" s="116" t="s">
        <v>2089</v>
      </c>
      <c r="M753" s="116"/>
      <c r="N753" s="149" t="str">
        <f t="shared" ca="1" si="123"/>
        <v/>
      </c>
      <c r="O753" s="150" t="str">
        <f t="shared" ca="1" si="124"/>
        <v/>
      </c>
      <c r="P753" s="150" t="str">
        <f t="shared" ca="1" si="121"/>
        <v/>
      </c>
      <c r="Q753" s="150" t="str">
        <f t="shared" ca="1" si="125"/>
        <v/>
      </c>
      <c r="R753" s="151" t="str">
        <f t="shared" ca="1" si="126"/>
        <v/>
      </c>
      <c r="S753" s="152" t="str">
        <f t="shared" ca="1" si="127"/>
        <v/>
      </c>
      <c r="T753" s="150" t="str">
        <f t="shared" ca="1" si="128"/>
        <v/>
      </c>
      <c r="U753" s="150" t="str">
        <f t="shared" ca="1" si="129"/>
        <v/>
      </c>
      <c r="V753" s="150" t="str">
        <f t="shared" ca="1" si="130"/>
        <v/>
      </c>
      <c r="W753" s="150" t="str">
        <f t="shared" ca="1" si="131"/>
        <v/>
      </c>
      <c r="X753" s="116">
        <v>753</v>
      </c>
      <c r="Y753" s="116">
        <v>744</v>
      </c>
      <c r="BB753" s="124" t="s">
        <v>3982</v>
      </c>
      <c r="BC753" s="125" t="s">
        <v>893</v>
      </c>
      <c r="BD753" s="63" t="s">
        <v>1262</v>
      </c>
    </row>
    <row r="754" spans="1:56">
      <c r="A754" s="159" t="str">
        <f t="shared" ca="1" si="122"/>
        <v/>
      </c>
      <c r="B754" s="147"/>
      <c r="C754" s="148"/>
      <c r="D754" s="147"/>
      <c r="E754" s="146"/>
      <c r="F754" s="146"/>
      <c r="G754" s="147"/>
      <c r="H754" s="146"/>
      <c r="I754" s="146"/>
      <c r="J754" s="146"/>
      <c r="K754" s="147"/>
      <c r="L754" s="116" t="s">
        <v>2090</v>
      </c>
      <c r="M754" s="116"/>
      <c r="N754" s="149" t="str">
        <f t="shared" ca="1" si="123"/>
        <v/>
      </c>
      <c r="O754" s="150" t="str">
        <f t="shared" ca="1" si="124"/>
        <v/>
      </c>
      <c r="P754" s="150" t="str">
        <f t="shared" ca="1" si="121"/>
        <v/>
      </c>
      <c r="Q754" s="150" t="str">
        <f t="shared" ca="1" si="125"/>
        <v/>
      </c>
      <c r="R754" s="151" t="str">
        <f t="shared" ca="1" si="126"/>
        <v/>
      </c>
      <c r="S754" s="152" t="str">
        <f t="shared" ca="1" si="127"/>
        <v/>
      </c>
      <c r="T754" s="150" t="str">
        <f t="shared" ca="1" si="128"/>
        <v/>
      </c>
      <c r="U754" s="150" t="str">
        <f t="shared" ca="1" si="129"/>
        <v/>
      </c>
      <c r="V754" s="150" t="str">
        <f t="shared" ca="1" si="130"/>
        <v/>
      </c>
      <c r="W754" s="150" t="str">
        <f t="shared" ca="1" si="131"/>
        <v/>
      </c>
      <c r="X754" s="116">
        <v>754</v>
      </c>
      <c r="Y754" s="116">
        <v>745</v>
      </c>
      <c r="BB754" s="124" t="s">
        <v>3983</v>
      </c>
      <c r="BC754" s="125" t="s">
        <v>894</v>
      </c>
      <c r="BD754" s="63" t="s">
        <v>1262</v>
      </c>
    </row>
    <row r="755" spans="1:56">
      <c r="A755" s="159" t="str">
        <f t="shared" ca="1" si="122"/>
        <v/>
      </c>
      <c r="B755" s="147"/>
      <c r="C755" s="148"/>
      <c r="D755" s="147"/>
      <c r="E755" s="146"/>
      <c r="F755" s="146"/>
      <c r="G755" s="147"/>
      <c r="H755" s="146"/>
      <c r="I755" s="146"/>
      <c r="J755" s="146"/>
      <c r="K755" s="147"/>
      <c r="L755" s="116" t="s">
        <v>2091</v>
      </c>
      <c r="M755" s="116"/>
      <c r="N755" s="149" t="str">
        <f t="shared" ca="1" si="123"/>
        <v/>
      </c>
      <c r="O755" s="150" t="str">
        <f t="shared" ca="1" si="124"/>
        <v/>
      </c>
      <c r="P755" s="150" t="str">
        <f t="shared" ca="1" si="121"/>
        <v/>
      </c>
      <c r="Q755" s="150" t="str">
        <f t="shared" ca="1" si="125"/>
        <v/>
      </c>
      <c r="R755" s="151" t="str">
        <f t="shared" ca="1" si="126"/>
        <v/>
      </c>
      <c r="S755" s="152" t="str">
        <f t="shared" ca="1" si="127"/>
        <v/>
      </c>
      <c r="T755" s="150" t="str">
        <f t="shared" ca="1" si="128"/>
        <v/>
      </c>
      <c r="U755" s="150" t="str">
        <f t="shared" ca="1" si="129"/>
        <v/>
      </c>
      <c r="V755" s="150" t="str">
        <f t="shared" ca="1" si="130"/>
        <v/>
      </c>
      <c r="W755" s="150" t="str">
        <f t="shared" ca="1" si="131"/>
        <v/>
      </c>
      <c r="X755" s="116">
        <v>755</v>
      </c>
      <c r="Y755" s="116">
        <v>746</v>
      </c>
      <c r="BB755" s="124" t="s">
        <v>3984</v>
      </c>
      <c r="BC755" s="125" t="s">
        <v>895</v>
      </c>
      <c r="BD755" s="63" t="s">
        <v>1262</v>
      </c>
    </row>
    <row r="756" spans="1:56">
      <c r="A756" s="159" t="str">
        <f t="shared" ca="1" si="122"/>
        <v/>
      </c>
      <c r="B756" s="147"/>
      <c r="C756" s="148"/>
      <c r="D756" s="147"/>
      <c r="E756" s="146"/>
      <c r="F756" s="146"/>
      <c r="G756" s="147"/>
      <c r="H756" s="146"/>
      <c r="I756" s="146"/>
      <c r="J756" s="146"/>
      <c r="K756" s="147"/>
      <c r="L756" s="116" t="s">
        <v>2092</v>
      </c>
      <c r="M756" s="116"/>
      <c r="N756" s="149" t="str">
        <f t="shared" ca="1" si="123"/>
        <v/>
      </c>
      <c r="O756" s="150" t="str">
        <f t="shared" ca="1" si="124"/>
        <v/>
      </c>
      <c r="P756" s="150" t="str">
        <f t="shared" ca="1" si="121"/>
        <v/>
      </c>
      <c r="Q756" s="150" t="str">
        <f t="shared" ca="1" si="125"/>
        <v/>
      </c>
      <c r="R756" s="151" t="str">
        <f t="shared" ca="1" si="126"/>
        <v/>
      </c>
      <c r="S756" s="152" t="str">
        <f t="shared" ca="1" si="127"/>
        <v/>
      </c>
      <c r="T756" s="150" t="str">
        <f t="shared" ca="1" si="128"/>
        <v/>
      </c>
      <c r="U756" s="150" t="str">
        <f t="shared" ca="1" si="129"/>
        <v/>
      </c>
      <c r="V756" s="150" t="str">
        <f t="shared" ca="1" si="130"/>
        <v/>
      </c>
      <c r="W756" s="150" t="str">
        <f t="shared" ca="1" si="131"/>
        <v/>
      </c>
      <c r="X756" s="116">
        <v>756</v>
      </c>
      <c r="Y756" s="116">
        <v>747</v>
      </c>
      <c r="BB756" s="124" t="s">
        <v>3985</v>
      </c>
      <c r="BC756" s="125" t="s">
        <v>896</v>
      </c>
      <c r="BD756" s="63" t="s">
        <v>1262</v>
      </c>
    </row>
    <row r="757" spans="1:56">
      <c r="A757" s="159" t="str">
        <f t="shared" ca="1" si="122"/>
        <v/>
      </c>
      <c r="B757" s="147"/>
      <c r="C757" s="148"/>
      <c r="D757" s="147"/>
      <c r="E757" s="146"/>
      <c r="F757" s="146"/>
      <c r="G757" s="147"/>
      <c r="H757" s="146"/>
      <c r="I757" s="146"/>
      <c r="J757" s="146"/>
      <c r="K757" s="147"/>
      <c r="L757" s="116" t="s">
        <v>2093</v>
      </c>
      <c r="M757" s="116"/>
      <c r="N757" s="149" t="str">
        <f t="shared" ca="1" si="123"/>
        <v/>
      </c>
      <c r="O757" s="150" t="str">
        <f t="shared" ca="1" si="124"/>
        <v/>
      </c>
      <c r="P757" s="150" t="str">
        <f t="shared" ca="1" si="121"/>
        <v/>
      </c>
      <c r="Q757" s="150" t="str">
        <f t="shared" ca="1" si="125"/>
        <v/>
      </c>
      <c r="R757" s="151" t="str">
        <f t="shared" ca="1" si="126"/>
        <v/>
      </c>
      <c r="S757" s="152" t="str">
        <f t="shared" ca="1" si="127"/>
        <v/>
      </c>
      <c r="T757" s="150" t="str">
        <f t="shared" ca="1" si="128"/>
        <v/>
      </c>
      <c r="U757" s="150" t="str">
        <f t="shared" ca="1" si="129"/>
        <v/>
      </c>
      <c r="V757" s="150" t="str">
        <f t="shared" ca="1" si="130"/>
        <v/>
      </c>
      <c r="W757" s="150" t="str">
        <f t="shared" ca="1" si="131"/>
        <v/>
      </c>
      <c r="X757" s="116">
        <v>757</v>
      </c>
      <c r="Y757" s="116">
        <v>748</v>
      </c>
      <c r="BB757" s="124" t="s">
        <v>3986</v>
      </c>
      <c r="BC757" s="125" t="s">
        <v>3141</v>
      </c>
      <c r="BD757" s="63" t="s">
        <v>1262</v>
      </c>
    </row>
    <row r="758" spans="1:56">
      <c r="A758" s="159" t="str">
        <f t="shared" ca="1" si="122"/>
        <v/>
      </c>
      <c r="B758" s="147"/>
      <c r="C758" s="148"/>
      <c r="D758" s="147"/>
      <c r="E758" s="146"/>
      <c r="F758" s="146"/>
      <c r="G758" s="147"/>
      <c r="H758" s="146"/>
      <c r="I758" s="146"/>
      <c r="J758" s="146"/>
      <c r="K758" s="147"/>
      <c r="L758" s="116" t="s">
        <v>2094</v>
      </c>
      <c r="M758" s="116"/>
      <c r="N758" s="149" t="str">
        <f t="shared" ca="1" si="123"/>
        <v/>
      </c>
      <c r="O758" s="150" t="str">
        <f t="shared" ca="1" si="124"/>
        <v/>
      </c>
      <c r="P758" s="150" t="str">
        <f t="shared" ca="1" si="121"/>
        <v/>
      </c>
      <c r="Q758" s="150" t="str">
        <f t="shared" ca="1" si="125"/>
        <v/>
      </c>
      <c r="R758" s="151" t="str">
        <f t="shared" ca="1" si="126"/>
        <v/>
      </c>
      <c r="S758" s="152" t="str">
        <f t="shared" ca="1" si="127"/>
        <v/>
      </c>
      <c r="T758" s="150" t="str">
        <f t="shared" ca="1" si="128"/>
        <v/>
      </c>
      <c r="U758" s="150" t="str">
        <f t="shared" ca="1" si="129"/>
        <v/>
      </c>
      <c r="V758" s="150" t="str">
        <f t="shared" ca="1" si="130"/>
        <v/>
      </c>
      <c r="W758" s="150" t="str">
        <f t="shared" ca="1" si="131"/>
        <v/>
      </c>
      <c r="X758" s="116">
        <v>758</v>
      </c>
      <c r="Y758" s="116">
        <v>749</v>
      </c>
      <c r="BB758" s="124" t="s">
        <v>3987</v>
      </c>
      <c r="BC758" s="125" t="s">
        <v>3142</v>
      </c>
      <c r="BD758" s="63" t="s">
        <v>1262</v>
      </c>
    </row>
    <row r="759" spans="1:56">
      <c r="A759" s="159" t="str">
        <f t="shared" ca="1" si="122"/>
        <v/>
      </c>
      <c r="B759" s="147"/>
      <c r="C759" s="148"/>
      <c r="D759" s="147"/>
      <c r="E759" s="146"/>
      <c r="F759" s="146"/>
      <c r="G759" s="147"/>
      <c r="H759" s="146"/>
      <c r="I759" s="146"/>
      <c r="J759" s="146"/>
      <c r="K759" s="147"/>
      <c r="L759" s="116" t="s">
        <v>2095</v>
      </c>
      <c r="M759" s="116"/>
      <c r="N759" s="149" t="str">
        <f t="shared" ca="1" si="123"/>
        <v/>
      </c>
      <c r="O759" s="150" t="str">
        <f t="shared" ca="1" si="124"/>
        <v/>
      </c>
      <c r="P759" s="150" t="str">
        <f t="shared" ca="1" si="121"/>
        <v/>
      </c>
      <c r="Q759" s="150" t="str">
        <f t="shared" ca="1" si="125"/>
        <v/>
      </c>
      <c r="R759" s="151" t="str">
        <f t="shared" ca="1" si="126"/>
        <v/>
      </c>
      <c r="S759" s="152" t="str">
        <f t="shared" ca="1" si="127"/>
        <v/>
      </c>
      <c r="T759" s="150" t="str">
        <f t="shared" ca="1" si="128"/>
        <v/>
      </c>
      <c r="U759" s="150" t="str">
        <f t="shared" ca="1" si="129"/>
        <v/>
      </c>
      <c r="V759" s="150" t="str">
        <f t="shared" ca="1" si="130"/>
        <v/>
      </c>
      <c r="W759" s="150" t="str">
        <f t="shared" ca="1" si="131"/>
        <v/>
      </c>
      <c r="X759" s="116">
        <v>759</v>
      </c>
      <c r="Y759" s="116">
        <v>750</v>
      </c>
      <c r="BB759" s="124" t="s">
        <v>4379</v>
      </c>
      <c r="BC759" s="125" t="s">
        <v>4380</v>
      </c>
      <c r="BD759" s="63" t="s">
        <v>1262</v>
      </c>
    </row>
    <row r="760" spans="1:56">
      <c r="A760" s="159" t="str">
        <f t="shared" ca="1" si="122"/>
        <v/>
      </c>
      <c r="B760" s="147"/>
      <c r="C760" s="148"/>
      <c r="D760" s="147"/>
      <c r="E760" s="146"/>
      <c r="F760" s="146"/>
      <c r="G760" s="147"/>
      <c r="H760" s="146"/>
      <c r="I760" s="146"/>
      <c r="J760" s="146"/>
      <c r="K760" s="147"/>
      <c r="L760" s="116" t="s">
        <v>2096</v>
      </c>
      <c r="M760" s="116"/>
      <c r="N760" s="149" t="str">
        <f t="shared" ca="1" si="123"/>
        <v/>
      </c>
      <c r="O760" s="150" t="str">
        <f t="shared" ca="1" si="124"/>
        <v/>
      </c>
      <c r="P760" s="150" t="str">
        <f t="shared" ca="1" si="121"/>
        <v/>
      </c>
      <c r="Q760" s="150" t="str">
        <f t="shared" ca="1" si="125"/>
        <v/>
      </c>
      <c r="R760" s="151" t="str">
        <f t="shared" ca="1" si="126"/>
        <v/>
      </c>
      <c r="S760" s="152" t="str">
        <f t="shared" ca="1" si="127"/>
        <v/>
      </c>
      <c r="T760" s="150" t="str">
        <f t="shared" ca="1" si="128"/>
        <v/>
      </c>
      <c r="U760" s="150" t="str">
        <f t="shared" ca="1" si="129"/>
        <v/>
      </c>
      <c r="V760" s="150" t="str">
        <f t="shared" ca="1" si="130"/>
        <v/>
      </c>
      <c r="W760" s="150" t="str">
        <f t="shared" ca="1" si="131"/>
        <v/>
      </c>
      <c r="X760" s="116">
        <v>760</v>
      </c>
      <c r="Y760" s="116">
        <v>751</v>
      </c>
      <c r="BB760" s="124" t="s">
        <v>3988</v>
      </c>
      <c r="BC760" s="125" t="s">
        <v>897</v>
      </c>
      <c r="BD760" s="63" t="s">
        <v>1262</v>
      </c>
    </row>
    <row r="761" spans="1:56">
      <c r="A761" s="159" t="str">
        <f t="shared" ca="1" si="122"/>
        <v/>
      </c>
      <c r="B761" s="147"/>
      <c r="C761" s="148"/>
      <c r="D761" s="147"/>
      <c r="E761" s="146"/>
      <c r="F761" s="146"/>
      <c r="G761" s="147"/>
      <c r="H761" s="146"/>
      <c r="I761" s="146"/>
      <c r="J761" s="146"/>
      <c r="K761" s="147"/>
      <c r="L761" s="116" t="s">
        <v>2097</v>
      </c>
      <c r="M761" s="116"/>
      <c r="N761" s="149" t="str">
        <f t="shared" ca="1" si="123"/>
        <v/>
      </c>
      <c r="O761" s="150" t="str">
        <f t="shared" ca="1" si="124"/>
        <v/>
      </c>
      <c r="P761" s="150" t="str">
        <f t="shared" ca="1" si="121"/>
        <v/>
      </c>
      <c r="Q761" s="150" t="str">
        <f t="shared" ca="1" si="125"/>
        <v/>
      </c>
      <c r="R761" s="151" t="str">
        <f t="shared" ca="1" si="126"/>
        <v/>
      </c>
      <c r="S761" s="152" t="str">
        <f t="shared" ca="1" si="127"/>
        <v/>
      </c>
      <c r="T761" s="150" t="str">
        <f t="shared" ca="1" si="128"/>
        <v/>
      </c>
      <c r="U761" s="150" t="str">
        <f t="shared" ca="1" si="129"/>
        <v/>
      </c>
      <c r="V761" s="150" t="str">
        <f t="shared" ca="1" si="130"/>
        <v/>
      </c>
      <c r="W761" s="150" t="str">
        <f t="shared" ca="1" si="131"/>
        <v/>
      </c>
      <c r="X761" s="116">
        <v>761</v>
      </c>
      <c r="Y761" s="116">
        <v>752</v>
      </c>
      <c r="BB761" s="124" t="s">
        <v>3989</v>
      </c>
      <c r="BC761" s="125" t="s">
        <v>898</v>
      </c>
      <c r="BD761" s="63" t="s">
        <v>1262</v>
      </c>
    </row>
    <row r="762" spans="1:56">
      <c r="A762" s="159" t="str">
        <f t="shared" ca="1" si="122"/>
        <v/>
      </c>
      <c r="B762" s="147"/>
      <c r="C762" s="148"/>
      <c r="D762" s="147"/>
      <c r="E762" s="146"/>
      <c r="F762" s="146"/>
      <c r="G762" s="147"/>
      <c r="H762" s="146"/>
      <c r="I762" s="146"/>
      <c r="J762" s="146"/>
      <c r="K762" s="147"/>
      <c r="L762" s="116" t="s">
        <v>2098</v>
      </c>
      <c r="M762" s="116"/>
      <c r="N762" s="149" t="str">
        <f t="shared" ca="1" si="123"/>
        <v/>
      </c>
      <c r="O762" s="150" t="str">
        <f t="shared" ca="1" si="124"/>
        <v/>
      </c>
      <c r="P762" s="150" t="str">
        <f t="shared" ca="1" si="121"/>
        <v/>
      </c>
      <c r="Q762" s="150" t="str">
        <f t="shared" ca="1" si="125"/>
        <v/>
      </c>
      <c r="R762" s="151" t="str">
        <f t="shared" ca="1" si="126"/>
        <v/>
      </c>
      <c r="S762" s="152" t="str">
        <f t="shared" ca="1" si="127"/>
        <v/>
      </c>
      <c r="T762" s="150" t="str">
        <f t="shared" ca="1" si="128"/>
        <v/>
      </c>
      <c r="U762" s="150" t="str">
        <f t="shared" ca="1" si="129"/>
        <v/>
      </c>
      <c r="V762" s="150" t="str">
        <f t="shared" ca="1" si="130"/>
        <v/>
      </c>
      <c r="W762" s="150" t="str">
        <f t="shared" ca="1" si="131"/>
        <v/>
      </c>
      <c r="X762" s="116">
        <v>762</v>
      </c>
      <c r="Y762" s="116">
        <v>753</v>
      </c>
      <c r="BB762" s="124" t="s">
        <v>3990</v>
      </c>
      <c r="BC762" s="125" t="s">
        <v>899</v>
      </c>
      <c r="BD762" s="63" t="s">
        <v>1262</v>
      </c>
    </row>
    <row r="763" spans="1:56">
      <c r="A763" s="159" t="str">
        <f t="shared" ca="1" si="122"/>
        <v/>
      </c>
      <c r="B763" s="147"/>
      <c r="C763" s="148"/>
      <c r="D763" s="147"/>
      <c r="E763" s="146"/>
      <c r="F763" s="146"/>
      <c r="G763" s="147"/>
      <c r="H763" s="146"/>
      <c r="I763" s="146"/>
      <c r="J763" s="146"/>
      <c r="K763" s="147"/>
      <c r="L763" s="116" t="s">
        <v>2099</v>
      </c>
      <c r="M763" s="116"/>
      <c r="N763" s="149" t="str">
        <f t="shared" ca="1" si="123"/>
        <v/>
      </c>
      <c r="O763" s="150" t="str">
        <f t="shared" ca="1" si="124"/>
        <v/>
      </c>
      <c r="P763" s="150" t="str">
        <f t="shared" ca="1" si="121"/>
        <v/>
      </c>
      <c r="Q763" s="150" t="str">
        <f t="shared" ca="1" si="125"/>
        <v/>
      </c>
      <c r="R763" s="151" t="str">
        <f t="shared" ca="1" si="126"/>
        <v/>
      </c>
      <c r="S763" s="152" t="str">
        <f t="shared" ca="1" si="127"/>
        <v/>
      </c>
      <c r="T763" s="150" t="str">
        <f t="shared" ca="1" si="128"/>
        <v/>
      </c>
      <c r="U763" s="150" t="str">
        <f t="shared" ca="1" si="129"/>
        <v/>
      </c>
      <c r="V763" s="150" t="str">
        <f t="shared" ca="1" si="130"/>
        <v/>
      </c>
      <c r="W763" s="150" t="str">
        <f t="shared" ca="1" si="131"/>
        <v/>
      </c>
      <c r="X763" s="116">
        <v>763</v>
      </c>
      <c r="Y763" s="116">
        <v>754</v>
      </c>
      <c r="BB763" s="124" t="s">
        <v>3991</v>
      </c>
      <c r="BC763" s="125" t="s">
        <v>900</v>
      </c>
      <c r="BD763" s="63" t="s">
        <v>1262</v>
      </c>
    </row>
    <row r="764" spans="1:56">
      <c r="A764" s="159" t="str">
        <f t="shared" ca="1" si="122"/>
        <v/>
      </c>
      <c r="B764" s="147"/>
      <c r="C764" s="148"/>
      <c r="D764" s="147"/>
      <c r="E764" s="146"/>
      <c r="F764" s="146"/>
      <c r="G764" s="147"/>
      <c r="H764" s="146"/>
      <c r="I764" s="146"/>
      <c r="J764" s="146"/>
      <c r="K764" s="147"/>
      <c r="L764" s="116" t="s">
        <v>2100</v>
      </c>
      <c r="M764" s="116"/>
      <c r="N764" s="149" t="str">
        <f t="shared" ca="1" si="123"/>
        <v/>
      </c>
      <c r="O764" s="150" t="str">
        <f t="shared" ca="1" si="124"/>
        <v/>
      </c>
      <c r="P764" s="150" t="str">
        <f t="shared" ca="1" si="121"/>
        <v/>
      </c>
      <c r="Q764" s="150" t="str">
        <f t="shared" ca="1" si="125"/>
        <v/>
      </c>
      <c r="R764" s="151" t="str">
        <f t="shared" ca="1" si="126"/>
        <v/>
      </c>
      <c r="S764" s="152" t="str">
        <f t="shared" ca="1" si="127"/>
        <v/>
      </c>
      <c r="T764" s="150" t="str">
        <f t="shared" ca="1" si="128"/>
        <v/>
      </c>
      <c r="U764" s="150" t="str">
        <f t="shared" ca="1" si="129"/>
        <v/>
      </c>
      <c r="V764" s="150" t="str">
        <f t="shared" ca="1" si="130"/>
        <v/>
      </c>
      <c r="W764" s="150" t="str">
        <f t="shared" ca="1" si="131"/>
        <v/>
      </c>
      <c r="X764" s="116">
        <v>764</v>
      </c>
      <c r="Y764" s="116">
        <v>755</v>
      </c>
      <c r="BB764" s="124" t="s">
        <v>3992</v>
      </c>
      <c r="BC764" s="125" t="s">
        <v>901</v>
      </c>
      <c r="BD764" s="63" t="s">
        <v>1262</v>
      </c>
    </row>
    <row r="765" spans="1:56">
      <c r="A765" s="159" t="str">
        <f t="shared" ca="1" si="122"/>
        <v/>
      </c>
      <c r="B765" s="147"/>
      <c r="C765" s="148"/>
      <c r="D765" s="147"/>
      <c r="E765" s="146"/>
      <c r="F765" s="146"/>
      <c r="G765" s="147"/>
      <c r="H765" s="146"/>
      <c r="I765" s="146"/>
      <c r="J765" s="146"/>
      <c r="K765" s="147"/>
      <c r="L765" s="116" t="s">
        <v>2101</v>
      </c>
      <c r="M765" s="116"/>
      <c r="N765" s="149" t="str">
        <f t="shared" ca="1" si="123"/>
        <v/>
      </c>
      <c r="O765" s="150" t="str">
        <f t="shared" ca="1" si="124"/>
        <v/>
      </c>
      <c r="P765" s="150" t="str">
        <f t="shared" ca="1" si="121"/>
        <v/>
      </c>
      <c r="Q765" s="150" t="str">
        <f t="shared" ca="1" si="125"/>
        <v/>
      </c>
      <c r="R765" s="151" t="str">
        <f t="shared" ca="1" si="126"/>
        <v/>
      </c>
      <c r="S765" s="152" t="str">
        <f t="shared" ca="1" si="127"/>
        <v/>
      </c>
      <c r="T765" s="150" t="str">
        <f t="shared" ca="1" si="128"/>
        <v/>
      </c>
      <c r="U765" s="150" t="str">
        <f t="shared" ca="1" si="129"/>
        <v/>
      </c>
      <c r="V765" s="150" t="str">
        <f t="shared" ca="1" si="130"/>
        <v/>
      </c>
      <c r="W765" s="150" t="str">
        <f t="shared" ca="1" si="131"/>
        <v/>
      </c>
      <c r="X765" s="116">
        <v>765</v>
      </c>
      <c r="Y765" s="116">
        <v>756</v>
      </c>
      <c r="BB765" s="124" t="s">
        <v>3993</v>
      </c>
      <c r="BC765" s="125" t="s">
        <v>902</v>
      </c>
      <c r="BD765" s="63" t="s">
        <v>1262</v>
      </c>
    </row>
    <row r="766" spans="1:56">
      <c r="A766" s="159" t="str">
        <f t="shared" ca="1" si="122"/>
        <v/>
      </c>
      <c r="B766" s="147"/>
      <c r="C766" s="148"/>
      <c r="D766" s="147"/>
      <c r="E766" s="146"/>
      <c r="F766" s="146"/>
      <c r="G766" s="147"/>
      <c r="H766" s="146"/>
      <c r="I766" s="146"/>
      <c r="J766" s="146"/>
      <c r="K766" s="147"/>
      <c r="L766" s="116" t="s">
        <v>2102</v>
      </c>
      <c r="M766" s="116"/>
      <c r="N766" s="149" t="str">
        <f t="shared" ca="1" si="123"/>
        <v/>
      </c>
      <c r="O766" s="150" t="str">
        <f t="shared" ca="1" si="124"/>
        <v/>
      </c>
      <c r="P766" s="150" t="str">
        <f t="shared" ca="1" si="121"/>
        <v/>
      </c>
      <c r="Q766" s="150" t="str">
        <f t="shared" ca="1" si="125"/>
        <v/>
      </c>
      <c r="R766" s="151" t="str">
        <f t="shared" ca="1" si="126"/>
        <v/>
      </c>
      <c r="S766" s="152" t="str">
        <f t="shared" ca="1" si="127"/>
        <v/>
      </c>
      <c r="T766" s="150" t="str">
        <f t="shared" ca="1" si="128"/>
        <v/>
      </c>
      <c r="U766" s="150" t="str">
        <f t="shared" ca="1" si="129"/>
        <v/>
      </c>
      <c r="V766" s="150" t="str">
        <f t="shared" ca="1" si="130"/>
        <v/>
      </c>
      <c r="W766" s="150" t="str">
        <f t="shared" ca="1" si="131"/>
        <v/>
      </c>
      <c r="X766" s="116">
        <v>766</v>
      </c>
      <c r="Y766" s="116">
        <v>757</v>
      </c>
      <c r="BB766" s="124" t="s">
        <v>3994</v>
      </c>
      <c r="BC766" s="125" t="s">
        <v>903</v>
      </c>
      <c r="BD766" s="63" t="s">
        <v>1262</v>
      </c>
    </row>
    <row r="767" spans="1:56">
      <c r="A767" s="159" t="str">
        <f t="shared" ca="1" si="122"/>
        <v/>
      </c>
      <c r="B767" s="147"/>
      <c r="C767" s="148"/>
      <c r="D767" s="147"/>
      <c r="E767" s="146"/>
      <c r="F767" s="146"/>
      <c r="G767" s="147"/>
      <c r="H767" s="146"/>
      <c r="I767" s="146"/>
      <c r="J767" s="146"/>
      <c r="K767" s="147"/>
      <c r="L767" s="116" t="s">
        <v>2103</v>
      </c>
      <c r="M767" s="116"/>
      <c r="N767" s="149" t="str">
        <f t="shared" ca="1" si="123"/>
        <v/>
      </c>
      <c r="O767" s="150" t="str">
        <f t="shared" ca="1" si="124"/>
        <v/>
      </c>
      <c r="P767" s="150" t="str">
        <f t="shared" ca="1" si="121"/>
        <v/>
      </c>
      <c r="Q767" s="150" t="str">
        <f t="shared" ca="1" si="125"/>
        <v/>
      </c>
      <c r="R767" s="151" t="str">
        <f t="shared" ca="1" si="126"/>
        <v/>
      </c>
      <c r="S767" s="152" t="str">
        <f t="shared" ca="1" si="127"/>
        <v/>
      </c>
      <c r="T767" s="150" t="str">
        <f t="shared" ca="1" si="128"/>
        <v/>
      </c>
      <c r="U767" s="150" t="str">
        <f t="shared" ca="1" si="129"/>
        <v/>
      </c>
      <c r="V767" s="150" t="str">
        <f t="shared" ca="1" si="130"/>
        <v/>
      </c>
      <c r="W767" s="150" t="str">
        <f t="shared" ca="1" si="131"/>
        <v/>
      </c>
      <c r="X767" s="116">
        <v>767</v>
      </c>
      <c r="Y767" s="116">
        <v>758</v>
      </c>
      <c r="BB767" s="124" t="s">
        <v>3995</v>
      </c>
      <c r="BC767" s="125" t="s">
        <v>904</v>
      </c>
      <c r="BD767" s="63" t="s">
        <v>1262</v>
      </c>
    </row>
    <row r="768" spans="1:56">
      <c r="A768" s="159" t="str">
        <f t="shared" ca="1" si="122"/>
        <v/>
      </c>
      <c r="B768" s="147"/>
      <c r="C768" s="148"/>
      <c r="D768" s="147"/>
      <c r="E768" s="146"/>
      <c r="F768" s="146"/>
      <c r="G768" s="147"/>
      <c r="H768" s="146"/>
      <c r="I768" s="146"/>
      <c r="J768" s="146"/>
      <c r="K768" s="147"/>
      <c r="L768" s="116" t="s">
        <v>2104</v>
      </c>
      <c r="M768" s="116"/>
      <c r="N768" s="149" t="str">
        <f t="shared" ca="1" si="123"/>
        <v/>
      </c>
      <c r="O768" s="150" t="str">
        <f t="shared" ca="1" si="124"/>
        <v/>
      </c>
      <c r="P768" s="150" t="str">
        <f t="shared" ca="1" si="121"/>
        <v/>
      </c>
      <c r="Q768" s="150" t="str">
        <f t="shared" ca="1" si="125"/>
        <v/>
      </c>
      <c r="R768" s="151" t="str">
        <f t="shared" ca="1" si="126"/>
        <v/>
      </c>
      <c r="S768" s="152" t="str">
        <f t="shared" ca="1" si="127"/>
        <v/>
      </c>
      <c r="T768" s="150" t="str">
        <f t="shared" ca="1" si="128"/>
        <v/>
      </c>
      <c r="U768" s="150" t="str">
        <f t="shared" ca="1" si="129"/>
        <v/>
      </c>
      <c r="V768" s="150" t="str">
        <f t="shared" ca="1" si="130"/>
        <v/>
      </c>
      <c r="W768" s="150" t="str">
        <f t="shared" ca="1" si="131"/>
        <v/>
      </c>
      <c r="X768" s="116">
        <v>768</v>
      </c>
      <c r="Y768" s="116">
        <v>759</v>
      </c>
      <c r="BB768" s="124" t="s">
        <v>3996</v>
      </c>
      <c r="BC768" s="125" t="s">
        <v>905</v>
      </c>
      <c r="BD768" s="63" t="s">
        <v>1262</v>
      </c>
    </row>
    <row r="769" spans="1:56">
      <c r="A769" s="159" t="str">
        <f t="shared" ca="1" si="122"/>
        <v/>
      </c>
      <c r="B769" s="147"/>
      <c r="C769" s="148"/>
      <c r="D769" s="147"/>
      <c r="E769" s="146"/>
      <c r="F769" s="146"/>
      <c r="G769" s="147"/>
      <c r="H769" s="146"/>
      <c r="I769" s="146"/>
      <c r="J769" s="146"/>
      <c r="K769" s="147"/>
      <c r="L769" s="116" t="s">
        <v>2105</v>
      </c>
      <c r="M769" s="116"/>
      <c r="N769" s="149" t="str">
        <f t="shared" ca="1" si="123"/>
        <v/>
      </c>
      <c r="O769" s="150" t="str">
        <f t="shared" ca="1" si="124"/>
        <v/>
      </c>
      <c r="P769" s="150" t="str">
        <f t="shared" ca="1" si="121"/>
        <v/>
      </c>
      <c r="Q769" s="150" t="str">
        <f t="shared" ca="1" si="125"/>
        <v/>
      </c>
      <c r="R769" s="151" t="str">
        <f t="shared" ca="1" si="126"/>
        <v/>
      </c>
      <c r="S769" s="152" t="str">
        <f t="shared" ca="1" si="127"/>
        <v/>
      </c>
      <c r="T769" s="150" t="str">
        <f t="shared" ca="1" si="128"/>
        <v/>
      </c>
      <c r="U769" s="150" t="str">
        <f t="shared" ca="1" si="129"/>
        <v/>
      </c>
      <c r="V769" s="150" t="str">
        <f t="shared" ca="1" si="130"/>
        <v/>
      </c>
      <c r="W769" s="150" t="str">
        <f t="shared" ca="1" si="131"/>
        <v/>
      </c>
      <c r="X769" s="116">
        <v>769</v>
      </c>
      <c r="Y769" s="116">
        <v>760</v>
      </c>
      <c r="BB769" s="124" t="s">
        <v>3997</v>
      </c>
      <c r="BC769" s="125" t="s">
        <v>906</v>
      </c>
      <c r="BD769" s="63" t="s">
        <v>1262</v>
      </c>
    </row>
    <row r="770" spans="1:56">
      <c r="A770" s="159" t="str">
        <f t="shared" ca="1" si="122"/>
        <v/>
      </c>
      <c r="B770" s="147"/>
      <c r="C770" s="148"/>
      <c r="D770" s="147"/>
      <c r="E770" s="146"/>
      <c r="F770" s="146"/>
      <c r="G770" s="147"/>
      <c r="H770" s="146"/>
      <c r="I770" s="146"/>
      <c r="J770" s="146"/>
      <c r="K770" s="147"/>
      <c r="L770" s="116" t="s">
        <v>2106</v>
      </c>
      <c r="M770" s="116"/>
      <c r="N770" s="149" t="str">
        <f t="shared" ca="1" si="123"/>
        <v/>
      </c>
      <c r="O770" s="150" t="str">
        <f t="shared" ca="1" si="124"/>
        <v/>
      </c>
      <c r="P770" s="150" t="str">
        <f t="shared" ca="1" si="121"/>
        <v/>
      </c>
      <c r="Q770" s="150" t="str">
        <f t="shared" ca="1" si="125"/>
        <v/>
      </c>
      <c r="R770" s="151" t="str">
        <f t="shared" ca="1" si="126"/>
        <v/>
      </c>
      <c r="S770" s="152" t="str">
        <f t="shared" ca="1" si="127"/>
        <v/>
      </c>
      <c r="T770" s="150" t="str">
        <f t="shared" ca="1" si="128"/>
        <v/>
      </c>
      <c r="U770" s="150" t="str">
        <f t="shared" ca="1" si="129"/>
        <v/>
      </c>
      <c r="V770" s="150" t="str">
        <f t="shared" ca="1" si="130"/>
        <v/>
      </c>
      <c r="W770" s="150" t="str">
        <f t="shared" ca="1" si="131"/>
        <v/>
      </c>
      <c r="X770" s="116">
        <v>770</v>
      </c>
      <c r="Y770" s="116">
        <v>761</v>
      </c>
      <c r="BB770" s="124" t="s">
        <v>3998</v>
      </c>
      <c r="BC770" s="125" t="s">
        <v>907</v>
      </c>
      <c r="BD770" s="63" t="s">
        <v>1262</v>
      </c>
    </row>
    <row r="771" spans="1:56">
      <c r="A771" s="159" t="str">
        <f t="shared" ca="1" si="122"/>
        <v/>
      </c>
      <c r="B771" s="147"/>
      <c r="C771" s="148"/>
      <c r="D771" s="147"/>
      <c r="E771" s="146"/>
      <c r="F771" s="146"/>
      <c r="G771" s="147"/>
      <c r="H771" s="146"/>
      <c r="I771" s="146"/>
      <c r="J771" s="146"/>
      <c r="K771" s="147"/>
      <c r="L771" s="116" t="s">
        <v>2107</v>
      </c>
      <c r="M771" s="116"/>
      <c r="N771" s="149" t="str">
        <f t="shared" ca="1" si="123"/>
        <v/>
      </c>
      <c r="O771" s="150" t="str">
        <f t="shared" ca="1" si="124"/>
        <v/>
      </c>
      <c r="P771" s="150" t="str">
        <f t="shared" ca="1" si="121"/>
        <v/>
      </c>
      <c r="Q771" s="150" t="str">
        <f t="shared" ca="1" si="125"/>
        <v/>
      </c>
      <c r="R771" s="151" t="str">
        <f t="shared" ca="1" si="126"/>
        <v/>
      </c>
      <c r="S771" s="152" t="str">
        <f t="shared" ca="1" si="127"/>
        <v/>
      </c>
      <c r="T771" s="150" t="str">
        <f t="shared" ca="1" si="128"/>
        <v/>
      </c>
      <c r="U771" s="150" t="str">
        <f t="shared" ca="1" si="129"/>
        <v/>
      </c>
      <c r="V771" s="150" t="str">
        <f t="shared" ca="1" si="130"/>
        <v/>
      </c>
      <c r="W771" s="150" t="str">
        <f t="shared" ca="1" si="131"/>
        <v/>
      </c>
      <c r="X771" s="116">
        <v>771</v>
      </c>
      <c r="Y771" s="116">
        <v>762</v>
      </c>
      <c r="BB771" s="124" t="s">
        <v>3999</v>
      </c>
      <c r="BC771" s="125" t="s">
        <v>908</v>
      </c>
      <c r="BD771" s="63" t="s">
        <v>1262</v>
      </c>
    </row>
    <row r="772" spans="1:56">
      <c r="A772" s="159" t="str">
        <f t="shared" ca="1" si="122"/>
        <v/>
      </c>
      <c r="B772" s="147"/>
      <c r="C772" s="148"/>
      <c r="D772" s="147"/>
      <c r="E772" s="146"/>
      <c r="F772" s="146"/>
      <c r="G772" s="147"/>
      <c r="H772" s="146"/>
      <c r="I772" s="146"/>
      <c r="J772" s="146"/>
      <c r="K772" s="147"/>
      <c r="L772" s="116" t="s">
        <v>2108</v>
      </c>
      <c r="M772" s="116"/>
      <c r="N772" s="149" t="str">
        <f t="shared" ca="1" si="123"/>
        <v/>
      </c>
      <c r="O772" s="150" t="str">
        <f t="shared" ca="1" si="124"/>
        <v/>
      </c>
      <c r="P772" s="150" t="str">
        <f t="shared" ca="1" si="121"/>
        <v/>
      </c>
      <c r="Q772" s="150" t="str">
        <f t="shared" ca="1" si="125"/>
        <v/>
      </c>
      <c r="R772" s="151" t="str">
        <f t="shared" ca="1" si="126"/>
        <v/>
      </c>
      <c r="S772" s="152" t="str">
        <f t="shared" ca="1" si="127"/>
        <v/>
      </c>
      <c r="T772" s="150" t="str">
        <f t="shared" ca="1" si="128"/>
        <v/>
      </c>
      <c r="U772" s="150" t="str">
        <f t="shared" ca="1" si="129"/>
        <v/>
      </c>
      <c r="V772" s="150" t="str">
        <f t="shared" ca="1" si="130"/>
        <v/>
      </c>
      <c r="W772" s="150" t="str">
        <f t="shared" ca="1" si="131"/>
        <v/>
      </c>
      <c r="X772" s="116">
        <v>772</v>
      </c>
      <c r="Y772" s="116">
        <v>763</v>
      </c>
      <c r="BB772" s="124" t="s">
        <v>4000</v>
      </c>
      <c r="BC772" s="125" t="s">
        <v>909</v>
      </c>
      <c r="BD772" s="63" t="s">
        <v>1262</v>
      </c>
    </row>
    <row r="773" spans="1:56">
      <c r="A773" s="159" t="str">
        <f t="shared" ca="1" si="122"/>
        <v/>
      </c>
      <c r="B773" s="147"/>
      <c r="C773" s="148"/>
      <c r="D773" s="147"/>
      <c r="E773" s="146"/>
      <c r="F773" s="146"/>
      <c r="G773" s="147"/>
      <c r="H773" s="146"/>
      <c r="I773" s="146"/>
      <c r="J773" s="146"/>
      <c r="K773" s="147"/>
      <c r="L773" s="116" t="s">
        <v>2109</v>
      </c>
      <c r="M773" s="116"/>
      <c r="N773" s="149" t="str">
        <f t="shared" ca="1" si="123"/>
        <v/>
      </c>
      <c r="O773" s="150" t="str">
        <f t="shared" ca="1" si="124"/>
        <v/>
      </c>
      <c r="P773" s="150" t="str">
        <f t="shared" ca="1" si="121"/>
        <v/>
      </c>
      <c r="Q773" s="150" t="str">
        <f t="shared" ca="1" si="125"/>
        <v/>
      </c>
      <c r="R773" s="151" t="str">
        <f t="shared" ca="1" si="126"/>
        <v/>
      </c>
      <c r="S773" s="152" t="str">
        <f t="shared" ca="1" si="127"/>
        <v/>
      </c>
      <c r="T773" s="150" t="str">
        <f t="shared" ca="1" si="128"/>
        <v/>
      </c>
      <c r="U773" s="150" t="str">
        <f t="shared" ca="1" si="129"/>
        <v/>
      </c>
      <c r="V773" s="150" t="str">
        <f t="shared" ca="1" si="130"/>
        <v/>
      </c>
      <c r="W773" s="150" t="str">
        <f t="shared" ca="1" si="131"/>
        <v/>
      </c>
      <c r="X773" s="116">
        <v>773</v>
      </c>
      <c r="Y773" s="116">
        <v>764</v>
      </c>
      <c r="BB773" s="124" t="s">
        <v>4001</v>
      </c>
      <c r="BC773" s="125" t="s">
        <v>910</v>
      </c>
      <c r="BD773" s="63" t="s">
        <v>1262</v>
      </c>
    </row>
    <row r="774" spans="1:56">
      <c r="A774" s="159" t="str">
        <f t="shared" ca="1" si="122"/>
        <v/>
      </c>
      <c r="B774" s="147"/>
      <c r="C774" s="148"/>
      <c r="D774" s="147"/>
      <c r="E774" s="146"/>
      <c r="F774" s="146"/>
      <c r="G774" s="147"/>
      <c r="H774" s="146"/>
      <c r="I774" s="146"/>
      <c r="J774" s="146"/>
      <c r="K774" s="147"/>
      <c r="L774" s="116" t="s">
        <v>2110</v>
      </c>
      <c r="M774" s="116"/>
      <c r="N774" s="149" t="str">
        <f t="shared" ca="1" si="123"/>
        <v/>
      </c>
      <c r="O774" s="150" t="str">
        <f t="shared" ca="1" si="124"/>
        <v/>
      </c>
      <c r="P774" s="150" t="str">
        <f t="shared" ca="1" si="121"/>
        <v/>
      </c>
      <c r="Q774" s="150" t="str">
        <f t="shared" ca="1" si="125"/>
        <v/>
      </c>
      <c r="R774" s="151" t="str">
        <f t="shared" ca="1" si="126"/>
        <v/>
      </c>
      <c r="S774" s="152" t="str">
        <f t="shared" ca="1" si="127"/>
        <v/>
      </c>
      <c r="T774" s="150" t="str">
        <f t="shared" ca="1" si="128"/>
        <v/>
      </c>
      <c r="U774" s="150" t="str">
        <f t="shared" ca="1" si="129"/>
        <v/>
      </c>
      <c r="V774" s="150" t="str">
        <f t="shared" ca="1" si="130"/>
        <v/>
      </c>
      <c r="W774" s="150" t="str">
        <f t="shared" ca="1" si="131"/>
        <v/>
      </c>
      <c r="X774" s="116">
        <v>774</v>
      </c>
      <c r="Y774" s="116">
        <v>765</v>
      </c>
      <c r="BB774" s="124" t="s">
        <v>4002</v>
      </c>
      <c r="BC774" s="125" t="s">
        <v>911</v>
      </c>
      <c r="BD774" s="63" t="s">
        <v>1262</v>
      </c>
    </row>
    <row r="775" spans="1:56">
      <c r="A775" s="159" t="str">
        <f t="shared" ca="1" si="122"/>
        <v/>
      </c>
      <c r="B775" s="147"/>
      <c r="C775" s="148"/>
      <c r="D775" s="147"/>
      <c r="E775" s="146"/>
      <c r="F775" s="146"/>
      <c r="G775" s="147"/>
      <c r="H775" s="146"/>
      <c r="I775" s="146"/>
      <c r="J775" s="146"/>
      <c r="K775" s="147"/>
      <c r="L775" s="116" t="s">
        <v>2111</v>
      </c>
      <c r="M775" s="116"/>
      <c r="N775" s="149" t="str">
        <f t="shared" ca="1" si="123"/>
        <v/>
      </c>
      <c r="O775" s="150" t="str">
        <f t="shared" ca="1" si="124"/>
        <v/>
      </c>
      <c r="P775" s="150" t="str">
        <f t="shared" ca="1" si="121"/>
        <v/>
      </c>
      <c r="Q775" s="150" t="str">
        <f t="shared" ca="1" si="125"/>
        <v/>
      </c>
      <c r="R775" s="151" t="str">
        <f t="shared" ca="1" si="126"/>
        <v/>
      </c>
      <c r="S775" s="152" t="str">
        <f t="shared" ca="1" si="127"/>
        <v/>
      </c>
      <c r="T775" s="150" t="str">
        <f t="shared" ca="1" si="128"/>
        <v/>
      </c>
      <c r="U775" s="150" t="str">
        <f t="shared" ca="1" si="129"/>
        <v/>
      </c>
      <c r="V775" s="150" t="str">
        <f t="shared" ca="1" si="130"/>
        <v/>
      </c>
      <c r="W775" s="150" t="str">
        <f t="shared" ca="1" si="131"/>
        <v/>
      </c>
      <c r="X775" s="116">
        <v>775</v>
      </c>
      <c r="Y775" s="116">
        <v>766</v>
      </c>
      <c r="BB775" s="124" t="s">
        <v>4003</v>
      </c>
      <c r="BC775" s="125" t="s">
        <v>912</v>
      </c>
      <c r="BD775" s="63" t="s">
        <v>1262</v>
      </c>
    </row>
    <row r="776" spans="1:56">
      <c r="A776" s="159" t="str">
        <f t="shared" ca="1" si="122"/>
        <v/>
      </c>
      <c r="B776" s="147"/>
      <c r="C776" s="148"/>
      <c r="D776" s="147"/>
      <c r="E776" s="146"/>
      <c r="F776" s="146"/>
      <c r="G776" s="147"/>
      <c r="H776" s="146"/>
      <c r="I776" s="146"/>
      <c r="J776" s="146"/>
      <c r="K776" s="147"/>
      <c r="L776" s="116" t="s">
        <v>2112</v>
      </c>
      <c r="M776" s="116"/>
      <c r="N776" s="149" t="str">
        <f t="shared" ca="1" si="123"/>
        <v/>
      </c>
      <c r="O776" s="150" t="str">
        <f t="shared" ca="1" si="124"/>
        <v/>
      </c>
      <c r="P776" s="150" t="str">
        <f t="shared" ca="1" si="121"/>
        <v/>
      </c>
      <c r="Q776" s="150" t="str">
        <f t="shared" ca="1" si="125"/>
        <v/>
      </c>
      <c r="R776" s="151" t="str">
        <f t="shared" ca="1" si="126"/>
        <v/>
      </c>
      <c r="S776" s="152" t="str">
        <f t="shared" ca="1" si="127"/>
        <v/>
      </c>
      <c r="T776" s="150" t="str">
        <f t="shared" ca="1" si="128"/>
        <v/>
      </c>
      <c r="U776" s="150" t="str">
        <f t="shared" ca="1" si="129"/>
        <v/>
      </c>
      <c r="V776" s="150" t="str">
        <f t="shared" ca="1" si="130"/>
        <v/>
      </c>
      <c r="W776" s="150" t="str">
        <f t="shared" ca="1" si="131"/>
        <v/>
      </c>
      <c r="X776" s="116">
        <v>776</v>
      </c>
      <c r="Y776" s="116">
        <v>767</v>
      </c>
      <c r="BB776" s="124" t="s">
        <v>4004</v>
      </c>
      <c r="BC776" s="125" t="s">
        <v>913</v>
      </c>
      <c r="BD776" s="63" t="s">
        <v>1262</v>
      </c>
    </row>
    <row r="777" spans="1:56">
      <c r="A777" s="159" t="str">
        <f t="shared" ca="1" si="122"/>
        <v/>
      </c>
      <c r="B777" s="147"/>
      <c r="C777" s="148"/>
      <c r="D777" s="147"/>
      <c r="E777" s="146"/>
      <c r="F777" s="146"/>
      <c r="G777" s="147"/>
      <c r="H777" s="146"/>
      <c r="I777" s="146"/>
      <c r="J777" s="146"/>
      <c r="K777" s="147"/>
      <c r="L777" s="116" t="s">
        <v>2113</v>
      </c>
      <c r="M777" s="116"/>
      <c r="N777" s="149" t="str">
        <f t="shared" ca="1" si="123"/>
        <v/>
      </c>
      <c r="O777" s="150" t="str">
        <f t="shared" ca="1" si="124"/>
        <v/>
      </c>
      <c r="P777" s="150" t="str">
        <f t="shared" ca="1" si="121"/>
        <v/>
      </c>
      <c r="Q777" s="150" t="str">
        <f t="shared" ca="1" si="125"/>
        <v/>
      </c>
      <c r="R777" s="151" t="str">
        <f t="shared" ca="1" si="126"/>
        <v/>
      </c>
      <c r="S777" s="152" t="str">
        <f t="shared" ca="1" si="127"/>
        <v/>
      </c>
      <c r="T777" s="150" t="str">
        <f t="shared" ca="1" si="128"/>
        <v/>
      </c>
      <c r="U777" s="150" t="str">
        <f t="shared" ca="1" si="129"/>
        <v/>
      </c>
      <c r="V777" s="150" t="str">
        <f t="shared" ca="1" si="130"/>
        <v/>
      </c>
      <c r="W777" s="150" t="str">
        <f t="shared" ca="1" si="131"/>
        <v/>
      </c>
      <c r="X777" s="116">
        <v>777</v>
      </c>
      <c r="Y777" s="116">
        <v>768</v>
      </c>
      <c r="BB777" s="124" t="s">
        <v>4005</v>
      </c>
      <c r="BC777" s="125" t="s">
        <v>914</v>
      </c>
      <c r="BD777" s="63" t="s">
        <v>1262</v>
      </c>
    </row>
    <row r="778" spans="1:56">
      <c r="A778" s="159" t="str">
        <f t="shared" ca="1" si="122"/>
        <v/>
      </c>
      <c r="B778" s="147"/>
      <c r="C778" s="148"/>
      <c r="D778" s="147"/>
      <c r="E778" s="146"/>
      <c r="F778" s="146"/>
      <c r="G778" s="147"/>
      <c r="H778" s="146"/>
      <c r="I778" s="146"/>
      <c r="J778" s="146"/>
      <c r="K778" s="147"/>
      <c r="L778" s="116" t="s">
        <v>2114</v>
      </c>
      <c r="M778" s="116"/>
      <c r="N778" s="149" t="str">
        <f t="shared" ca="1" si="123"/>
        <v/>
      </c>
      <c r="O778" s="150" t="str">
        <f t="shared" ca="1" si="124"/>
        <v/>
      </c>
      <c r="P778" s="150" t="str">
        <f t="shared" ref="P778:P841" ca="1" si="132">IFERROR(IF(INDIRECT("D"&amp;X778)="","",IF($F$5="大学",VLOOKUP(TEXT(INDIRECT("D"&amp;X778),"00"),$BL$3:$BM$16,2,0),IF($F$5="短大",VLOOKUP(TEXT(INDIRECT("D"&amp;X778),"00"),$BI$3:$BJ$15,2,0)))),"エラー：専攻区分と在籍区分に矛盾")</f>
        <v/>
      </c>
      <c r="Q778" s="150" t="str">
        <f t="shared" ca="1" si="125"/>
        <v/>
      </c>
      <c r="R778" s="151" t="str">
        <f t="shared" ca="1" si="126"/>
        <v/>
      </c>
      <c r="S778" s="152" t="str">
        <f t="shared" ca="1" si="127"/>
        <v/>
      </c>
      <c r="T778" s="150" t="str">
        <f t="shared" ca="1" si="128"/>
        <v/>
      </c>
      <c r="U778" s="150" t="str">
        <f t="shared" ca="1" si="129"/>
        <v/>
      </c>
      <c r="V778" s="150" t="str">
        <f t="shared" ca="1" si="130"/>
        <v/>
      </c>
      <c r="W778" s="150" t="str">
        <f t="shared" ca="1" si="131"/>
        <v/>
      </c>
      <c r="X778" s="116">
        <v>778</v>
      </c>
      <c r="Y778" s="116">
        <v>769</v>
      </c>
      <c r="BB778" s="124" t="s">
        <v>4006</v>
      </c>
      <c r="BC778" s="125" t="s">
        <v>915</v>
      </c>
      <c r="BD778" s="63" t="s">
        <v>1262</v>
      </c>
    </row>
    <row r="779" spans="1:56">
      <c r="A779" s="159" t="str">
        <f t="shared" ref="A779:A842" ca="1" si="133">IF(INDIRECT("B"&amp;X779)="","",$C$5)</f>
        <v/>
      </c>
      <c r="B779" s="147"/>
      <c r="C779" s="148"/>
      <c r="D779" s="147"/>
      <c r="E779" s="146"/>
      <c r="F779" s="146"/>
      <c r="G779" s="147"/>
      <c r="H779" s="146"/>
      <c r="I779" s="146"/>
      <c r="J779" s="146"/>
      <c r="K779" s="147"/>
      <c r="L779" s="116" t="s">
        <v>2115</v>
      </c>
      <c r="M779" s="116"/>
      <c r="N779" s="149" t="str">
        <f t="shared" ref="N779:N842" ca="1" si="134">IF(INDIRECT("B"&amp;X779)="","",IF(EXACT(INDIRECT("L"&amp;X779),INDIRECT("B"&amp;X779)),INDIRECT("Ｙ"&amp;X779)&amp;"人目","エラー"))</f>
        <v/>
      </c>
      <c r="O779" s="150" t="str">
        <f t="shared" ref="O779:O842" ca="1" si="135">IFERROR(IF(INDIRECT("C"&amp;X779)="","",VLOOKUP(TEXT(INDIRECT("C"&amp;X779),"0"),$BF$3:$BG$8,2,FALSE)),"エラー")</f>
        <v/>
      </c>
      <c r="P779" s="150" t="str">
        <f t="shared" ca="1" si="132"/>
        <v/>
      </c>
      <c r="Q779" s="150" t="str">
        <f t="shared" ref="Q779:Q842" ca="1" si="136">IFERROR(IF(INDIRECT("E"&amp;X779)="","",VLOOKUP(TEXT(INDIRECT("E"&amp;X779),"000"),$BO$3:$BP$203,2,FALSE)),"エラー")</f>
        <v/>
      </c>
      <c r="R779" s="151" t="str">
        <f t="shared" ref="R779:R842" ca="1" si="137">IFERROR(IF(INDIRECT("F"&amp;X779)="","",VLOOKUP(TEXT(INDIRECT("F"&amp;X779),"0"),$BR$3:$BS$5,2,FALSE)),"エラー")</f>
        <v/>
      </c>
      <c r="S779" s="152" t="str">
        <f t="shared" ref="S779:S842" ca="1" si="138">IFERROR(IF(INDIRECT("G"&amp;X779)="","",VLOOKUP(TEXT(INDIRECT("G"&amp;X779),"000"),$BU$3:$BV$31,2,FALSE)),"エラー")</f>
        <v/>
      </c>
      <c r="T779" s="150" t="str">
        <f t="shared" ref="T779:T842" ca="1" si="139">IFERROR(IF(INDIRECT("H"&amp;X779)="","",VLOOKUP(TEXT(INDIRECT("H"&amp;X779),"0"),$BX$3:$BY$4,2,FALSE)),"エラー")</f>
        <v/>
      </c>
      <c r="U779" s="150" t="str">
        <f t="shared" ref="U779:U842" ca="1" si="140">IFERROR(IF(INDIRECT("I"&amp;X779)="","",VLOOKUP(TEXT(INDIRECT("I"&amp;X779),"0"),$CA$3:$CB$4,2,FALSE)),"エラー")</f>
        <v/>
      </c>
      <c r="V779" s="150" t="str">
        <f t="shared" ref="V779:V842" ca="1" si="141">IFERROR(IF(INDIRECT("J"&amp;X779)="","",VLOOKUP(TEXT(INDIRECT("J"&amp;X779),"0"),$CD$3:$CE$17,2,FALSE)),"エラー")</f>
        <v/>
      </c>
      <c r="W779" s="150" t="str">
        <f t="shared" ref="W779:W842" ca="1" si="142">IFERROR(IF(INDIRECT("K"&amp;X779)="","",VLOOKUP(TEXT(INDIRECT("K"&amp;X779),"00"),$CG$3:$CH$6,2,FALSE)),"エラー")</f>
        <v/>
      </c>
      <c r="X779" s="116">
        <v>779</v>
      </c>
      <c r="Y779" s="116">
        <v>770</v>
      </c>
      <c r="BB779" s="124" t="s">
        <v>4007</v>
      </c>
      <c r="BC779" s="125" t="s">
        <v>916</v>
      </c>
      <c r="BD779" s="63" t="s">
        <v>1262</v>
      </c>
    </row>
    <row r="780" spans="1:56">
      <c r="A780" s="159" t="str">
        <f t="shared" ca="1" si="133"/>
        <v/>
      </c>
      <c r="B780" s="147"/>
      <c r="C780" s="148"/>
      <c r="D780" s="147"/>
      <c r="E780" s="146"/>
      <c r="F780" s="146"/>
      <c r="G780" s="147"/>
      <c r="H780" s="146"/>
      <c r="I780" s="146"/>
      <c r="J780" s="146"/>
      <c r="K780" s="147"/>
      <c r="L780" s="116" t="s">
        <v>2116</v>
      </c>
      <c r="M780" s="116"/>
      <c r="N780" s="149" t="str">
        <f t="shared" ca="1" si="134"/>
        <v/>
      </c>
      <c r="O780" s="150" t="str">
        <f t="shared" ca="1" si="135"/>
        <v/>
      </c>
      <c r="P780" s="150" t="str">
        <f t="shared" ca="1" si="132"/>
        <v/>
      </c>
      <c r="Q780" s="150" t="str">
        <f t="shared" ca="1" si="136"/>
        <v/>
      </c>
      <c r="R780" s="151" t="str">
        <f t="shared" ca="1" si="137"/>
        <v/>
      </c>
      <c r="S780" s="152" t="str">
        <f t="shared" ca="1" si="138"/>
        <v/>
      </c>
      <c r="T780" s="150" t="str">
        <f t="shared" ca="1" si="139"/>
        <v/>
      </c>
      <c r="U780" s="150" t="str">
        <f t="shared" ca="1" si="140"/>
        <v/>
      </c>
      <c r="V780" s="150" t="str">
        <f t="shared" ca="1" si="141"/>
        <v/>
      </c>
      <c r="W780" s="150" t="str">
        <f t="shared" ca="1" si="142"/>
        <v/>
      </c>
      <c r="X780" s="116">
        <v>780</v>
      </c>
      <c r="Y780" s="116">
        <v>771</v>
      </c>
      <c r="BB780" s="124" t="s">
        <v>4008</v>
      </c>
      <c r="BC780" s="125" t="s">
        <v>3234</v>
      </c>
      <c r="BD780" s="63" t="s">
        <v>1262</v>
      </c>
    </row>
    <row r="781" spans="1:56">
      <c r="A781" s="159" t="str">
        <f t="shared" ca="1" si="133"/>
        <v/>
      </c>
      <c r="B781" s="147"/>
      <c r="C781" s="148"/>
      <c r="D781" s="147"/>
      <c r="E781" s="146"/>
      <c r="F781" s="146"/>
      <c r="G781" s="147"/>
      <c r="H781" s="146"/>
      <c r="I781" s="146"/>
      <c r="J781" s="146"/>
      <c r="K781" s="147"/>
      <c r="L781" s="116" t="s">
        <v>2117</v>
      </c>
      <c r="M781" s="116"/>
      <c r="N781" s="149" t="str">
        <f t="shared" ca="1" si="134"/>
        <v/>
      </c>
      <c r="O781" s="150" t="str">
        <f t="shared" ca="1" si="135"/>
        <v/>
      </c>
      <c r="P781" s="150" t="str">
        <f t="shared" ca="1" si="132"/>
        <v/>
      </c>
      <c r="Q781" s="150" t="str">
        <f t="shared" ca="1" si="136"/>
        <v/>
      </c>
      <c r="R781" s="151" t="str">
        <f t="shared" ca="1" si="137"/>
        <v/>
      </c>
      <c r="S781" s="152" t="str">
        <f t="shared" ca="1" si="138"/>
        <v/>
      </c>
      <c r="T781" s="150" t="str">
        <f t="shared" ca="1" si="139"/>
        <v/>
      </c>
      <c r="U781" s="150" t="str">
        <f t="shared" ca="1" si="140"/>
        <v/>
      </c>
      <c r="V781" s="150" t="str">
        <f t="shared" ca="1" si="141"/>
        <v/>
      </c>
      <c r="W781" s="150" t="str">
        <f t="shared" ca="1" si="142"/>
        <v/>
      </c>
      <c r="X781" s="116">
        <v>781</v>
      </c>
      <c r="Y781" s="116">
        <v>772</v>
      </c>
      <c r="BB781" s="124" t="s">
        <v>4009</v>
      </c>
      <c r="BC781" s="125" t="s">
        <v>917</v>
      </c>
      <c r="BD781" s="63" t="s">
        <v>1262</v>
      </c>
    </row>
    <row r="782" spans="1:56">
      <c r="A782" s="159" t="str">
        <f t="shared" ca="1" si="133"/>
        <v/>
      </c>
      <c r="B782" s="147"/>
      <c r="C782" s="148"/>
      <c r="D782" s="147"/>
      <c r="E782" s="146"/>
      <c r="F782" s="146"/>
      <c r="G782" s="147"/>
      <c r="H782" s="146"/>
      <c r="I782" s="146"/>
      <c r="J782" s="146"/>
      <c r="K782" s="147"/>
      <c r="L782" s="116" t="s">
        <v>2118</v>
      </c>
      <c r="M782" s="116"/>
      <c r="N782" s="149" t="str">
        <f t="shared" ca="1" si="134"/>
        <v/>
      </c>
      <c r="O782" s="150" t="str">
        <f t="shared" ca="1" si="135"/>
        <v/>
      </c>
      <c r="P782" s="150" t="str">
        <f t="shared" ca="1" si="132"/>
        <v/>
      </c>
      <c r="Q782" s="150" t="str">
        <f t="shared" ca="1" si="136"/>
        <v/>
      </c>
      <c r="R782" s="151" t="str">
        <f t="shared" ca="1" si="137"/>
        <v/>
      </c>
      <c r="S782" s="152" t="str">
        <f t="shared" ca="1" si="138"/>
        <v/>
      </c>
      <c r="T782" s="150" t="str">
        <f t="shared" ca="1" si="139"/>
        <v/>
      </c>
      <c r="U782" s="150" t="str">
        <f t="shared" ca="1" si="140"/>
        <v/>
      </c>
      <c r="V782" s="150" t="str">
        <f t="shared" ca="1" si="141"/>
        <v/>
      </c>
      <c r="W782" s="150" t="str">
        <f t="shared" ca="1" si="142"/>
        <v/>
      </c>
      <c r="X782" s="116">
        <v>782</v>
      </c>
      <c r="Y782" s="116">
        <v>773</v>
      </c>
      <c r="BB782" s="124" t="s">
        <v>4010</v>
      </c>
      <c r="BC782" s="125" t="s">
        <v>918</v>
      </c>
      <c r="BD782" s="63" t="s">
        <v>1262</v>
      </c>
    </row>
    <row r="783" spans="1:56">
      <c r="A783" s="159" t="str">
        <f t="shared" ca="1" si="133"/>
        <v/>
      </c>
      <c r="B783" s="147"/>
      <c r="C783" s="148"/>
      <c r="D783" s="147"/>
      <c r="E783" s="146"/>
      <c r="F783" s="146"/>
      <c r="G783" s="147"/>
      <c r="H783" s="146"/>
      <c r="I783" s="146"/>
      <c r="J783" s="146"/>
      <c r="K783" s="147"/>
      <c r="L783" s="116" t="s">
        <v>2119</v>
      </c>
      <c r="M783" s="116"/>
      <c r="N783" s="149" t="str">
        <f t="shared" ca="1" si="134"/>
        <v/>
      </c>
      <c r="O783" s="150" t="str">
        <f t="shared" ca="1" si="135"/>
        <v/>
      </c>
      <c r="P783" s="150" t="str">
        <f t="shared" ca="1" si="132"/>
        <v/>
      </c>
      <c r="Q783" s="150" t="str">
        <f t="shared" ca="1" si="136"/>
        <v/>
      </c>
      <c r="R783" s="151" t="str">
        <f t="shared" ca="1" si="137"/>
        <v/>
      </c>
      <c r="S783" s="152" t="str">
        <f t="shared" ca="1" si="138"/>
        <v/>
      </c>
      <c r="T783" s="150" t="str">
        <f t="shared" ca="1" si="139"/>
        <v/>
      </c>
      <c r="U783" s="150" t="str">
        <f t="shared" ca="1" si="140"/>
        <v/>
      </c>
      <c r="V783" s="150" t="str">
        <f t="shared" ca="1" si="141"/>
        <v/>
      </c>
      <c r="W783" s="150" t="str">
        <f t="shared" ca="1" si="142"/>
        <v/>
      </c>
      <c r="X783" s="116">
        <v>783</v>
      </c>
      <c r="Y783" s="116">
        <v>774</v>
      </c>
      <c r="BB783" s="124" t="s">
        <v>4011</v>
      </c>
      <c r="BC783" s="125" t="s">
        <v>919</v>
      </c>
      <c r="BD783" s="63" t="s">
        <v>1262</v>
      </c>
    </row>
    <row r="784" spans="1:56">
      <c r="A784" s="159" t="str">
        <f t="shared" ca="1" si="133"/>
        <v/>
      </c>
      <c r="B784" s="147"/>
      <c r="C784" s="148"/>
      <c r="D784" s="147"/>
      <c r="E784" s="146"/>
      <c r="F784" s="146"/>
      <c r="G784" s="147"/>
      <c r="H784" s="146"/>
      <c r="I784" s="146"/>
      <c r="J784" s="146"/>
      <c r="K784" s="147"/>
      <c r="L784" s="116" t="s">
        <v>2120</v>
      </c>
      <c r="M784" s="116"/>
      <c r="N784" s="149" t="str">
        <f t="shared" ca="1" si="134"/>
        <v/>
      </c>
      <c r="O784" s="150" t="str">
        <f t="shared" ca="1" si="135"/>
        <v/>
      </c>
      <c r="P784" s="150" t="str">
        <f t="shared" ca="1" si="132"/>
        <v/>
      </c>
      <c r="Q784" s="150" t="str">
        <f t="shared" ca="1" si="136"/>
        <v/>
      </c>
      <c r="R784" s="151" t="str">
        <f t="shared" ca="1" si="137"/>
        <v/>
      </c>
      <c r="S784" s="152" t="str">
        <f t="shared" ca="1" si="138"/>
        <v/>
      </c>
      <c r="T784" s="150" t="str">
        <f t="shared" ca="1" si="139"/>
        <v/>
      </c>
      <c r="U784" s="150" t="str">
        <f t="shared" ca="1" si="140"/>
        <v/>
      </c>
      <c r="V784" s="150" t="str">
        <f t="shared" ca="1" si="141"/>
        <v/>
      </c>
      <c r="W784" s="150" t="str">
        <f t="shared" ca="1" si="142"/>
        <v/>
      </c>
      <c r="X784" s="116">
        <v>784</v>
      </c>
      <c r="Y784" s="116">
        <v>775</v>
      </c>
      <c r="BB784" s="124" t="s">
        <v>4012</v>
      </c>
      <c r="BC784" s="125" t="s">
        <v>920</v>
      </c>
      <c r="BD784" s="63" t="s">
        <v>1262</v>
      </c>
    </row>
    <row r="785" spans="1:56">
      <c r="A785" s="159" t="str">
        <f t="shared" ca="1" si="133"/>
        <v/>
      </c>
      <c r="B785" s="147"/>
      <c r="C785" s="148"/>
      <c r="D785" s="147"/>
      <c r="E785" s="146"/>
      <c r="F785" s="146"/>
      <c r="G785" s="147"/>
      <c r="H785" s="146"/>
      <c r="I785" s="146"/>
      <c r="J785" s="146"/>
      <c r="K785" s="147"/>
      <c r="L785" s="116" t="s">
        <v>2121</v>
      </c>
      <c r="M785" s="116"/>
      <c r="N785" s="149" t="str">
        <f t="shared" ca="1" si="134"/>
        <v/>
      </c>
      <c r="O785" s="150" t="str">
        <f t="shared" ca="1" si="135"/>
        <v/>
      </c>
      <c r="P785" s="150" t="str">
        <f t="shared" ca="1" si="132"/>
        <v/>
      </c>
      <c r="Q785" s="150" t="str">
        <f t="shared" ca="1" si="136"/>
        <v/>
      </c>
      <c r="R785" s="151" t="str">
        <f t="shared" ca="1" si="137"/>
        <v/>
      </c>
      <c r="S785" s="152" t="str">
        <f t="shared" ca="1" si="138"/>
        <v/>
      </c>
      <c r="T785" s="150" t="str">
        <f t="shared" ca="1" si="139"/>
        <v/>
      </c>
      <c r="U785" s="150" t="str">
        <f t="shared" ca="1" si="140"/>
        <v/>
      </c>
      <c r="V785" s="150" t="str">
        <f t="shared" ca="1" si="141"/>
        <v/>
      </c>
      <c r="W785" s="150" t="str">
        <f t="shared" ca="1" si="142"/>
        <v/>
      </c>
      <c r="X785" s="116">
        <v>785</v>
      </c>
      <c r="Y785" s="116">
        <v>776</v>
      </c>
      <c r="BB785" s="130" t="s">
        <v>4013</v>
      </c>
      <c r="BC785" s="125" t="s">
        <v>921</v>
      </c>
      <c r="BD785" s="63" t="s">
        <v>1262</v>
      </c>
    </row>
    <row r="786" spans="1:56">
      <c r="A786" s="159" t="str">
        <f t="shared" ca="1" si="133"/>
        <v/>
      </c>
      <c r="B786" s="147"/>
      <c r="C786" s="148"/>
      <c r="D786" s="147"/>
      <c r="E786" s="146"/>
      <c r="F786" s="146"/>
      <c r="G786" s="147"/>
      <c r="H786" s="146"/>
      <c r="I786" s="146"/>
      <c r="J786" s="146"/>
      <c r="K786" s="147"/>
      <c r="L786" s="116" t="s">
        <v>2122</v>
      </c>
      <c r="M786" s="116"/>
      <c r="N786" s="149" t="str">
        <f t="shared" ca="1" si="134"/>
        <v/>
      </c>
      <c r="O786" s="150" t="str">
        <f t="shared" ca="1" si="135"/>
        <v/>
      </c>
      <c r="P786" s="150" t="str">
        <f t="shared" ca="1" si="132"/>
        <v/>
      </c>
      <c r="Q786" s="150" t="str">
        <f t="shared" ca="1" si="136"/>
        <v/>
      </c>
      <c r="R786" s="151" t="str">
        <f t="shared" ca="1" si="137"/>
        <v/>
      </c>
      <c r="S786" s="152" t="str">
        <f t="shared" ca="1" si="138"/>
        <v/>
      </c>
      <c r="T786" s="150" t="str">
        <f t="shared" ca="1" si="139"/>
        <v/>
      </c>
      <c r="U786" s="150" t="str">
        <f t="shared" ca="1" si="140"/>
        <v/>
      </c>
      <c r="V786" s="150" t="str">
        <f t="shared" ca="1" si="141"/>
        <v/>
      </c>
      <c r="W786" s="150" t="str">
        <f t="shared" ca="1" si="142"/>
        <v/>
      </c>
      <c r="X786" s="116">
        <v>786</v>
      </c>
      <c r="Y786" s="116">
        <v>777</v>
      </c>
      <c r="BB786" s="124" t="s">
        <v>4014</v>
      </c>
      <c r="BC786" s="125" t="s">
        <v>922</v>
      </c>
      <c r="BD786" s="63" t="s">
        <v>1262</v>
      </c>
    </row>
    <row r="787" spans="1:56">
      <c r="A787" s="159" t="str">
        <f t="shared" ca="1" si="133"/>
        <v/>
      </c>
      <c r="B787" s="147"/>
      <c r="C787" s="148"/>
      <c r="D787" s="147"/>
      <c r="E787" s="146"/>
      <c r="F787" s="146"/>
      <c r="G787" s="147"/>
      <c r="H787" s="146"/>
      <c r="I787" s="146"/>
      <c r="J787" s="146"/>
      <c r="K787" s="147"/>
      <c r="L787" s="116" t="s">
        <v>2123</v>
      </c>
      <c r="M787" s="116"/>
      <c r="N787" s="149" t="str">
        <f t="shared" ca="1" si="134"/>
        <v/>
      </c>
      <c r="O787" s="150" t="str">
        <f t="shared" ca="1" si="135"/>
        <v/>
      </c>
      <c r="P787" s="150" t="str">
        <f t="shared" ca="1" si="132"/>
        <v/>
      </c>
      <c r="Q787" s="150" t="str">
        <f t="shared" ca="1" si="136"/>
        <v/>
      </c>
      <c r="R787" s="151" t="str">
        <f t="shared" ca="1" si="137"/>
        <v/>
      </c>
      <c r="S787" s="152" t="str">
        <f t="shared" ca="1" si="138"/>
        <v/>
      </c>
      <c r="T787" s="150" t="str">
        <f t="shared" ca="1" si="139"/>
        <v/>
      </c>
      <c r="U787" s="150" t="str">
        <f t="shared" ca="1" si="140"/>
        <v/>
      </c>
      <c r="V787" s="150" t="str">
        <f t="shared" ca="1" si="141"/>
        <v/>
      </c>
      <c r="W787" s="150" t="str">
        <f t="shared" ca="1" si="142"/>
        <v/>
      </c>
      <c r="X787" s="116">
        <v>787</v>
      </c>
      <c r="Y787" s="116">
        <v>778</v>
      </c>
      <c r="BB787" s="124" t="s">
        <v>4015</v>
      </c>
      <c r="BC787" s="125" t="s">
        <v>923</v>
      </c>
      <c r="BD787" s="63" t="s">
        <v>1262</v>
      </c>
    </row>
    <row r="788" spans="1:56">
      <c r="A788" s="159" t="str">
        <f t="shared" ca="1" si="133"/>
        <v/>
      </c>
      <c r="B788" s="147"/>
      <c r="C788" s="148"/>
      <c r="D788" s="147"/>
      <c r="E788" s="146"/>
      <c r="F788" s="146"/>
      <c r="G788" s="147"/>
      <c r="H788" s="146"/>
      <c r="I788" s="146"/>
      <c r="J788" s="146"/>
      <c r="K788" s="147"/>
      <c r="L788" s="116" t="s">
        <v>2124</v>
      </c>
      <c r="M788" s="116"/>
      <c r="N788" s="149" t="str">
        <f t="shared" ca="1" si="134"/>
        <v/>
      </c>
      <c r="O788" s="150" t="str">
        <f t="shared" ca="1" si="135"/>
        <v/>
      </c>
      <c r="P788" s="150" t="str">
        <f t="shared" ca="1" si="132"/>
        <v/>
      </c>
      <c r="Q788" s="150" t="str">
        <f t="shared" ca="1" si="136"/>
        <v/>
      </c>
      <c r="R788" s="151" t="str">
        <f t="shared" ca="1" si="137"/>
        <v/>
      </c>
      <c r="S788" s="152" t="str">
        <f t="shared" ca="1" si="138"/>
        <v/>
      </c>
      <c r="T788" s="150" t="str">
        <f t="shared" ca="1" si="139"/>
        <v/>
      </c>
      <c r="U788" s="150" t="str">
        <f t="shared" ca="1" si="140"/>
        <v/>
      </c>
      <c r="V788" s="150" t="str">
        <f t="shared" ca="1" si="141"/>
        <v/>
      </c>
      <c r="W788" s="150" t="str">
        <f t="shared" ca="1" si="142"/>
        <v/>
      </c>
      <c r="X788" s="116">
        <v>788</v>
      </c>
      <c r="Y788" s="116">
        <v>779</v>
      </c>
      <c r="BB788" s="124" t="s">
        <v>4016</v>
      </c>
      <c r="BC788" s="125" t="s">
        <v>924</v>
      </c>
      <c r="BD788" s="63" t="s">
        <v>1262</v>
      </c>
    </row>
    <row r="789" spans="1:56">
      <c r="A789" s="159" t="str">
        <f t="shared" ca="1" si="133"/>
        <v/>
      </c>
      <c r="B789" s="147"/>
      <c r="C789" s="148"/>
      <c r="D789" s="147"/>
      <c r="E789" s="146"/>
      <c r="F789" s="146"/>
      <c r="G789" s="147"/>
      <c r="H789" s="146"/>
      <c r="I789" s="146"/>
      <c r="J789" s="146"/>
      <c r="K789" s="147"/>
      <c r="L789" s="116" t="s">
        <v>2125</v>
      </c>
      <c r="M789" s="116"/>
      <c r="N789" s="149" t="str">
        <f t="shared" ca="1" si="134"/>
        <v/>
      </c>
      <c r="O789" s="150" t="str">
        <f t="shared" ca="1" si="135"/>
        <v/>
      </c>
      <c r="P789" s="150" t="str">
        <f t="shared" ca="1" si="132"/>
        <v/>
      </c>
      <c r="Q789" s="150" t="str">
        <f t="shared" ca="1" si="136"/>
        <v/>
      </c>
      <c r="R789" s="151" t="str">
        <f t="shared" ca="1" si="137"/>
        <v/>
      </c>
      <c r="S789" s="152" t="str">
        <f t="shared" ca="1" si="138"/>
        <v/>
      </c>
      <c r="T789" s="150" t="str">
        <f t="shared" ca="1" si="139"/>
        <v/>
      </c>
      <c r="U789" s="150" t="str">
        <f t="shared" ca="1" si="140"/>
        <v/>
      </c>
      <c r="V789" s="150" t="str">
        <f t="shared" ca="1" si="141"/>
        <v/>
      </c>
      <c r="W789" s="150" t="str">
        <f t="shared" ca="1" si="142"/>
        <v/>
      </c>
      <c r="X789" s="116">
        <v>789</v>
      </c>
      <c r="Y789" s="116">
        <v>780</v>
      </c>
      <c r="BB789" s="124" t="s">
        <v>4017</v>
      </c>
      <c r="BC789" s="125" t="s">
        <v>925</v>
      </c>
      <c r="BD789" s="63" t="s">
        <v>1262</v>
      </c>
    </row>
    <row r="790" spans="1:56">
      <c r="A790" s="159" t="str">
        <f t="shared" ca="1" si="133"/>
        <v/>
      </c>
      <c r="B790" s="147"/>
      <c r="C790" s="148"/>
      <c r="D790" s="147"/>
      <c r="E790" s="146"/>
      <c r="F790" s="146"/>
      <c r="G790" s="147"/>
      <c r="H790" s="146"/>
      <c r="I790" s="146"/>
      <c r="J790" s="146"/>
      <c r="K790" s="147"/>
      <c r="L790" s="116" t="s">
        <v>2126</v>
      </c>
      <c r="M790" s="116"/>
      <c r="N790" s="149" t="str">
        <f t="shared" ca="1" si="134"/>
        <v/>
      </c>
      <c r="O790" s="150" t="str">
        <f t="shared" ca="1" si="135"/>
        <v/>
      </c>
      <c r="P790" s="150" t="str">
        <f t="shared" ca="1" si="132"/>
        <v/>
      </c>
      <c r="Q790" s="150" t="str">
        <f t="shared" ca="1" si="136"/>
        <v/>
      </c>
      <c r="R790" s="151" t="str">
        <f t="shared" ca="1" si="137"/>
        <v/>
      </c>
      <c r="S790" s="152" t="str">
        <f t="shared" ca="1" si="138"/>
        <v/>
      </c>
      <c r="T790" s="150" t="str">
        <f t="shared" ca="1" si="139"/>
        <v/>
      </c>
      <c r="U790" s="150" t="str">
        <f t="shared" ca="1" si="140"/>
        <v/>
      </c>
      <c r="V790" s="150" t="str">
        <f t="shared" ca="1" si="141"/>
        <v/>
      </c>
      <c r="W790" s="150" t="str">
        <f t="shared" ca="1" si="142"/>
        <v/>
      </c>
      <c r="X790" s="116">
        <v>790</v>
      </c>
      <c r="Y790" s="116">
        <v>781</v>
      </c>
      <c r="BB790" s="124" t="s">
        <v>4018</v>
      </c>
      <c r="BC790" s="125" t="s">
        <v>926</v>
      </c>
      <c r="BD790" s="63" t="s">
        <v>1262</v>
      </c>
    </row>
    <row r="791" spans="1:56">
      <c r="A791" s="159" t="str">
        <f t="shared" ca="1" si="133"/>
        <v/>
      </c>
      <c r="B791" s="147"/>
      <c r="C791" s="148"/>
      <c r="D791" s="147"/>
      <c r="E791" s="146"/>
      <c r="F791" s="146"/>
      <c r="G791" s="147"/>
      <c r="H791" s="146"/>
      <c r="I791" s="146"/>
      <c r="J791" s="146"/>
      <c r="K791" s="147"/>
      <c r="L791" s="116" t="s">
        <v>2127</v>
      </c>
      <c r="M791" s="116"/>
      <c r="N791" s="149" t="str">
        <f t="shared" ca="1" si="134"/>
        <v/>
      </c>
      <c r="O791" s="150" t="str">
        <f t="shared" ca="1" si="135"/>
        <v/>
      </c>
      <c r="P791" s="150" t="str">
        <f t="shared" ca="1" si="132"/>
        <v/>
      </c>
      <c r="Q791" s="150" t="str">
        <f t="shared" ca="1" si="136"/>
        <v/>
      </c>
      <c r="R791" s="151" t="str">
        <f t="shared" ca="1" si="137"/>
        <v/>
      </c>
      <c r="S791" s="152" t="str">
        <f t="shared" ca="1" si="138"/>
        <v/>
      </c>
      <c r="T791" s="150" t="str">
        <f t="shared" ca="1" si="139"/>
        <v/>
      </c>
      <c r="U791" s="150" t="str">
        <f t="shared" ca="1" si="140"/>
        <v/>
      </c>
      <c r="V791" s="150" t="str">
        <f t="shared" ca="1" si="141"/>
        <v/>
      </c>
      <c r="W791" s="150" t="str">
        <f t="shared" ca="1" si="142"/>
        <v/>
      </c>
      <c r="X791" s="116">
        <v>791</v>
      </c>
      <c r="Y791" s="116">
        <v>782</v>
      </c>
      <c r="BB791" s="124" t="s">
        <v>4019</v>
      </c>
      <c r="BC791" s="125" t="s">
        <v>927</v>
      </c>
      <c r="BD791" s="63" t="s">
        <v>1262</v>
      </c>
    </row>
    <row r="792" spans="1:56">
      <c r="A792" s="159" t="str">
        <f t="shared" ca="1" si="133"/>
        <v/>
      </c>
      <c r="B792" s="147"/>
      <c r="C792" s="148"/>
      <c r="D792" s="147"/>
      <c r="E792" s="146"/>
      <c r="F792" s="146"/>
      <c r="G792" s="147"/>
      <c r="H792" s="146"/>
      <c r="I792" s="146"/>
      <c r="J792" s="146"/>
      <c r="K792" s="147"/>
      <c r="L792" s="116" t="s">
        <v>2128</v>
      </c>
      <c r="M792" s="116"/>
      <c r="N792" s="149" t="str">
        <f t="shared" ca="1" si="134"/>
        <v/>
      </c>
      <c r="O792" s="150" t="str">
        <f t="shared" ca="1" si="135"/>
        <v/>
      </c>
      <c r="P792" s="150" t="str">
        <f t="shared" ca="1" si="132"/>
        <v/>
      </c>
      <c r="Q792" s="150" t="str">
        <f t="shared" ca="1" si="136"/>
        <v/>
      </c>
      <c r="R792" s="151" t="str">
        <f t="shared" ca="1" si="137"/>
        <v/>
      </c>
      <c r="S792" s="152" t="str">
        <f t="shared" ca="1" si="138"/>
        <v/>
      </c>
      <c r="T792" s="150" t="str">
        <f t="shared" ca="1" si="139"/>
        <v/>
      </c>
      <c r="U792" s="150" t="str">
        <f t="shared" ca="1" si="140"/>
        <v/>
      </c>
      <c r="V792" s="150" t="str">
        <f t="shared" ca="1" si="141"/>
        <v/>
      </c>
      <c r="W792" s="150" t="str">
        <f t="shared" ca="1" si="142"/>
        <v/>
      </c>
      <c r="X792" s="116">
        <v>792</v>
      </c>
      <c r="Y792" s="116">
        <v>783</v>
      </c>
      <c r="BB792" s="124" t="s">
        <v>4020</v>
      </c>
      <c r="BC792" s="125" t="s">
        <v>928</v>
      </c>
      <c r="BD792" s="63" t="s">
        <v>1262</v>
      </c>
    </row>
    <row r="793" spans="1:56">
      <c r="A793" s="159" t="str">
        <f t="shared" ca="1" si="133"/>
        <v/>
      </c>
      <c r="B793" s="147"/>
      <c r="C793" s="148"/>
      <c r="D793" s="147"/>
      <c r="E793" s="146"/>
      <c r="F793" s="146"/>
      <c r="G793" s="147"/>
      <c r="H793" s="146"/>
      <c r="I793" s="146"/>
      <c r="J793" s="146"/>
      <c r="K793" s="147"/>
      <c r="L793" s="116" t="s">
        <v>2129</v>
      </c>
      <c r="M793" s="116"/>
      <c r="N793" s="149" t="str">
        <f t="shared" ca="1" si="134"/>
        <v/>
      </c>
      <c r="O793" s="150" t="str">
        <f t="shared" ca="1" si="135"/>
        <v/>
      </c>
      <c r="P793" s="150" t="str">
        <f t="shared" ca="1" si="132"/>
        <v/>
      </c>
      <c r="Q793" s="150" t="str">
        <f t="shared" ca="1" si="136"/>
        <v/>
      </c>
      <c r="R793" s="151" t="str">
        <f t="shared" ca="1" si="137"/>
        <v/>
      </c>
      <c r="S793" s="152" t="str">
        <f t="shared" ca="1" si="138"/>
        <v/>
      </c>
      <c r="T793" s="150" t="str">
        <f t="shared" ca="1" si="139"/>
        <v/>
      </c>
      <c r="U793" s="150" t="str">
        <f t="shared" ca="1" si="140"/>
        <v/>
      </c>
      <c r="V793" s="150" t="str">
        <f t="shared" ca="1" si="141"/>
        <v/>
      </c>
      <c r="W793" s="150" t="str">
        <f t="shared" ca="1" si="142"/>
        <v/>
      </c>
      <c r="X793" s="116">
        <v>793</v>
      </c>
      <c r="Y793" s="116">
        <v>784</v>
      </c>
      <c r="BB793" s="124" t="s">
        <v>4021</v>
      </c>
      <c r="BC793" s="125" t="s">
        <v>929</v>
      </c>
      <c r="BD793" s="63" t="s">
        <v>1262</v>
      </c>
    </row>
    <row r="794" spans="1:56">
      <c r="A794" s="159" t="str">
        <f t="shared" ca="1" si="133"/>
        <v/>
      </c>
      <c r="B794" s="147"/>
      <c r="C794" s="148"/>
      <c r="D794" s="147"/>
      <c r="E794" s="146"/>
      <c r="F794" s="146"/>
      <c r="G794" s="147"/>
      <c r="H794" s="146"/>
      <c r="I794" s="146"/>
      <c r="J794" s="146"/>
      <c r="K794" s="147"/>
      <c r="L794" s="116" t="s">
        <v>2130</v>
      </c>
      <c r="M794" s="116"/>
      <c r="N794" s="149" t="str">
        <f t="shared" ca="1" si="134"/>
        <v/>
      </c>
      <c r="O794" s="150" t="str">
        <f t="shared" ca="1" si="135"/>
        <v/>
      </c>
      <c r="P794" s="150" t="str">
        <f t="shared" ca="1" si="132"/>
        <v/>
      </c>
      <c r="Q794" s="150" t="str">
        <f t="shared" ca="1" si="136"/>
        <v/>
      </c>
      <c r="R794" s="151" t="str">
        <f t="shared" ca="1" si="137"/>
        <v/>
      </c>
      <c r="S794" s="152" t="str">
        <f t="shared" ca="1" si="138"/>
        <v/>
      </c>
      <c r="T794" s="150" t="str">
        <f t="shared" ca="1" si="139"/>
        <v/>
      </c>
      <c r="U794" s="150" t="str">
        <f t="shared" ca="1" si="140"/>
        <v/>
      </c>
      <c r="V794" s="150" t="str">
        <f t="shared" ca="1" si="141"/>
        <v/>
      </c>
      <c r="W794" s="150" t="str">
        <f t="shared" ca="1" si="142"/>
        <v/>
      </c>
      <c r="X794" s="116">
        <v>794</v>
      </c>
      <c r="Y794" s="116">
        <v>785</v>
      </c>
      <c r="BB794" s="124" t="s">
        <v>4022</v>
      </c>
      <c r="BC794" s="125" t="s">
        <v>930</v>
      </c>
      <c r="BD794" s="63" t="s">
        <v>1262</v>
      </c>
    </row>
    <row r="795" spans="1:56">
      <c r="A795" s="159" t="str">
        <f t="shared" ca="1" si="133"/>
        <v/>
      </c>
      <c r="B795" s="147"/>
      <c r="C795" s="148"/>
      <c r="D795" s="147"/>
      <c r="E795" s="146"/>
      <c r="F795" s="146"/>
      <c r="G795" s="147"/>
      <c r="H795" s="146"/>
      <c r="I795" s="146"/>
      <c r="J795" s="146"/>
      <c r="K795" s="147"/>
      <c r="L795" s="116" t="s">
        <v>2131</v>
      </c>
      <c r="M795" s="116"/>
      <c r="N795" s="149" t="str">
        <f t="shared" ca="1" si="134"/>
        <v/>
      </c>
      <c r="O795" s="150" t="str">
        <f t="shared" ca="1" si="135"/>
        <v/>
      </c>
      <c r="P795" s="150" t="str">
        <f t="shared" ca="1" si="132"/>
        <v/>
      </c>
      <c r="Q795" s="150" t="str">
        <f t="shared" ca="1" si="136"/>
        <v/>
      </c>
      <c r="R795" s="151" t="str">
        <f t="shared" ca="1" si="137"/>
        <v/>
      </c>
      <c r="S795" s="152" t="str">
        <f t="shared" ca="1" si="138"/>
        <v/>
      </c>
      <c r="T795" s="150" t="str">
        <f t="shared" ca="1" si="139"/>
        <v/>
      </c>
      <c r="U795" s="150" t="str">
        <f t="shared" ca="1" si="140"/>
        <v/>
      </c>
      <c r="V795" s="150" t="str">
        <f t="shared" ca="1" si="141"/>
        <v/>
      </c>
      <c r="W795" s="150" t="str">
        <f t="shared" ca="1" si="142"/>
        <v/>
      </c>
      <c r="X795" s="116">
        <v>795</v>
      </c>
      <c r="Y795" s="116">
        <v>786</v>
      </c>
      <c r="BB795" s="124" t="s">
        <v>4023</v>
      </c>
      <c r="BC795" s="125" t="s">
        <v>4381</v>
      </c>
      <c r="BD795" s="63" t="s">
        <v>1262</v>
      </c>
    </row>
    <row r="796" spans="1:56">
      <c r="A796" s="159" t="str">
        <f t="shared" ca="1" si="133"/>
        <v/>
      </c>
      <c r="B796" s="147"/>
      <c r="C796" s="148"/>
      <c r="D796" s="147"/>
      <c r="E796" s="146"/>
      <c r="F796" s="146"/>
      <c r="G796" s="147"/>
      <c r="H796" s="146"/>
      <c r="I796" s="146"/>
      <c r="J796" s="146"/>
      <c r="K796" s="147"/>
      <c r="L796" s="116" t="s">
        <v>2132</v>
      </c>
      <c r="M796" s="116"/>
      <c r="N796" s="149" t="str">
        <f t="shared" ca="1" si="134"/>
        <v/>
      </c>
      <c r="O796" s="150" t="str">
        <f t="shared" ca="1" si="135"/>
        <v/>
      </c>
      <c r="P796" s="150" t="str">
        <f t="shared" ca="1" si="132"/>
        <v/>
      </c>
      <c r="Q796" s="150" t="str">
        <f t="shared" ca="1" si="136"/>
        <v/>
      </c>
      <c r="R796" s="151" t="str">
        <f t="shared" ca="1" si="137"/>
        <v/>
      </c>
      <c r="S796" s="152" t="str">
        <f t="shared" ca="1" si="138"/>
        <v/>
      </c>
      <c r="T796" s="150" t="str">
        <f t="shared" ca="1" si="139"/>
        <v/>
      </c>
      <c r="U796" s="150" t="str">
        <f t="shared" ca="1" si="140"/>
        <v/>
      </c>
      <c r="V796" s="150" t="str">
        <f t="shared" ca="1" si="141"/>
        <v/>
      </c>
      <c r="W796" s="150" t="str">
        <f t="shared" ca="1" si="142"/>
        <v/>
      </c>
      <c r="X796" s="116">
        <v>796</v>
      </c>
      <c r="Y796" s="116">
        <v>787</v>
      </c>
      <c r="BB796" s="124" t="s">
        <v>4024</v>
      </c>
      <c r="BC796" s="125" t="s">
        <v>931</v>
      </c>
      <c r="BD796" s="63" t="s">
        <v>1262</v>
      </c>
    </row>
    <row r="797" spans="1:56">
      <c r="A797" s="159" t="str">
        <f t="shared" ca="1" si="133"/>
        <v/>
      </c>
      <c r="B797" s="147"/>
      <c r="C797" s="148"/>
      <c r="D797" s="147"/>
      <c r="E797" s="146"/>
      <c r="F797" s="146"/>
      <c r="G797" s="147"/>
      <c r="H797" s="146"/>
      <c r="I797" s="146"/>
      <c r="J797" s="146"/>
      <c r="K797" s="147"/>
      <c r="L797" s="116" t="s">
        <v>2133</v>
      </c>
      <c r="M797" s="116"/>
      <c r="N797" s="149" t="str">
        <f t="shared" ca="1" si="134"/>
        <v/>
      </c>
      <c r="O797" s="150" t="str">
        <f t="shared" ca="1" si="135"/>
        <v/>
      </c>
      <c r="P797" s="150" t="str">
        <f t="shared" ca="1" si="132"/>
        <v/>
      </c>
      <c r="Q797" s="150" t="str">
        <f t="shared" ca="1" si="136"/>
        <v/>
      </c>
      <c r="R797" s="151" t="str">
        <f t="shared" ca="1" si="137"/>
        <v/>
      </c>
      <c r="S797" s="152" t="str">
        <f t="shared" ca="1" si="138"/>
        <v/>
      </c>
      <c r="T797" s="150" t="str">
        <f t="shared" ca="1" si="139"/>
        <v/>
      </c>
      <c r="U797" s="150" t="str">
        <f t="shared" ca="1" si="140"/>
        <v/>
      </c>
      <c r="V797" s="150" t="str">
        <f t="shared" ca="1" si="141"/>
        <v/>
      </c>
      <c r="W797" s="150" t="str">
        <f t="shared" ca="1" si="142"/>
        <v/>
      </c>
      <c r="X797" s="116">
        <v>797</v>
      </c>
      <c r="Y797" s="116">
        <v>788</v>
      </c>
      <c r="BB797" s="124" t="s">
        <v>4025</v>
      </c>
      <c r="BC797" s="125" t="s">
        <v>932</v>
      </c>
      <c r="BD797" s="63" t="s">
        <v>1262</v>
      </c>
    </row>
    <row r="798" spans="1:56">
      <c r="A798" s="159" t="str">
        <f t="shared" ca="1" si="133"/>
        <v/>
      </c>
      <c r="B798" s="147"/>
      <c r="C798" s="148"/>
      <c r="D798" s="147"/>
      <c r="E798" s="146"/>
      <c r="F798" s="146"/>
      <c r="G798" s="147"/>
      <c r="H798" s="146"/>
      <c r="I798" s="146"/>
      <c r="J798" s="146"/>
      <c r="K798" s="147"/>
      <c r="L798" s="116" t="s">
        <v>2134</v>
      </c>
      <c r="M798" s="116"/>
      <c r="N798" s="149" t="str">
        <f t="shared" ca="1" si="134"/>
        <v/>
      </c>
      <c r="O798" s="150" t="str">
        <f t="shared" ca="1" si="135"/>
        <v/>
      </c>
      <c r="P798" s="150" t="str">
        <f t="shared" ca="1" si="132"/>
        <v/>
      </c>
      <c r="Q798" s="150" t="str">
        <f t="shared" ca="1" si="136"/>
        <v/>
      </c>
      <c r="R798" s="151" t="str">
        <f t="shared" ca="1" si="137"/>
        <v/>
      </c>
      <c r="S798" s="152" t="str">
        <f t="shared" ca="1" si="138"/>
        <v/>
      </c>
      <c r="T798" s="150" t="str">
        <f t="shared" ca="1" si="139"/>
        <v/>
      </c>
      <c r="U798" s="150" t="str">
        <f t="shared" ca="1" si="140"/>
        <v/>
      </c>
      <c r="V798" s="150" t="str">
        <f t="shared" ca="1" si="141"/>
        <v/>
      </c>
      <c r="W798" s="150" t="str">
        <f t="shared" ca="1" si="142"/>
        <v/>
      </c>
      <c r="X798" s="116">
        <v>798</v>
      </c>
      <c r="Y798" s="116">
        <v>789</v>
      </c>
      <c r="BB798" s="124" t="s">
        <v>4026</v>
      </c>
      <c r="BC798" s="125" t="s">
        <v>933</v>
      </c>
      <c r="BD798" s="63" t="s">
        <v>1262</v>
      </c>
    </row>
    <row r="799" spans="1:56">
      <c r="A799" s="159" t="str">
        <f t="shared" ca="1" si="133"/>
        <v/>
      </c>
      <c r="B799" s="147"/>
      <c r="C799" s="148"/>
      <c r="D799" s="147"/>
      <c r="E799" s="146"/>
      <c r="F799" s="146"/>
      <c r="G799" s="147"/>
      <c r="H799" s="146"/>
      <c r="I799" s="146"/>
      <c r="J799" s="146"/>
      <c r="K799" s="147"/>
      <c r="L799" s="116" t="s">
        <v>2135</v>
      </c>
      <c r="M799" s="116"/>
      <c r="N799" s="149" t="str">
        <f t="shared" ca="1" si="134"/>
        <v/>
      </c>
      <c r="O799" s="150" t="str">
        <f t="shared" ca="1" si="135"/>
        <v/>
      </c>
      <c r="P799" s="150" t="str">
        <f t="shared" ca="1" si="132"/>
        <v/>
      </c>
      <c r="Q799" s="150" t="str">
        <f t="shared" ca="1" si="136"/>
        <v/>
      </c>
      <c r="R799" s="151" t="str">
        <f t="shared" ca="1" si="137"/>
        <v/>
      </c>
      <c r="S799" s="152" t="str">
        <f t="shared" ca="1" si="138"/>
        <v/>
      </c>
      <c r="T799" s="150" t="str">
        <f t="shared" ca="1" si="139"/>
        <v/>
      </c>
      <c r="U799" s="150" t="str">
        <f t="shared" ca="1" si="140"/>
        <v/>
      </c>
      <c r="V799" s="150" t="str">
        <f t="shared" ca="1" si="141"/>
        <v/>
      </c>
      <c r="W799" s="150" t="str">
        <f t="shared" ca="1" si="142"/>
        <v/>
      </c>
      <c r="X799" s="116">
        <v>799</v>
      </c>
      <c r="Y799" s="116">
        <v>790</v>
      </c>
      <c r="BB799" s="124" t="s">
        <v>4027</v>
      </c>
      <c r="BC799" s="125" t="s">
        <v>4382</v>
      </c>
      <c r="BD799" s="63" t="s">
        <v>1262</v>
      </c>
    </row>
    <row r="800" spans="1:56">
      <c r="A800" s="159" t="str">
        <f t="shared" ca="1" si="133"/>
        <v/>
      </c>
      <c r="B800" s="147"/>
      <c r="C800" s="148"/>
      <c r="D800" s="147"/>
      <c r="E800" s="146"/>
      <c r="F800" s="146"/>
      <c r="G800" s="147"/>
      <c r="H800" s="146"/>
      <c r="I800" s="146"/>
      <c r="J800" s="146"/>
      <c r="K800" s="147"/>
      <c r="L800" s="116" t="s">
        <v>2136</v>
      </c>
      <c r="M800" s="116"/>
      <c r="N800" s="149" t="str">
        <f t="shared" ca="1" si="134"/>
        <v/>
      </c>
      <c r="O800" s="150" t="str">
        <f t="shared" ca="1" si="135"/>
        <v/>
      </c>
      <c r="P800" s="150" t="str">
        <f t="shared" ca="1" si="132"/>
        <v/>
      </c>
      <c r="Q800" s="150" t="str">
        <f t="shared" ca="1" si="136"/>
        <v/>
      </c>
      <c r="R800" s="151" t="str">
        <f t="shared" ca="1" si="137"/>
        <v/>
      </c>
      <c r="S800" s="152" t="str">
        <f t="shared" ca="1" si="138"/>
        <v/>
      </c>
      <c r="T800" s="150" t="str">
        <f t="shared" ca="1" si="139"/>
        <v/>
      </c>
      <c r="U800" s="150" t="str">
        <f t="shared" ca="1" si="140"/>
        <v/>
      </c>
      <c r="V800" s="150" t="str">
        <f t="shared" ca="1" si="141"/>
        <v/>
      </c>
      <c r="W800" s="150" t="str">
        <f t="shared" ca="1" si="142"/>
        <v/>
      </c>
      <c r="X800" s="116">
        <v>800</v>
      </c>
      <c r="Y800" s="116">
        <v>791</v>
      </c>
      <c r="BB800" s="124" t="s">
        <v>4028</v>
      </c>
      <c r="BC800" s="125" t="s">
        <v>934</v>
      </c>
      <c r="BD800" s="63" t="s">
        <v>1262</v>
      </c>
    </row>
    <row r="801" spans="1:56">
      <c r="A801" s="159" t="str">
        <f t="shared" ca="1" si="133"/>
        <v/>
      </c>
      <c r="B801" s="147"/>
      <c r="C801" s="148"/>
      <c r="D801" s="147"/>
      <c r="E801" s="146"/>
      <c r="F801" s="146"/>
      <c r="G801" s="147"/>
      <c r="H801" s="146"/>
      <c r="I801" s="146"/>
      <c r="J801" s="146"/>
      <c r="K801" s="147"/>
      <c r="L801" s="116" t="s">
        <v>2137</v>
      </c>
      <c r="M801" s="116"/>
      <c r="N801" s="149" t="str">
        <f t="shared" ca="1" si="134"/>
        <v/>
      </c>
      <c r="O801" s="150" t="str">
        <f t="shared" ca="1" si="135"/>
        <v/>
      </c>
      <c r="P801" s="150" t="str">
        <f t="shared" ca="1" si="132"/>
        <v/>
      </c>
      <c r="Q801" s="150" t="str">
        <f t="shared" ca="1" si="136"/>
        <v/>
      </c>
      <c r="R801" s="151" t="str">
        <f t="shared" ca="1" si="137"/>
        <v/>
      </c>
      <c r="S801" s="152" t="str">
        <f t="shared" ca="1" si="138"/>
        <v/>
      </c>
      <c r="T801" s="150" t="str">
        <f t="shared" ca="1" si="139"/>
        <v/>
      </c>
      <c r="U801" s="150" t="str">
        <f t="shared" ca="1" si="140"/>
        <v/>
      </c>
      <c r="V801" s="150" t="str">
        <f t="shared" ca="1" si="141"/>
        <v/>
      </c>
      <c r="W801" s="150" t="str">
        <f t="shared" ca="1" si="142"/>
        <v/>
      </c>
      <c r="X801" s="116">
        <v>801</v>
      </c>
      <c r="Y801" s="116">
        <v>792</v>
      </c>
      <c r="BB801" s="124" t="s">
        <v>4029</v>
      </c>
      <c r="BC801" s="125" t="s">
        <v>935</v>
      </c>
      <c r="BD801" s="63" t="s">
        <v>1262</v>
      </c>
    </row>
    <row r="802" spans="1:56">
      <c r="A802" s="159" t="str">
        <f t="shared" ca="1" si="133"/>
        <v/>
      </c>
      <c r="B802" s="147"/>
      <c r="C802" s="148"/>
      <c r="D802" s="147"/>
      <c r="E802" s="146"/>
      <c r="F802" s="146"/>
      <c r="G802" s="147"/>
      <c r="H802" s="146"/>
      <c r="I802" s="146"/>
      <c r="J802" s="146"/>
      <c r="K802" s="147"/>
      <c r="L802" s="116" t="s">
        <v>2138</v>
      </c>
      <c r="M802" s="116"/>
      <c r="N802" s="149" t="str">
        <f t="shared" ca="1" si="134"/>
        <v/>
      </c>
      <c r="O802" s="150" t="str">
        <f t="shared" ca="1" si="135"/>
        <v/>
      </c>
      <c r="P802" s="150" t="str">
        <f t="shared" ca="1" si="132"/>
        <v/>
      </c>
      <c r="Q802" s="150" t="str">
        <f t="shared" ca="1" si="136"/>
        <v/>
      </c>
      <c r="R802" s="151" t="str">
        <f t="shared" ca="1" si="137"/>
        <v/>
      </c>
      <c r="S802" s="152" t="str">
        <f t="shared" ca="1" si="138"/>
        <v/>
      </c>
      <c r="T802" s="150" t="str">
        <f t="shared" ca="1" si="139"/>
        <v/>
      </c>
      <c r="U802" s="150" t="str">
        <f t="shared" ca="1" si="140"/>
        <v/>
      </c>
      <c r="V802" s="150" t="str">
        <f t="shared" ca="1" si="141"/>
        <v/>
      </c>
      <c r="W802" s="150" t="str">
        <f t="shared" ca="1" si="142"/>
        <v/>
      </c>
      <c r="X802" s="116">
        <v>802</v>
      </c>
      <c r="Y802" s="116">
        <v>793</v>
      </c>
      <c r="BB802" s="124" t="s">
        <v>4030</v>
      </c>
      <c r="BC802" s="125" t="s">
        <v>936</v>
      </c>
      <c r="BD802" s="63" t="s">
        <v>1262</v>
      </c>
    </row>
    <row r="803" spans="1:56">
      <c r="A803" s="159" t="str">
        <f t="shared" ca="1" si="133"/>
        <v/>
      </c>
      <c r="B803" s="147"/>
      <c r="C803" s="148"/>
      <c r="D803" s="147"/>
      <c r="E803" s="146"/>
      <c r="F803" s="146"/>
      <c r="G803" s="147"/>
      <c r="H803" s="146"/>
      <c r="I803" s="146"/>
      <c r="J803" s="146"/>
      <c r="K803" s="147"/>
      <c r="L803" s="116" t="s">
        <v>2139</v>
      </c>
      <c r="M803" s="116"/>
      <c r="N803" s="149" t="str">
        <f t="shared" ca="1" si="134"/>
        <v/>
      </c>
      <c r="O803" s="150" t="str">
        <f t="shared" ca="1" si="135"/>
        <v/>
      </c>
      <c r="P803" s="150" t="str">
        <f t="shared" ca="1" si="132"/>
        <v/>
      </c>
      <c r="Q803" s="150" t="str">
        <f t="shared" ca="1" si="136"/>
        <v/>
      </c>
      <c r="R803" s="151" t="str">
        <f t="shared" ca="1" si="137"/>
        <v/>
      </c>
      <c r="S803" s="152" t="str">
        <f t="shared" ca="1" si="138"/>
        <v/>
      </c>
      <c r="T803" s="150" t="str">
        <f t="shared" ca="1" si="139"/>
        <v/>
      </c>
      <c r="U803" s="150" t="str">
        <f t="shared" ca="1" si="140"/>
        <v/>
      </c>
      <c r="V803" s="150" t="str">
        <f t="shared" ca="1" si="141"/>
        <v/>
      </c>
      <c r="W803" s="150" t="str">
        <f t="shared" ca="1" si="142"/>
        <v/>
      </c>
      <c r="X803" s="116">
        <v>803</v>
      </c>
      <c r="Y803" s="116">
        <v>794</v>
      </c>
      <c r="BB803" s="124" t="s">
        <v>4031</v>
      </c>
      <c r="BC803" s="125" t="s">
        <v>937</v>
      </c>
      <c r="BD803" s="63" t="s">
        <v>1262</v>
      </c>
    </row>
    <row r="804" spans="1:56">
      <c r="A804" s="159" t="str">
        <f t="shared" ca="1" si="133"/>
        <v/>
      </c>
      <c r="B804" s="147"/>
      <c r="C804" s="148"/>
      <c r="D804" s="147"/>
      <c r="E804" s="146"/>
      <c r="F804" s="146"/>
      <c r="G804" s="147"/>
      <c r="H804" s="146"/>
      <c r="I804" s="146"/>
      <c r="J804" s="146"/>
      <c r="K804" s="147"/>
      <c r="L804" s="116" t="s">
        <v>2140</v>
      </c>
      <c r="M804" s="116"/>
      <c r="N804" s="149" t="str">
        <f t="shared" ca="1" si="134"/>
        <v/>
      </c>
      <c r="O804" s="150" t="str">
        <f t="shared" ca="1" si="135"/>
        <v/>
      </c>
      <c r="P804" s="150" t="str">
        <f t="shared" ca="1" si="132"/>
        <v/>
      </c>
      <c r="Q804" s="150" t="str">
        <f t="shared" ca="1" si="136"/>
        <v/>
      </c>
      <c r="R804" s="151" t="str">
        <f t="shared" ca="1" si="137"/>
        <v/>
      </c>
      <c r="S804" s="152" t="str">
        <f t="shared" ca="1" si="138"/>
        <v/>
      </c>
      <c r="T804" s="150" t="str">
        <f t="shared" ca="1" si="139"/>
        <v/>
      </c>
      <c r="U804" s="150" t="str">
        <f t="shared" ca="1" si="140"/>
        <v/>
      </c>
      <c r="V804" s="150" t="str">
        <f t="shared" ca="1" si="141"/>
        <v/>
      </c>
      <c r="W804" s="150" t="str">
        <f t="shared" ca="1" si="142"/>
        <v/>
      </c>
      <c r="X804" s="116">
        <v>804</v>
      </c>
      <c r="Y804" s="116">
        <v>795</v>
      </c>
      <c r="BB804" s="124" t="s">
        <v>4032</v>
      </c>
      <c r="BC804" s="125" t="s">
        <v>938</v>
      </c>
      <c r="BD804" s="63" t="s">
        <v>1262</v>
      </c>
    </row>
    <row r="805" spans="1:56">
      <c r="A805" s="159" t="str">
        <f t="shared" ca="1" si="133"/>
        <v/>
      </c>
      <c r="B805" s="147"/>
      <c r="C805" s="148"/>
      <c r="D805" s="147"/>
      <c r="E805" s="146"/>
      <c r="F805" s="146"/>
      <c r="G805" s="147"/>
      <c r="H805" s="146"/>
      <c r="I805" s="146"/>
      <c r="J805" s="146"/>
      <c r="K805" s="147"/>
      <c r="L805" s="116" t="s">
        <v>2141</v>
      </c>
      <c r="M805" s="116"/>
      <c r="N805" s="149" t="str">
        <f t="shared" ca="1" si="134"/>
        <v/>
      </c>
      <c r="O805" s="150" t="str">
        <f t="shared" ca="1" si="135"/>
        <v/>
      </c>
      <c r="P805" s="150" t="str">
        <f t="shared" ca="1" si="132"/>
        <v/>
      </c>
      <c r="Q805" s="150" t="str">
        <f t="shared" ca="1" si="136"/>
        <v/>
      </c>
      <c r="R805" s="151" t="str">
        <f t="shared" ca="1" si="137"/>
        <v/>
      </c>
      <c r="S805" s="152" t="str">
        <f t="shared" ca="1" si="138"/>
        <v/>
      </c>
      <c r="T805" s="150" t="str">
        <f t="shared" ca="1" si="139"/>
        <v/>
      </c>
      <c r="U805" s="150" t="str">
        <f t="shared" ca="1" si="140"/>
        <v/>
      </c>
      <c r="V805" s="150" t="str">
        <f t="shared" ca="1" si="141"/>
        <v/>
      </c>
      <c r="W805" s="150" t="str">
        <f t="shared" ca="1" si="142"/>
        <v/>
      </c>
      <c r="X805" s="116">
        <v>805</v>
      </c>
      <c r="Y805" s="116">
        <v>796</v>
      </c>
      <c r="BB805" s="124" t="s">
        <v>4033</v>
      </c>
      <c r="BC805" s="125" t="s">
        <v>939</v>
      </c>
      <c r="BD805" s="63" t="s">
        <v>1262</v>
      </c>
    </row>
    <row r="806" spans="1:56">
      <c r="A806" s="159" t="str">
        <f t="shared" ca="1" si="133"/>
        <v/>
      </c>
      <c r="B806" s="147"/>
      <c r="C806" s="148"/>
      <c r="D806" s="147"/>
      <c r="E806" s="146"/>
      <c r="F806" s="146"/>
      <c r="G806" s="147"/>
      <c r="H806" s="146"/>
      <c r="I806" s="146"/>
      <c r="J806" s="146"/>
      <c r="K806" s="147"/>
      <c r="L806" s="116" t="s">
        <v>2142</v>
      </c>
      <c r="M806" s="116"/>
      <c r="N806" s="149" t="str">
        <f t="shared" ca="1" si="134"/>
        <v/>
      </c>
      <c r="O806" s="150" t="str">
        <f t="shared" ca="1" si="135"/>
        <v/>
      </c>
      <c r="P806" s="150" t="str">
        <f t="shared" ca="1" si="132"/>
        <v/>
      </c>
      <c r="Q806" s="150" t="str">
        <f t="shared" ca="1" si="136"/>
        <v/>
      </c>
      <c r="R806" s="151" t="str">
        <f t="shared" ca="1" si="137"/>
        <v/>
      </c>
      <c r="S806" s="152" t="str">
        <f t="shared" ca="1" si="138"/>
        <v/>
      </c>
      <c r="T806" s="150" t="str">
        <f t="shared" ca="1" si="139"/>
        <v/>
      </c>
      <c r="U806" s="150" t="str">
        <f t="shared" ca="1" si="140"/>
        <v/>
      </c>
      <c r="V806" s="150" t="str">
        <f t="shared" ca="1" si="141"/>
        <v/>
      </c>
      <c r="W806" s="150" t="str">
        <f t="shared" ca="1" si="142"/>
        <v/>
      </c>
      <c r="X806" s="116">
        <v>806</v>
      </c>
      <c r="Y806" s="116">
        <v>797</v>
      </c>
      <c r="BB806" s="124" t="s">
        <v>4034</v>
      </c>
      <c r="BC806" s="125" t="s">
        <v>3235</v>
      </c>
      <c r="BD806" s="63" t="s">
        <v>1262</v>
      </c>
    </row>
    <row r="807" spans="1:56">
      <c r="A807" s="159" t="str">
        <f t="shared" ca="1" si="133"/>
        <v/>
      </c>
      <c r="B807" s="147"/>
      <c r="C807" s="148"/>
      <c r="D807" s="147"/>
      <c r="E807" s="146"/>
      <c r="F807" s="146"/>
      <c r="G807" s="147"/>
      <c r="H807" s="146"/>
      <c r="I807" s="146"/>
      <c r="J807" s="146"/>
      <c r="K807" s="147"/>
      <c r="L807" s="116" t="s">
        <v>2143</v>
      </c>
      <c r="M807" s="116"/>
      <c r="N807" s="149" t="str">
        <f t="shared" ca="1" si="134"/>
        <v/>
      </c>
      <c r="O807" s="150" t="str">
        <f t="shared" ca="1" si="135"/>
        <v/>
      </c>
      <c r="P807" s="150" t="str">
        <f t="shared" ca="1" si="132"/>
        <v/>
      </c>
      <c r="Q807" s="150" t="str">
        <f t="shared" ca="1" si="136"/>
        <v/>
      </c>
      <c r="R807" s="151" t="str">
        <f t="shared" ca="1" si="137"/>
        <v/>
      </c>
      <c r="S807" s="152" t="str">
        <f t="shared" ca="1" si="138"/>
        <v/>
      </c>
      <c r="T807" s="150" t="str">
        <f t="shared" ca="1" si="139"/>
        <v/>
      </c>
      <c r="U807" s="150" t="str">
        <f t="shared" ca="1" si="140"/>
        <v/>
      </c>
      <c r="V807" s="150" t="str">
        <f t="shared" ca="1" si="141"/>
        <v/>
      </c>
      <c r="W807" s="150" t="str">
        <f t="shared" ca="1" si="142"/>
        <v/>
      </c>
      <c r="X807" s="116">
        <v>807</v>
      </c>
      <c r="Y807" s="116">
        <v>798</v>
      </c>
      <c r="BB807" s="124" t="s">
        <v>4035</v>
      </c>
      <c r="BC807" s="125" t="s">
        <v>940</v>
      </c>
      <c r="BD807" s="63" t="s">
        <v>1262</v>
      </c>
    </row>
    <row r="808" spans="1:56">
      <c r="A808" s="159" t="str">
        <f t="shared" ca="1" si="133"/>
        <v/>
      </c>
      <c r="B808" s="147"/>
      <c r="C808" s="148"/>
      <c r="D808" s="147"/>
      <c r="E808" s="146"/>
      <c r="F808" s="146"/>
      <c r="G808" s="147"/>
      <c r="H808" s="146"/>
      <c r="I808" s="146"/>
      <c r="J808" s="146"/>
      <c r="K808" s="147"/>
      <c r="L808" s="116" t="s">
        <v>2144</v>
      </c>
      <c r="M808" s="116"/>
      <c r="N808" s="149" t="str">
        <f t="shared" ca="1" si="134"/>
        <v/>
      </c>
      <c r="O808" s="150" t="str">
        <f t="shared" ca="1" si="135"/>
        <v/>
      </c>
      <c r="P808" s="150" t="str">
        <f t="shared" ca="1" si="132"/>
        <v/>
      </c>
      <c r="Q808" s="150" t="str">
        <f t="shared" ca="1" si="136"/>
        <v/>
      </c>
      <c r="R808" s="151" t="str">
        <f t="shared" ca="1" si="137"/>
        <v/>
      </c>
      <c r="S808" s="152" t="str">
        <f t="shared" ca="1" si="138"/>
        <v/>
      </c>
      <c r="T808" s="150" t="str">
        <f t="shared" ca="1" si="139"/>
        <v/>
      </c>
      <c r="U808" s="150" t="str">
        <f t="shared" ca="1" si="140"/>
        <v/>
      </c>
      <c r="V808" s="150" t="str">
        <f t="shared" ca="1" si="141"/>
        <v/>
      </c>
      <c r="W808" s="150" t="str">
        <f t="shared" ca="1" si="142"/>
        <v/>
      </c>
      <c r="X808" s="116">
        <v>808</v>
      </c>
      <c r="Y808" s="116">
        <v>799</v>
      </c>
      <c r="BB808" s="124" t="s">
        <v>4036</v>
      </c>
      <c r="BC808" s="125" t="s">
        <v>941</v>
      </c>
      <c r="BD808" s="63" t="s">
        <v>1262</v>
      </c>
    </row>
    <row r="809" spans="1:56">
      <c r="A809" s="159" t="str">
        <f t="shared" ca="1" si="133"/>
        <v/>
      </c>
      <c r="B809" s="147"/>
      <c r="C809" s="148"/>
      <c r="D809" s="147"/>
      <c r="E809" s="146"/>
      <c r="F809" s="146"/>
      <c r="G809" s="147"/>
      <c r="H809" s="146"/>
      <c r="I809" s="146"/>
      <c r="J809" s="146"/>
      <c r="K809" s="147"/>
      <c r="L809" s="116" t="s">
        <v>2145</v>
      </c>
      <c r="M809" s="116"/>
      <c r="N809" s="149" t="str">
        <f t="shared" ca="1" si="134"/>
        <v/>
      </c>
      <c r="O809" s="150" t="str">
        <f t="shared" ca="1" si="135"/>
        <v/>
      </c>
      <c r="P809" s="150" t="str">
        <f t="shared" ca="1" si="132"/>
        <v/>
      </c>
      <c r="Q809" s="150" t="str">
        <f t="shared" ca="1" si="136"/>
        <v/>
      </c>
      <c r="R809" s="151" t="str">
        <f t="shared" ca="1" si="137"/>
        <v/>
      </c>
      <c r="S809" s="152" t="str">
        <f t="shared" ca="1" si="138"/>
        <v/>
      </c>
      <c r="T809" s="150" t="str">
        <f t="shared" ca="1" si="139"/>
        <v/>
      </c>
      <c r="U809" s="150" t="str">
        <f t="shared" ca="1" si="140"/>
        <v/>
      </c>
      <c r="V809" s="150" t="str">
        <f t="shared" ca="1" si="141"/>
        <v/>
      </c>
      <c r="W809" s="150" t="str">
        <f t="shared" ca="1" si="142"/>
        <v/>
      </c>
      <c r="X809" s="116">
        <v>809</v>
      </c>
      <c r="Y809" s="116">
        <v>800</v>
      </c>
      <c r="BB809" s="124" t="s">
        <v>4037</v>
      </c>
      <c r="BC809" s="125" t="s">
        <v>942</v>
      </c>
      <c r="BD809" s="63" t="s">
        <v>1262</v>
      </c>
    </row>
    <row r="810" spans="1:56">
      <c r="A810" s="159" t="str">
        <f t="shared" ca="1" si="133"/>
        <v/>
      </c>
      <c r="B810" s="147"/>
      <c r="C810" s="148"/>
      <c r="D810" s="147"/>
      <c r="E810" s="146"/>
      <c r="F810" s="146"/>
      <c r="G810" s="147"/>
      <c r="H810" s="146"/>
      <c r="I810" s="146"/>
      <c r="J810" s="146"/>
      <c r="K810" s="147"/>
      <c r="L810" s="116" t="s">
        <v>2146</v>
      </c>
      <c r="M810" s="116"/>
      <c r="N810" s="149" t="str">
        <f t="shared" ca="1" si="134"/>
        <v/>
      </c>
      <c r="O810" s="150" t="str">
        <f t="shared" ca="1" si="135"/>
        <v/>
      </c>
      <c r="P810" s="150" t="str">
        <f t="shared" ca="1" si="132"/>
        <v/>
      </c>
      <c r="Q810" s="150" t="str">
        <f t="shared" ca="1" si="136"/>
        <v/>
      </c>
      <c r="R810" s="151" t="str">
        <f t="shared" ca="1" si="137"/>
        <v/>
      </c>
      <c r="S810" s="152" t="str">
        <f t="shared" ca="1" si="138"/>
        <v/>
      </c>
      <c r="T810" s="150" t="str">
        <f t="shared" ca="1" si="139"/>
        <v/>
      </c>
      <c r="U810" s="150" t="str">
        <f t="shared" ca="1" si="140"/>
        <v/>
      </c>
      <c r="V810" s="150" t="str">
        <f t="shared" ca="1" si="141"/>
        <v/>
      </c>
      <c r="W810" s="150" t="str">
        <f t="shared" ca="1" si="142"/>
        <v/>
      </c>
      <c r="X810" s="116">
        <v>810</v>
      </c>
      <c r="Y810" s="116">
        <v>801</v>
      </c>
      <c r="BB810" s="124" t="s">
        <v>4038</v>
      </c>
      <c r="BC810" s="125" t="s">
        <v>943</v>
      </c>
      <c r="BD810" s="63" t="s">
        <v>1262</v>
      </c>
    </row>
    <row r="811" spans="1:56">
      <c r="A811" s="159" t="str">
        <f t="shared" ca="1" si="133"/>
        <v/>
      </c>
      <c r="B811" s="147"/>
      <c r="C811" s="148"/>
      <c r="D811" s="147"/>
      <c r="E811" s="146"/>
      <c r="F811" s="146"/>
      <c r="G811" s="147"/>
      <c r="H811" s="146"/>
      <c r="I811" s="146"/>
      <c r="J811" s="146"/>
      <c r="K811" s="147"/>
      <c r="L811" s="116" t="s">
        <v>2147</v>
      </c>
      <c r="M811" s="116"/>
      <c r="N811" s="149" t="str">
        <f t="shared" ca="1" si="134"/>
        <v/>
      </c>
      <c r="O811" s="150" t="str">
        <f t="shared" ca="1" si="135"/>
        <v/>
      </c>
      <c r="P811" s="150" t="str">
        <f t="shared" ca="1" si="132"/>
        <v/>
      </c>
      <c r="Q811" s="150" t="str">
        <f t="shared" ca="1" si="136"/>
        <v/>
      </c>
      <c r="R811" s="151" t="str">
        <f t="shared" ca="1" si="137"/>
        <v/>
      </c>
      <c r="S811" s="152" t="str">
        <f t="shared" ca="1" si="138"/>
        <v/>
      </c>
      <c r="T811" s="150" t="str">
        <f t="shared" ca="1" si="139"/>
        <v/>
      </c>
      <c r="U811" s="150" t="str">
        <f t="shared" ca="1" si="140"/>
        <v/>
      </c>
      <c r="V811" s="150" t="str">
        <f t="shared" ca="1" si="141"/>
        <v/>
      </c>
      <c r="W811" s="150" t="str">
        <f t="shared" ca="1" si="142"/>
        <v/>
      </c>
      <c r="X811" s="116">
        <v>811</v>
      </c>
      <c r="Y811" s="116">
        <v>802</v>
      </c>
      <c r="BB811" s="124" t="s">
        <v>4039</v>
      </c>
      <c r="BC811" s="125" t="s">
        <v>944</v>
      </c>
      <c r="BD811" s="63" t="s">
        <v>1262</v>
      </c>
    </row>
    <row r="812" spans="1:56">
      <c r="A812" s="159" t="str">
        <f t="shared" ca="1" si="133"/>
        <v/>
      </c>
      <c r="B812" s="147"/>
      <c r="C812" s="148"/>
      <c r="D812" s="147"/>
      <c r="E812" s="146"/>
      <c r="F812" s="146"/>
      <c r="G812" s="147"/>
      <c r="H812" s="146"/>
      <c r="I812" s="146"/>
      <c r="J812" s="146"/>
      <c r="K812" s="147"/>
      <c r="L812" s="116" t="s">
        <v>2148</v>
      </c>
      <c r="M812" s="116"/>
      <c r="N812" s="149" t="str">
        <f t="shared" ca="1" si="134"/>
        <v/>
      </c>
      <c r="O812" s="150" t="str">
        <f t="shared" ca="1" si="135"/>
        <v/>
      </c>
      <c r="P812" s="150" t="str">
        <f t="shared" ca="1" si="132"/>
        <v/>
      </c>
      <c r="Q812" s="150" t="str">
        <f t="shared" ca="1" si="136"/>
        <v/>
      </c>
      <c r="R812" s="151" t="str">
        <f t="shared" ca="1" si="137"/>
        <v/>
      </c>
      <c r="S812" s="152" t="str">
        <f t="shared" ca="1" si="138"/>
        <v/>
      </c>
      <c r="T812" s="150" t="str">
        <f t="shared" ca="1" si="139"/>
        <v/>
      </c>
      <c r="U812" s="150" t="str">
        <f t="shared" ca="1" si="140"/>
        <v/>
      </c>
      <c r="V812" s="150" t="str">
        <f t="shared" ca="1" si="141"/>
        <v/>
      </c>
      <c r="W812" s="150" t="str">
        <f t="shared" ca="1" si="142"/>
        <v/>
      </c>
      <c r="X812" s="116">
        <v>812</v>
      </c>
      <c r="Y812" s="116">
        <v>803</v>
      </c>
      <c r="BB812" s="124" t="s">
        <v>4040</v>
      </c>
      <c r="BC812" s="125" t="s">
        <v>945</v>
      </c>
      <c r="BD812" s="63" t="s">
        <v>1262</v>
      </c>
    </row>
    <row r="813" spans="1:56">
      <c r="A813" s="159" t="str">
        <f t="shared" ca="1" si="133"/>
        <v/>
      </c>
      <c r="B813" s="147"/>
      <c r="C813" s="148"/>
      <c r="D813" s="147"/>
      <c r="E813" s="146"/>
      <c r="F813" s="146"/>
      <c r="G813" s="147"/>
      <c r="H813" s="146"/>
      <c r="I813" s="146"/>
      <c r="J813" s="146"/>
      <c r="K813" s="147"/>
      <c r="L813" s="116" t="s">
        <v>2149</v>
      </c>
      <c r="M813" s="116"/>
      <c r="N813" s="149" t="str">
        <f t="shared" ca="1" si="134"/>
        <v/>
      </c>
      <c r="O813" s="150" t="str">
        <f t="shared" ca="1" si="135"/>
        <v/>
      </c>
      <c r="P813" s="150" t="str">
        <f t="shared" ca="1" si="132"/>
        <v/>
      </c>
      <c r="Q813" s="150" t="str">
        <f t="shared" ca="1" si="136"/>
        <v/>
      </c>
      <c r="R813" s="151" t="str">
        <f t="shared" ca="1" si="137"/>
        <v/>
      </c>
      <c r="S813" s="152" t="str">
        <f t="shared" ca="1" si="138"/>
        <v/>
      </c>
      <c r="T813" s="150" t="str">
        <f t="shared" ca="1" si="139"/>
        <v/>
      </c>
      <c r="U813" s="150" t="str">
        <f t="shared" ca="1" si="140"/>
        <v/>
      </c>
      <c r="V813" s="150" t="str">
        <f t="shared" ca="1" si="141"/>
        <v/>
      </c>
      <c r="W813" s="150" t="str">
        <f t="shared" ca="1" si="142"/>
        <v/>
      </c>
      <c r="X813" s="116">
        <v>813</v>
      </c>
      <c r="Y813" s="116">
        <v>804</v>
      </c>
      <c r="BB813" s="124" t="s">
        <v>4041</v>
      </c>
      <c r="BC813" s="125" t="s">
        <v>1283</v>
      </c>
      <c r="BD813" s="63" t="s">
        <v>1262</v>
      </c>
    </row>
    <row r="814" spans="1:56">
      <c r="A814" s="159" t="str">
        <f t="shared" ca="1" si="133"/>
        <v/>
      </c>
      <c r="B814" s="147"/>
      <c r="C814" s="148"/>
      <c r="D814" s="147"/>
      <c r="E814" s="146"/>
      <c r="F814" s="146"/>
      <c r="G814" s="147"/>
      <c r="H814" s="146"/>
      <c r="I814" s="146"/>
      <c r="J814" s="146"/>
      <c r="K814" s="147"/>
      <c r="L814" s="116" t="s">
        <v>2150</v>
      </c>
      <c r="M814" s="116"/>
      <c r="N814" s="149" t="str">
        <f t="shared" ca="1" si="134"/>
        <v/>
      </c>
      <c r="O814" s="150" t="str">
        <f t="shared" ca="1" si="135"/>
        <v/>
      </c>
      <c r="P814" s="150" t="str">
        <f t="shared" ca="1" si="132"/>
        <v/>
      </c>
      <c r="Q814" s="150" t="str">
        <f t="shared" ca="1" si="136"/>
        <v/>
      </c>
      <c r="R814" s="151" t="str">
        <f t="shared" ca="1" si="137"/>
        <v/>
      </c>
      <c r="S814" s="152" t="str">
        <f t="shared" ca="1" si="138"/>
        <v/>
      </c>
      <c r="T814" s="150" t="str">
        <f t="shared" ca="1" si="139"/>
        <v/>
      </c>
      <c r="U814" s="150" t="str">
        <f t="shared" ca="1" si="140"/>
        <v/>
      </c>
      <c r="V814" s="150" t="str">
        <f t="shared" ca="1" si="141"/>
        <v/>
      </c>
      <c r="W814" s="150" t="str">
        <f t="shared" ca="1" si="142"/>
        <v/>
      </c>
      <c r="X814" s="116">
        <v>814</v>
      </c>
      <c r="Y814" s="116">
        <v>805</v>
      </c>
      <c r="BB814" s="124" t="s">
        <v>4042</v>
      </c>
      <c r="BC814" s="125" t="s">
        <v>2870</v>
      </c>
      <c r="BD814" s="63" t="s">
        <v>1262</v>
      </c>
    </row>
    <row r="815" spans="1:56">
      <c r="A815" s="159" t="str">
        <f t="shared" ca="1" si="133"/>
        <v/>
      </c>
      <c r="B815" s="147"/>
      <c r="C815" s="148"/>
      <c r="D815" s="147"/>
      <c r="E815" s="146"/>
      <c r="F815" s="146"/>
      <c r="G815" s="147"/>
      <c r="H815" s="146"/>
      <c r="I815" s="146"/>
      <c r="J815" s="146"/>
      <c r="K815" s="147"/>
      <c r="L815" s="116" t="s">
        <v>2151</v>
      </c>
      <c r="M815" s="116"/>
      <c r="N815" s="149" t="str">
        <f t="shared" ca="1" si="134"/>
        <v/>
      </c>
      <c r="O815" s="150" t="str">
        <f t="shared" ca="1" si="135"/>
        <v/>
      </c>
      <c r="P815" s="150" t="str">
        <f t="shared" ca="1" si="132"/>
        <v/>
      </c>
      <c r="Q815" s="150" t="str">
        <f t="shared" ca="1" si="136"/>
        <v/>
      </c>
      <c r="R815" s="151" t="str">
        <f t="shared" ca="1" si="137"/>
        <v/>
      </c>
      <c r="S815" s="152" t="str">
        <f t="shared" ca="1" si="138"/>
        <v/>
      </c>
      <c r="T815" s="150" t="str">
        <f t="shared" ca="1" si="139"/>
        <v/>
      </c>
      <c r="U815" s="150" t="str">
        <f t="shared" ca="1" si="140"/>
        <v/>
      </c>
      <c r="V815" s="150" t="str">
        <f t="shared" ca="1" si="141"/>
        <v/>
      </c>
      <c r="W815" s="150" t="str">
        <f t="shared" ca="1" si="142"/>
        <v/>
      </c>
      <c r="X815" s="116">
        <v>815</v>
      </c>
      <c r="Y815" s="116">
        <v>806</v>
      </c>
      <c r="BB815" s="124" t="s">
        <v>3228</v>
      </c>
      <c r="BC815" s="125" t="s">
        <v>3243</v>
      </c>
      <c r="BD815" s="63" t="s">
        <v>1262</v>
      </c>
    </row>
    <row r="816" spans="1:56">
      <c r="A816" s="159" t="str">
        <f t="shared" ca="1" si="133"/>
        <v/>
      </c>
      <c r="B816" s="147"/>
      <c r="C816" s="148"/>
      <c r="D816" s="147"/>
      <c r="E816" s="146"/>
      <c r="F816" s="146"/>
      <c r="G816" s="147"/>
      <c r="H816" s="146"/>
      <c r="I816" s="146"/>
      <c r="J816" s="146"/>
      <c r="K816" s="147"/>
      <c r="L816" s="116" t="s">
        <v>2152</v>
      </c>
      <c r="M816" s="116"/>
      <c r="N816" s="149" t="str">
        <f t="shared" ca="1" si="134"/>
        <v/>
      </c>
      <c r="O816" s="150" t="str">
        <f t="shared" ca="1" si="135"/>
        <v/>
      </c>
      <c r="P816" s="150" t="str">
        <f t="shared" ca="1" si="132"/>
        <v/>
      </c>
      <c r="Q816" s="150" t="str">
        <f t="shared" ca="1" si="136"/>
        <v/>
      </c>
      <c r="R816" s="151" t="str">
        <f t="shared" ca="1" si="137"/>
        <v/>
      </c>
      <c r="S816" s="152" t="str">
        <f t="shared" ca="1" si="138"/>
        <v/>
      </c>
      <c r="T816" s="150" t="str">
        <f t="shared" ca="1" si="139"/>
        <v/>
      </c>
      <c r="U816" s="150" t="str">
        <f t="shared" ca="1" si="140"/>
        <v/>
      </c>
      <c r="V816" s="150" t="str">
        <f t="shared" ca="1" si="141"/>
        <v/>
      </c>
      <c r="W816" s="150" t="str">
        <f t="shared" ca="1" si="142"/>
        <v/>
      </c>
      <c r="X816" s="116">
        <v>816</v>
      </c>
      <c r="Y816" s="116">
        <v>807</v>
      </c>
      <c r="BB816" s="124" t="s">
        <v>4383</v>
      </c>
      <c r="BC816" s="125" t="s">
        <v>4384</v>
      </c>
      <c r="BD816" s="63" t="s">
        <v>3143</v>
      </c>
    </row>
    <row r="817" spans="1:56">
      <c r="A817" s="159" t="str">
        <f t="shared" ca="1" si="133"/>
        <v/>
      </c>
      <c r="B817" s="147"/>
      <c r="C817" s="148"/>
      <c r="D817" s="147"/>
      <c r="E817" s="146"/>
      <c r="F817" s="146"/>
      <c r="G817" s="147"/>
      <c r="H817" s="146"/>
      <c r="I817" s="146"/>
      <c r="J817" s="146"/>
      <c r="K817" s="147"/>
      <c r="L817" s="116" t="s">
        <v>2153</v>
      </c>
      <c r="M817" s="116"/>
      <c r="N817" s="149" t="str">
        <f t="shared" ca="1" si="134"/>
        <v/>
      </c>
      <c r="O817" s="150" t="str">
        <f t="shared" ca="1" si="135"/>
        <v/>
      </c>
      <c r="P817" s="150" t="str">
        <f t="shared" ca="1" si="132"/>
        <v/>
      </c>
      <c r="Q817" s="150" t="str">
        <f t="shared" ca="1" si="136"/>
        <v/>
      </c>
      <c r="R817" s="151" t="str">
        <f t="shared" ca="1" si="137"/>
        <v/>
      </c>
      <c r="S817" s="152" t="str">
        <f t="shared" ca="1" si="138"/>
        <v/>
      </c>
      <c r="T817" s="150" t="str">
        <f t="shared" ca="1" si="139"/>
        <v/>
      </c>
      <c r="U817" s="150" t="str">
        <f t="shared" ca="1" si="140"/>
        <v/>
      </c>
      <c r="V817" s="150" t="str">
        <f t="shared" ca="1" si="141"/>
        <v/>
      </c>
      <c r="W817" s="150" t="str">
        <f t="shared" ca="1" si="142"/>
        <v/>
      </c>
      <c r="X817" s="116">
        <v>817</v>
      </c>
      <c r="Y817" s="116">
        <v>808</v>
      </c>
      <c r="BB817" s="124" t="s">
        <v>4043</v>
      </c>
      <c r="BC817" s="125" t="s">
        <v>946</v>
      </c>
      <c r="BD817" s="63" t="s">
        <v>3143</v>
      </c>
    </row>
    <row r="818" spans="1:56">
      <c r="A818" s="159" t="str">
        <f t="shared" ca="1" si="133"/>
        <v/>
      </c>
      <c r="B818" s="147"/>
      <c r="C818" s="148"/>
      <c r="D818" s="147"/>
      <c r="E818" s="146"/>
      <c r="F818" s="146"/>
      <c r="G818" s="147"/>
      <c r="H818" s="146"/>
      <c r="I818" s="146"/>
      <c r="J818" s="146"/>
      <c r="K818" s="147"/>
      <c r="L818" s="116" t="s">
        <v>2154</v>
      </c>
      <c r="M818" s="116"/>
      <c r="N818" s="149" t="str">
        <f t="shared" ca="1" si="134"/>
        <v/>
      </c>
      <c r="O818" s="150" t="str">
        <f t="shared" ca="1" si="135"/>
        <v/>
      </c>
      <c r="P818" s="150" t="str">
        <f t="shared" ca="1" si="132"/>
        <v/>
      </c>
      <c r="Q818" s="150" t="str">
        <f t="shared" ca="1" si="136"/>
        <v/>
      </c>
      <c r="R818" s="151" t="str">
        <f t="shared" ca="1" si="137"/>
        <v/>
      </c>
      <c r="S818" s="152" t="str">
        <f t="shared" ca="1" si="138"/>
        <v/>
      </c>
      <c r="T818" s="150" t="str">
        <f t="shared" ca="1" si="139"/>
        <v/>
      </c>
      <c r="U818" s="150" t="str">
        <f t="shared" ca="1" si="140"/>
        <v/>
      </c>
      <c r="V818" s="150" t="str">
        <f t="shared" ca="1" si="141"/>
        <v/>
      </c>
      <c r="W818" s="150" t="str">
        <f t="shared" ca="1" si="142"/>
        <v/>
      </c>
      <c r="X818" s="116">
        <v>818</v>
      </c>
      <c r="Y818" s="116">
        <v>809</v>
      </c>
      <c r="BB818" s="124" t="s">
        <v>4044</v>
      </c>
      <c r="BC818" s="125" t="s">
        <v>947</v>
      </c>
      <c r="BD818" s="63" t="s">
        <v>3143</v>
      </c>
    </row>
    <row r="819" spans="1:56">
      <c r="A819" s="159" t="str">
        <f t="shared" ca="1" si="133"/>
        <v/>
      </c>
      <c r="B819" s="147"/>
      <c r="C819" s="148"/>
      <c r="D819" s="147"/>
      <c r="E819" s="146"/>
      <c r="F819" s="146"/>
      <c r="G819" s="147"/>
      <c r="H819" s="146"/>
      <c r="I819" s="146"/>
      <c r="J819" s="146"/>
      <c r="K819" s="147"/>
      <c r="L819" s="116" t="s">
        <v>2155</v>
      </c>
      <c r="M819" s="116"/>
      <c r="N819" s="149" t="str">
        <f t="shared" ca="1" si="134"/>
        <v/>
      </c>
      <c r="O819" s="150" t="str">
        <f t="shared" ca="1" si="135"/>
        <v/>
      </c>
      <c r="P819" s="150" t="str">
        <f t="shared" ca="1" si="132"/>
        <v/>
      </c>
      <c r="Q819" s="150" t="str">
        <f t="shared" ca="1" si="136"/>
        <v/>
      </c>
      <c r="R819" s="151" t="str">
        <f t="shared" ca="1" si="137"/>
        <v/>
      </c>
      <c r="S819" s="152" t="str">
        <f t="shared" ca="1" si="138"/>
        <v/>
      </c>
      <c r="T819" s="150" t="str">
        <f t="shared" ca="1" si="139"/>
        <v/>
      </c>
      <c r="U819" s="150" t="str">
        <f t="shared" ca="1" si="140"/>
        <v/>
      </c>
      <c r="V819" s="150" t="str">
        <f t="shared" ca="1" si="141"/>
        <v/>
      </c>
      <c r="W819" s="150" t="str">
        <f t="shared" ca="1" si="142"/>
        <v/>
      </c>
      <c r="X819" s="116">
        <v>819</v>
      </c>
      <c r="Y819" s="116">
        <v>810</v>
      </c>
      <c r="BB819" s="124" t="s">
        <v>4045</v>
      </c>
      <c r="BC819" s="125" t="s">
        <v>948</v>
      </c>
      <c r="BD819" s="63" t="s">
        <v>3143</v>
      </c>
    </row>
    <row r="820" spans="1:56">
      <c r="A820" s="159" t="str">
        <f t="shared" ca="1" si="133"/>
        <v/>
      </c>
      <c r="B820" s="147"/>
      <c r="C820" s="148"/>
      <c r="D820" s="147"/>
      <c r="E820" s="146"/>
      <c r="F820" s="146"/>
      <c r="G820" s="147"/>
      <c r="H820" s="146"/>
      <c r="I820" s="146"/>
      <c r="J820" s="146"/>
      <c r="K820" s="147"/>
      <c r="L820" s="116" t="s">
        <v>2156</v>
      </c>
      <c r="M820" s="116"/>
      <c r="N820" s="149" t="str">
        <f t="shared" ca="1" si="134"/>
        <v/>
      </c>
      <c r="O820" s="150" t="str">
        <f t="shared" ca="1" si="135"/>
        <v/>
      </c>
      <c r="P820" s="150" t="str">
        <f t="shared" ca="1" si="132"/>
        <v/>
      </c>
      <c r="Q820" s="150" t="str">
        <f t="shared" ca="1" si="136"/>
        <v/>
      </c>
      <c r="R820" s="151" t="str">
        <f t="shared" ca="1" si="137"/>
        <v/>
      </c>
      <c r="S820" s="152" t="str">
        <f t="shared" ca="1" si="138"/>
        <v/>
      </c>
      <c r="T820" s="150" t="str">
        <f t="shared" ca="1" si="139"/>
        <v/>
      </c>
      <c r="U820" s="150" t="str">
        <f t="shared" ca="1" si="140"/>
        <v/>
      </c>
      <c r="V820" s="150" t="str">
        <f t="shared" ca="1" si="141"/>
        <v/>
      </c>
      <c r="W820" s="150" t="str">
        <f t="shared" ca="1" si="142"/>
        <v/>
      </c>
      <c r="X820" s="116">
        <v>820</v>
      </c>
      <c r="Y820" s="116">
        <v>811</v>
      </c>
      <c r="BB820" s="124" t="s">
        <v>4046</v>
      </c>
      <c r="BC820" s="125" t="s">
        <v>949</v>
      </c>
      <c r="BD820" s="63" t="s">
        <v>3143</v>
      </c>
    </row>
    <row r="821" spans="1:56">
      <c r="A821" s="159" t="str">
        <f t="shared" ca="1" si="133"/>
        <v/>
      </c>
      <c r="B821" s="147"/>
      <c r="C821" s="148"/>
      <c r="D821" s="147"/>
      <c r="E821" s="146"/>
      <c r="F821" s="146"/>
      <c r="G821" s="147"/>
      <c r="H821" s="146"/>
      <c r="I821" s="146"/>
      <c r="J821" s="146"/>
      <c r="K821" s="147"/>
      <c r="L821" s="116" t="s">
        <v>2157</v>
      </c>
      <c r="M821" s="116"/>
      <c r="N821" s="149" t="str">
        <f t="shared" ca="1" si="134"/>
        <v/>
      </c>
      <c r="O821" s="150" t="str">
        <f t="shared" ca="1" si="135"/>
        <v/>
      </c>
      <c r="P821" s="150" t="str">
        <f t="shared" ca="1" si="132"/>
        <v/>
      </c>
      <c r="Q821" s="150" t="str">
        <f t="shared" ca="1" si="136"/>
        <v/>
      </c>
      <c r="R821" s="151" t="str">
        <f t="shared" ca="1" si="137"/>
        <v/>
      </c>
      <c r="S821" s="152" t="str">
        <f t="shared" ca="1" si="138"/>
        <v/>
      </c>
      <c r="T821" s="150" t="str">
        <f t="shared" ca="1" si="139"/>
        <v/>
      </c>
      <c r="U821" s="150" t="str">
        <f t="shared" ca="1" si="140"/>
        <v/>
      </c>
      <c r="V821" s="150" t="str">
        <f t="shared" ca="1" si="141"/>
        <v/>
      </c>
      <c r="W821" s="150" t="str">
        <f t="shared" ca="1" si="142"/>
        <v/>
      </c>
      <c r="X821" s="116">
        <v>821</v>
      </c>
      <c r="Y821" s="116">
        <v>812</v>
      </c>
      <c r="BB821" s="124" t="s">
        <v>4047</v>
      </c>
      <c r="BC821" s="125" t="s">
        <v>950</v>
      </c>
      <c r="BD821" s="63" t="s">
        <v>3143</v>
      </c>
    </row>
    <row r="822" spans="1:56">
      <c r="A822" s="159" t="str">
        <f t="shared" ca="1" si="133"/>
        <v/>
      </c>
      <c r="B822" s="147"/>
      <c r="C822" s="148"/>
      <c r="D822" s="147"/>
      <c r="E822" s="146"/>
      <c r="F822" s="146"/>
      <c r="G822" s="147"/>
      <c r="H822" s="146"/>
      <c r="I822" s="146"/>
      <c r="J822" s="146"/>
      <c r="K822" s="147"/>
      <c r="L822" s="116" t="s">
        <v>2158</v>
      </c>
      <c r="M822" s="116"/>
      <c r="N822" s="149" t="str">
        <f t="shared" ca="1" si="134"/>
        <v/>
      </c>
      <c r="O822" s="150" t="str">
        <f t="shared" ca="1" si="135"/>
        <v/>
      </c>
      <c r="P822" s="150" t="str">
        <f t="shared" ca="1" si="132"/>
        <v/>
      </c>
      <c r="Q822" s="150" t="str">
        <f t="shared" ca="1" si="136"/>
        <v/>
      </c>
      <c r="R822" s="151" t="str">
        <f t="shared" ca="1" si="137"/>
        <v/>
      </c>
      <c r="S822" s="152" t="str">
        <f t="shared" ca="1" si="138"/>
        <v/>
      </c>
      <c r="T822" s="150" t="str">
        <f t="shared" ca="1" si="139"/>
        <v/>
      </c>
      <c r="U822" s="150" t="str">
        <f t="shared" ca="1" si="140"/>
        <v/>
      </c>
      <c r="V822" s="150" t="str">
        <f t="shared" ca="1" si="141"/>
        <v/>
      </c>
      <c r="W822" s="150" t="str">
        <f t="shared" ca="1" si="142"/>
        <v/>
      </c>
      <c r="X822" s="116">
        <v>822</v>
      </c>
      <c r="Y822" s="116">
        <v>813</v>
      </c>
      <c r="BB822" s="124" t="s">
        <v>4048</v>
      </c>
      <c r="BC822" s="125" t="s">
        <v>951</v>
      </c>
      <c r="BD822" s="63" t="s">
        <v>3143</v>
      </c>
    </row>
    <row r="823" spans="1:56">
      <c r="A823" s="159" t="str">
        <f t="shared" ca="1" si="133"/>
        <v/>
      </c>
      <c r="B823" s="147"/>
      <c r="C823" s="148"/>
      <c r="D823" s="147"/>
      <c r="E823" s="146"/>
      <c r="F823" s="146"/>
      <c r="G823" s="147"/>
      <c r="H823" s="146"/>
      <c r="I823" s="146"/>
      <c r="J823" s="146"/>
      <c r="K823" s="147"/>
      <c r="L823" s="116" t="s">
        <v>2159</v>
      </c>
      <c r="M823" s="116"/>
      <c r="N823" s="149" t="str">
        <f t="shared" ca="1" si="134"/>
        <v/>
      </c>
      <c r="O823" s="150" t="str">
        <f t="shared" ca="1" si="135"/>
        <v/>
      </c>
      <c r="P823" s="150" t="str">
        <f t="shared" ca="1" si="132"/>
        <v/>
      </c>
      <c r="Q823" s="150" t="str">
        <f t="shared" ca="1" si="136"/>
        <v/>
      </c>
      <c r="R823" s="151" t="str">
        <f t="shared" ca="1" si="137"/>
        <v/>
      </c>
      <c r="S823" s="152" t="str">
        <f t="shared" ca="1" si="138"/>
        <v/>
      </c>
      <c r="T823" s="150" t="str">
        <f t="shared" ca="1" si="139"/>
        <v/>
      </c>
      <c r="U823" s="150" t="str">
        <f t="shared" ca="1" si="140"/>
        <v/>
      </c>
      <c r="V823" s="150" t="str">
        <f t="shared" ca="1" si="141"/>
        <v/>
      </c>
      <c r="W823" s="150" t="str">
        <f t="shared" ca="1" si="142"/>
        <v/>
      </c>
      <c r="X823" s="116">
        <v>823</v>
      </c>
      <c r="Y823" s="116">
        <v>814</v>
      </c>
      <c r="BB823" s="124" t="s">
        <v>4049</v>
      </c>
      <c r="BC823" s="125" t="s">
        <v>952</v>
      </c>
      <c r="BD823" s="63" t="s">
        <v>3143</v>
      </c>
    </row>
    <row r="824" spans="1:56">
      <c r="A824" s="159" t="str">
        <f t="shared" ca="1" si="133"/>
        <v/>
      </c>
      <c r="B824" s="147"/>
      <c r="C824" s="148"/>
      <c r="D824" s="147"/>
      <c r="E824" s="146"/>
      <c r="F824" s="146"/>
      <c r="G824" s="147"/>
      <c r="H824" s="146"/>
      <c r="I824" s="146"/>
      <c r="J824" s="146"/>
      <c r="K824" s="147"/>
      <c r="L824" s="116" t="s">
        <v>2160</v>
      </c>
      <c r="M824" s="116"/>
      <c r="N824" s="149" t="str">
        <f t="shared" ca="1" si="134"/>
        <v/>
      </c>
      <c r="O824" s="150" t="str">
        <f t="shared" ca="1" si="135"/>
        <v/>
      </c>
      <c r="P824" s="150" t="str">
        <f t="shared" ca="1" si="132"/>
        <v/>
      </c>
      <c r="Q824" s="150" t="str">
        <f t="shared" ca="1" si="136"/>
        <v/>
      </c>
      <c r="R824" s="151" t="str">
        <f t="shared" ca="1" si="137"/>
        <v/>
      </c>
      <c r="S824" s="152" t="str">
        <f t="shared" ca="1" si="138"/>
        <v/>
      </c>
      <c r="T824" s="150" t="str">
        <f t="shared" ca="1" si="139"/>
        <v/>
      </c>
      <c r="U824" s="150" t="str">
        <f t="shared" ca="1" si="140"/>
        <v/>
      </c>
      <c r="V824" s="150" t="str">
        <f t="shared" ca="1" si="141"/>
        <v/>
      </c>
      <c r="W824" s="150" t="str">
        <f t="shared" ca="1" si="142"/>
        <v/>
      </c>
      <c r="X824" s="116">
        <v>824</v>
      </c>
      <c r="Y824" s="116">
        <v>815</v>
      </c>
      <c r="BB824" s="124" t="s">
        <v>4050</v>
      </c>
      <c r="BC824" s="125" t="s">
        <v>953</v>
      </c>
      <c r="BD824" s="63" t="s">
        <v>3143</v>
      </c>
    </row>
    <row r="825" spans="1:56">
      <c r="A825" s="159" t="str">
        <f t="shared" ca="1" si="133"/>
        <v/>
      </c>
      <c r="B825" s="147"/>
      <c r="C825" s="148"/>
      <c r="D825" s="147"/>
      <c r="E825" s="146"/>
      <c r="F825" s="146"/>
      <c r="G825" s="147"/>
      <c r="H825" s="146"/>
      <c r="I825" s="146"/>
      <c r="J825" s="146"/>
      <c r="K825" s="147"/>
      <c r="L825" s="116" t="s">
        <v>2161</v>
      </c>
      <c r="M825" s="116"/>
      <c r="N825" s="149" t="str">
        <f t="shared" ca="1" si="134"/>
        <v/>
      </c>
      <c r="O825" s="150" t="str">
        <f t="shared" ca="1" si="135"/>
        <v/>
      </c>
      <c r="P825" s="150" t="str">
        <f t="shared" ca="1" si="132"/>
        <v/>
      </c>
      <c r="Q825" s="150" t="str">
        <f t="shared" ca="1" si="136"/>
        <v/>
      </c>
      <c r="R825" s="151" t="str">
        <f t="shared" ca="1" si="137"/>
        <v/>
      </c>
      <c r="S825" s="152" t="str">
        <f t="shared" ca="1" si="138"/>
        <v/>
      </c>
      <c r="T825" s="150" t="str">
        <f t="shared" ca="1" si="139"/>
        <v/>
      </c>
      <c r="U825" s="150" t="str">
        <f t="shared" ca="1" si="140"/>
        <v/>
      </c>
      <c r="V825" s="150" t="str">
        <f t="shared" ca="1" si="141"/>
        <v/>
      </c>
      <c r="W825" s="150" t="str">
        <f t="shared" ca="1" si="142"/>
        <v/>
      </c>
      <c r="X825" s="116">
        <v>825</v>
      </c>
      <c r="Y825" s="116">
        <v>816</v>
      </c>
      <c r="BB825" s="124" t="s">
        <v>4051</v>
      </c>
      <c r="BC825" s="125" t="s">
        <v>2871</v>
      </c>
      <c r="BD825" s="63" t="s">
        <v>3143</v>
      </c>
    </row>
    <row r="826" spans="1:56">
      <c r="A826" s="159" t="str">
        <f t="shared" ca="1" si="133"/>
        <v/>
      </c>
      <c r="B826" s="147"/>
      <c r="C826" s="148"/>
      <c r="D826" s="147"/>
      <c r="E826" s="146"/>
      <c r="F826" s="146"/>
      <c r="G826" s="147"/>
      <c r="H826" s="146"/>
      <c r="I826" s="146"/>
      <c r="J826" s="146"/>
      <c r="K826" s="147"/>
      <c r="L826" s="116" t="s">
        <v>2162</v>
      </c>
      <c r="M826" s="116"/>
      <c r="N826" s="149" t="str">
        <f t="shared" ca="1" si="134"/>
        <v/>
      </c>
      <c r="O826" s="150" t="str">
        <f t="shared" ca="1" si="135"/>
        <v/>
      </c>
      <c r="P826" s="150" t="str">
        <f t="shared" ca="1" si="132"/>
        <v/>
      </c>
      <c r="Q826" s="150" t="str">
        <f t="shared" ca="1" si="136"/>
        <v/>
      </c>
      <c r="R826" s="151" t="str">
        <f t="shared" ca="1" si="137"/>
        <v/>
      </c>
      <c r="S826" s="152" t="str">
        <f t="shared" ca="1" si="138"/>
        <v/>
      </c>
      <c r="T826" s="150" t="str">
        <f t="shared" ca="1" si="139"/>
        <v/>
      </c>
      <c r="U826" s="150" t="str">
        <f t="shared" ca="1" si="140"/>
        <v/>
      </c>
      <c r="V826" s="150" t="str">
        <f t="shared" ca="1" si="141"/>
        <v/>
      </c>
      <c r="W826" s="150" t="str">
        <f t="shared" ca="1" si="142"/>
        <v/>
      </c>
      <c r="X826" s="116">
        <v>826</v>
      </c>
      <c r="Y826" s="116">
        <v>817</v>
      </c>
      <c r="BB826" s="124" t="s">
        <v>4052</v>
      </c>
      <c r="BC826" s="125" t="s">
        <v>3144</v>
      </c>
      <c r="BD826" s="63" t="s">
        <v>3143</v>
      </c>
    </row>
    <row r="827" spans="1:56">
      <c r="A827" s="159" t="str">
        <f t="shared" ca="1" si="133"/>
        <v/>
      </c>
      <c r="B827" s="147"/>
      <c r="C827" s="148"/>
      <c r="D827" s="147"/>
      <c r="E827" s="146"/>
      <c r="F827" s="146"/>
      <c r="G827" s="147"/>
      <c r="H827" s="146"/>
      <c r="I827" s="146"/>
      <c r="J827" s="146"/>
      <c r="K827" s="147"/>
      <c r="L827" s="116" t="s">
        <v>2163</v>
      </c>
      <c r="M827" s="116"/>
      <c r="N827" s="149" t="str">
        <f t="shared" ca="1" si="134"/>
        <v/>
      </c>
      <c r="O827" s="150" t="str">
        <f t="shared" ca="1" si="135"/>
        <v/>
      </c>
      <c r="P827" s="150" t="str">
        <f t="shared" ca="1" si="132"/>
        <v/>
      </c>
      <c r="Q827" s="150" t="str">
        <f t="shared" ca="1" si="136"/>
        <v/>
      </c>
      <c r="R827" s="151" t="str">
        <f t="shared" ca="1" si="137"/>
        <v/>
      </c>
      <c r="S827" s="152" t="str">
        <f t="shared" ca="1" si="138"/>
        <v/>
      </c>
      <c r="T827" s="150" t="str">
        <f t="shared" ca="1" si="139"/>
        <v/>
      </c>
      <c r="U827" s="150" t="str">
        <f t="shared" ca="1" si="140"/>
        <v/>
      </c>
      <c r="V827" s="150" t="str">
        <f t="shared" ca="1" si="141"/>
        <v/>
      </c>
      <c r="W827" s="150" t="str">
        <f t="shared" ca="1" si="142"/>
        <v/>
      </c>
      <c r="X827" s="116">
        <v>827</v>
      </c>
      <c r="Y827" s="116">
        <v>818</v>
      </c>
      <c r="BB827" s="124" t="s">
        <v>4053</v>
      </c>
      <c r="BC827" s="125" t="s">
        <v>954</v>
      </c>
      <c r="BD827" s="63" t="s">
        <v>3143</v>
      </c>
    </row>
    <row r="828" spans="1:56">
      <c r="A828" s="159" t="str">
        <f t="shared" ca="1" si="133"/>
        <v/>
      </c>
      <c r="B828" s="147"/>
      <c r="C828" s="148"/>
      <c r="D828" s="147"/>
      <c r="E828" s="146"/>
      <c r="F828" s="146"/>
      <c r="G828" s="147"/>
      <c r="H828" s="146"/>
      <c r="I828" s="146"/>
      <c r="J828" s="146"/>
      <c r="K828" s="147"/>
      <c r="L828" s="116" t="s">
        <v>2164</v>
      </c>
      <c r="M828" s="116"/>
      <c r="N828" s="149" t="str">
        <f t="shared" ca="1" si="134"/>
        <v/>
      </c>
      <c r="O828" s="150" t="str">
        <f t="shared" ca="1" si="135"/>
        <v/>
      </c>
      <c r="P828" s="150" t="str">
        <f t="shared" ca="1" si="132"/>
        <v/>
      </c>
      <c r="Q828" s="150" t="str">
        <f t="shared" ca="1" si="136"/>
        <v/>
      </c>
      <c r="R828" s="151" t="str">
        <f t="shared" ca="1" si="137"/>
        <v/>
      </c>
      <c r="S828" s="152" t="str">
        <f t="shared" ca="1" si="138"/>
        <v/>
      </c>
      <c r="T828" s="150" t="str">
        <f t="shared" ca="1" si="139"/>
        <v/>
      </c>
      <c r="U828" s="150" t="str">
        <f t="shared" ca="1" si="140"/>
        <v/>
      </c>
      <c r="V828" s="150" t="str">
        <f t="shared" ca="1" si="141"/>
        <v/>
      </c>
      <c r="W828" s="150" t="str">
        <f t="shared" ca="1" si="142"/>
        <v/>
      </c>
      <c r="X828" s="116">
        <v>828</v>
      </c>
      <c r="Y828" s="116">
        <v>819</v>
      </c>
      <c r="BB828" s="124" t="s">
        <v>4054</v>
      </c>
      <c r="BC828" s="125" t="s">
        <v>955</v>
      </c>
      <c r="BD828" s="63" t="s">
        <v>3143</v>
      </c>
    </row>
    <row r="829" spans="1:56">
      <c r="A829" s="159" t="str">
        <f t="shared" ca="1" si="133"/>
        <v/>
      </c>
      <c r="B829" s="147"/>
      <c r="C829" s="148"/>
      <c r="D829" s="147"/>
      <c r="E829" s="146"/>
      <c r="F829" s="146"/>
      <c r="G829" s="147"/>
      <c r="H829" s="146"/>
      <c r="I829" s="146"/>
      <c r="J829" s="146"/>
      <c r="K829" s="147"/>
      <c r="L829" s="116" t="s">
        <v>2165</v>
      </c>
      <c r="M829" s="116"/>
      <c r="N829" s="149" t="str">
        <f t="shared" ca="1" si="134"/>
        <v/>
      </c>
      <c r="O829" s="150" t="str">
        <f t="shared" ca="1" si="135"/>
        <v/>
      </c>
      <c r="P829" s="150" t="str">
        <f t="shared" ca="1" si="132"/>
        <v/>
      </c>
      <c r="Q829" s="150" t="str">
        <f t="shared" ca="1" si="136"/>
        <v/>
      </c>
      <c r="R829" s="151" t="str">
        <f t="shared" ca="1" si="137"/>
        <v/>
      </c>
      <c r="S829" s="152" t="str">
        <f t="shared" ca="1" si="138"/>
        <v/>
      </c>
      <c r="T829" s="150" t="str">
        <f t="shared" ca="1" si="139"/>
        <v/>
      </c>
      <c r="U829" s="150" t="str">
        <f t="shared" ca="1" si="140"/>
        <v/>
      </c>
      <c r="V829" s="150" t="str">
        <f t="shared" ca="1" si="141"/>
        <v/>
      </c>
      <c r="W829" s="150" t="str">
        <f t="shared" ca="1" si="142"/>
        <v/>
      </c>
      <c r="X829" s="116">
        <v>829</v>
      </c>
      <c r="Y829" s="116">
        <v>820</v>
      </c>
      <c r="BB829" s="124" t="s">
        <v>4055</v>
      </c>
      <c r="BC829" s="125" t="s">
        <v>956</v>
      </c>
      <c r="BD829" s="63" t="s">
        <v>3143</v>
      </c>
    </row>
    <row r="830" spans="1:56">
      <c r="A830" s="159" t="str">
        <f t="shared" ca="1" si="133"/>
        <v/>
      </c>
      <c r="B830" s="147"/>
      <c r="C830" s="148"/>
      <c r="D830" s="147"/>
      <c r="E830" s="146"/>
      <c r="F830" s="146"/>
      <c r="G830" s="147"/>
      <c r="H830" s="146"/>
      <c r="I830" s="146"/>
      <c r="J830" s="146"/>
      <c r="K830" s="147"/>
      <c r="L830" s="116" t="s">
        <v>2166</v>
      </c>
      <c r="M830" s="116"/>
      <c r="N830" s="149" t="str">
        <f t="shared" ca="1" si="134"/>
        <v/>
      </c>
      <c r="O830" s="150" t="str">
        <f t="shared" ca="1" si="135"/>
        <v/>
      </c>
      <c r="P830" s="150" t="str">
        <f t="shared" ca="1" si="132"/>
        <v/>
      </c>
      <c r="Q830" s="150" t="str">
        <f t="shared" ca="1" si="136"/>
        <v/>
      </c>
      <c r="R830" s="151" t="str">
        <f t="shared" ca="1" si="137"/>
        <v/>
      </c>
      <c r="S830" s="152" t="str">
        <f t="shared" ca="1" si="138"/>
        <v/>
      </c>
      <c r="T830" s="150" t="str">
        <f t="shared" ca="1" si="139"/>
        <v/>
      </c>
      <c r="U830" s="150" t="str">
        <f t="shared" ca="1" si="140"/>
        <v/>
      </c>
      <c r="V830" s="150" t="str">
        <f t="shared" ca="1" si="141"/>
        <v/>
      </c>
      <c r="W830" s="150" t="str">
        <f t="shared" ca="1" si="142"/>
        <v/>
      </c>
      <c r="X830" s="116">
        <v>830</v>
      </c>
      <c r="Y830" s="116">
        <v>821</v>
      </c>
      <c r="BB830" s="124" t="s">
        <v>4056</v>
      </c>
      <c r="BC830" s="125" t="s">
        <v>957</v>
      </c>
      <c r="BD830" s="63" t="s">
        <v>3143</v>
      </c>
    </row>
    <row r="831" spans="1:56">
      <c r="A831" s="159" t="str">
        <f t="shared" ca="1" si="133"/>
        <v/>
      </c>
      <c r="B831" s="147"/>
      <c r="C831" s="148"/>
      <c r="D831" s="147"/>
      <c r="E831" s="146"/>
      <c r="F831" s="146"/>
      <c r="G831" s="147"/>
      <c r="H831" s="146"/>
      <c r="I831" s="146"/>
      <c r="J831" s="146"/>
      <c r="K831" s="147"/>
      <c r="L831" s="116" t="s">
        <v>2167</v>
      </c>
      <c r="M831" s="116"/>
      <c r="N831" s="149" t="str">
        <f t="shared" ca="1" si="134"/>
        <v/>
      </c>
      <c r="O831" s="150" t="str">
        <f t="shared" ca="1" si="135"/>
        <v/>
      </c>
      <c r="P831" s="150" t="str">
        <f t="shared" ca="1" si="132"/>
        <v/>
      </c>
      <c r="Q831" s="150" t="str">
        <f t="shared" ca="1" si="136"/>
        <v/>
      </c>
      <c r="R831" s="151" t="str">
        <f t="shared" ca="1" si="137"/>
        <v/>
      </c>
      <c r="S831" s="152" t="str">
        <f t="shared" ca="1" si="138"/>
        <v/>
      </c>
      <c r="T831" s="150" t="str">
        <f t="shared" ca="1" si="139"/>
        <v/>
      </c>
      <c r="U831" s="150" t="str">
        <f t="shared" ca="1" si="140"/>
        <v/>
      </c>
      <c r="V831" s="150" t="str">
        <f t="shared" ca="1" si="141"/>
        <v/>
      </c>
      <c r="W831" s="150" t="str">
        <f t="shared" ca="1" si="142"/>
        <v/>
      </c>
      <c r="X831" s="116">
        <v>831</v>
      </c>
      <c r="Y831" s="116">
        <v>822</v>
      </c>
      <c r="BB831" s="124" t="s">
        <v>4057</v>
      </c>
      <c r="BC831" s="125" t="s">
        <v>958</v>
      </c>
      <c r="BD831" s="63" t="s">
        <v>3143</v>
      </c>
    </row>
    <row r="832" spans="1:56">
      <c r="A832" s="159" t="str">
        <f t="shared" ca="1" si="133"/>
        <v/>
      </c>
      <c r="B832" s="147"/>
      <c r="C832" s="148"/>
      <c r="D832" s="147"/>
      <c r="E832" s="146"/>
      <c r="F832" s="146"/>
      <c r="G832" s="147"/>
      <c r="H832" s="146"/>
      <c r="I832" s="146"/>
      <c r="J832" s="146"/>
      <c r="K832" s="147"/>
      <c r="L832" s="116" t="s">
        <v>2168</v>
      </c>
      <c r="M832" s="116"/>
      <c r="N832" s="149" t="str">
        <f t="shared" ca="1" si="134"/>
        <v/>
      </c>
      <c r="O832" s="150" t="str">
        <f t="shared" ca="1" si="135"/>
        <v/>
      </c>
      <c r="P832" s="150" t="str">
        <f t="shared" ca="1" si="132"/>
        <v/>
      </c>
      <c r="Q832" s="150" t="str">
        <f t="shared" ca="1" si="136"/>
        <v/>
      </c>
      <c r="R832" s="151" t="str">
        <f t="shared" ca="1" si="137"/>
        <v/>
      </c>
      <c r="S832" s="152" t="str">
        <f t="shared" ca="1" si="138"/>
        <v/>
      </c>
      <c r="T832" s="150" t="str">
        <f t="shared" ca="1" si="139"/>
        <v/>
      </c>
      <c r="U832" s="150" t="str">
        <f t="shared" ca="1" si="140"/>
        <v/>
      </c>
      <c r="V832" s="150" t="str">
        <f t="shared" ca="1" si="141"/>
        <v/>
      </c>
      <c r="W832" s="150" t="str">
        <f t="shared" ca="1" si="142"/>
        <v/>
      </c>
      <c r="X832" s="116">
        <v>832</v>
      </c>
      <c r="Y832" s="116">
        <v>823</v>
      </c>
      <c r="BB832" s="124" t="s">
        <v>4058</v>
      </c>
      <c r="BC832" s="125" t="s">
        <v>959</v>
      </c>
      <c r="BD832" s="63" t="s">
        <v>3143</v>
      </c>
    </row>
    <row r="833" spans="1:56">
      <c r="A833" s="159" t="str">
        <f t="shared" ca="1" si="133"/>
        <v/>
      </c>
      <c r="B833" s="147"/>
      <c r="C833" s="148"/>
      <c r="D833" s="147"/>
      <c r="E833" s="146"/>
      <c r="F833" s="146"/>
      <c r="G833" s="147"/>
      <c r="H833" s="146"/>
      <c r="I833" s="146"/>
      <c r="J833" s="146"/>
      <c r="K833" s="147"/>
      <c r="L833" s="116" t="s">
        <v>2169</v>
      </c>
      <c r="M833" s="116"/>
      <c r="N833" s="149" t="str">
        <f t="shared" ca="1" si="134"/>
        <v/>
      </c>
      <c r="O833" s="150" t="str">
        <f t="shared" ca="1" si="135"/>
        <v/>
      </c>
      <c r="P833" s="150" t="str">
        <f t="shared" ca="1" si="132"/>
        <v/>
      </c>
      <c r="Q833" s="150" t="str">
        <f t="shared" ca="1" si="136"/>
        <v/>
      </c>
      <c r="R833" s="151" t="str">
        <f t="shared" ca="1" si="137"/>
        <v/>
      </c>
      <c r="S833" s="152" t="str">
        <f t="shared" ca="1" si="138"/>
        <v/>
      </c>
      <c r="T833" s="150" t="str">
        <f t="shared" ca="1" si="139"/>
        <v/>
      </c>
      <c r="U833" s="150" t="str">
        <f t="shared" ca="1" si="140"/>
        <v/>
      </c>
      <c r="V833" s="150" t="str">
        <f t="shared" ca="1" si="141"/>
        <v/>
      </c>
      <c r="W833" s="150" t="str">
        <f t="shared" ca="1" si="142"/>
        <v/>
      </c>
      <c r="X833" s="116">
        <v>833</v>
      </c>
      <c r="Y833" s="116">
        <v>824</v>
      </c>
      <c r="BB833" s="124" t="s">
        <v>4059</v>
      </c>
      <c r="BC833" s="125" t="s">
        <v>960</v>
      </c>
      <c r="BD833" s="63" t="s">
        <v>3143</v>
      </c>
    </row>
    <row r="834" spans="1:56">
      <c r="A834" s="159" t="str">
        <f t="shared" ca="1" si="133"/>
        <v/>
      </c>
      <c r="B834" s="147"/>
      <c r="C834" s="148"/>
      <c r="D834" s="147"/>
      <c r="E834" s="146"/>
      <c r="F834" s="146"/>
      <c r="G834" s="147"/>
      <c r="H834" s="146"/>
      <c r="I834" s="146"/>
      <c r="J834" s="146"/>
      <c r="K834" s="147"/>
      <c r="L834" s="116" t="s">
        <v>2170</v>
      </c>
      <c r="M834" s="116"/>
      <c r="N834" s="149" t="str">
        <f t="shared" ca="1" si="134"/>
        <v/>
      </c>
      <c r="O834" s="150" t="str">
        <f t="shared" ca="1" si="135"/>
        <v/>
      </c>
      <c r="P834" s="150" t="str">
        <f t="shared" ca="1" si="132"/>
        <v/>
      </c>
      <c r="Q834" s="150" t="str">
        <f t="shared" ca="1" si="136"/>
        <v/>
      </c>
      <c r="R834" s="151" t="str">
        <f t="shared" ca="1" si="137"/>
        <v/>
      </c>
      <c r="S834" s="152" t="str">
        <f t="shared" ca="1" si="138"/>
        <v/>
      </c>
      <c r="T834" s="150" t="str">
        <f t="shared" ca="1" si="139"/>
        <v/>
      </c>
      <c r="U834" s="150" t="str">
        <f t="shared" ca="1" si="140"/>
        <v/>
      </c>
      <c r="V834" s="150" t="str">
        <f t="shared" ca="1" si="141"/>
        <v/>
      </c>
      <c r="W834" s="150" t="str">
        <f t="shared" ca="1" si="142"/>
        <v/>
      </c>
      <c r="X834" s="116">
        <v>834</v>
      </c>
      <c r="Y834" s="116">
        <v>825</v>
      </c>
      <c r="BB834" s="124" t="s">
        <v>4060</v>
      </c>
      <c r="BC834" s="125" t="s">
        <v>961</v>
      </c>
      <c r="BD834" s="63" t="s">
        <v>3143</v>
      </c>
    </row>
    <row r="835" spans="1:56">
      <c r="A835" s="159" t="str">
        <f t="shared" ca="1" si="133"/>
        <v/>
      </c>
      <c r="B835" s="147"/>
      <c r="C835" s="148"/>
      <c r="D835" s="147"/>
      <c r="E835" s="146"/>
      <c r="F835" s="146"/>
      <c r="G835" s="147"/>
      <c r="H835" s="146"/>
      <c r="I835" s="146"/>
      <c r="J835" s="146"/>
      <c r="K835" s="147"/>
      <c r="L835" s="116" t="s">
        <v>2171</v>
      </c>
      <c r="M835" s="116"/>
      <c r="N835" s="149" t="str">
        <f t="shared" ca="1" si="134"/>
        <v/>
      </c>
      <c r="O835" s="150" t="str">
        <f t="shared" ca="1" si="135"/>
        <v/>
      </c>
      <c r="P835" s="150" t="str">
        <f t="shared" ca="1" si="132"/>
        <v/>
      </c>
      <c r="Q835" s="150" t="str">
        <f t="shared" ca="1" si="136"/>
        <v/>
      </c>
      <c r="R835" s="151" t="str">
        <f t="shared" ca="1" si="137"/>
        <v/>
      </c>
      <c r="S835" s="152" t="str">
        <f t="shared" ca="1" si="138"/>
        <v/>
      </c>
      <c r="T835" s="150" t="str">
        <f t="shared" ca="1" si="139"/>
        <v/>
      </c>
      <c r="U835" s="150" t="str">
        <f t="shared" ca="1" si="140"/>
        <v/>
      </c>
      <c r="V835" s="150" t="str">
        <f t="shared" ca="1" si="141"/>
        <v/>
      </c>
      <c r="W835" s="150" t="str">
        <f t="shared" ca="1" si="142"/>
        <v/>
      </c>
      <c r="X835" s="116">
        <v>835</v>
      </c>
      <c r="Y835" s="116">
        <v>826</v>
      </c>
      <c r="BB835" s="124" t="s">
        <v>4061</v>
      </c>
      <c r="BC835" s="125" t="s">
        <v>962</v>
      </c>
      <c r="BD835" s="63" t="s">
        <v>3143</v>
      </c>
    </row>
    <row r="836" spans="1:56">
      <c r="A836" s="159" t="str">
        <f t="shared" ca="1" si="133"/>
        <v/>
      </c>
      <c r="B836" s="147"/>
      <c r="C836" s="148"/>
      <c r="D836" s="147"/>
      <c r="E836" s="146"/>
      <c r="F836" s="146"/>
      <c r="G836" s="147"/>
      <c r="H836" s="146"/>
      <c r="I836" s="146"/>
      <c r="J836" s="146"/>
      <c r="K836" s="147"/>
      <c r="L836" s="116" t="s">
        <v>2172</v>
      </c>
      <c r="M836" s="116"/>
      <c r="N836" s="149" t="str">
        <f t="shared" ca="1" si="134"/>
        <v/>
      </c>
      <c r="O836" s="150" t="str">
        <f t="shared" ca="1" si="135"/>
        <v/>
      </c>
      <c r="P836" s="150" t="str">
        <f t="shared" ca="1" si="132"/>
        <v/>
      </c>
      <c r="Q836" s="150" t="str">
        <f t="shared" ca="1" si="136"/>
        <v/>
      </c>
      <c r="R836" s="151" t="str">
        <f t="shared" ca="1" si="137"/>
        <v/>
      </c>
      <c r="S836" s="152" t="str">
        <f t="shared" ca="1" si="138"/>
        <v/>
      </c>
      <c r="T836" s="150" t="str">
        <f t="shared" ca="1" si="139"/>
        <v/>
      </c>
      <c r="U836" s="150" t="str">
        <f t="shared" ca="1" si="140"/>
        <v/>
      </c>
      <c r="V836" s="150" t="str">
        <f t="shared" ca="1" si="141"/>
        <v/>
      </c>
      <c r="W836" s="150" t="str">
        <f t="shared" ca="1" si="142"/>
        <v/>
      </c>
      <c r="X836" s="116">
        <v>836</v>
      </c>
      <c r="Y836" s="116">
        <v>827</v>
      </c>
      <c r="BB836" s="130" t="s">
        <v>4062</v>
      </c>
      <c r="BC836" s="125" t="s">
        <v>963</v>
      </c>
      <c r="BD836" s="63" t="s">
        <v>3143</v>
      </c>
    </row>
    <row r="837" spans="1:56">
      <c r="A837" s="159" t="str">
        <f t="shared" ca="1" si="133"/>
        <v/>
      </c>
      <c r="B837" s="147"/>
      <c r="C837" s="148"/>
      <c r="D837" s="147"/>
      <c r="E837" s="146"/>
      <c r="F837" s="146"/>
      <c r="G837" s="147"/>
      <c r="H837" s="146"/>
      <c r="I837" s="146"/>
      <c r="J837" s="146"/>
      <c r="K837" s="147"/>
      <c r="L837" s="116" t="s">
        <v>2173</v>
      </c>
      <c r="M837" s="116"/>
      <c r="N837" s="149" t="str">
        <f t="shared" ca="1" si="134"/>
        <v/>
      </c>
      <c r="O837" s="150" t="str">
        <f t="shared" ca="1" si="135"/>
        <v/>
      </c>
      <c r="P837" s="150" t="str">
        <f t="shared" ca="1" si="132"/>
        <v/>
      </c>
      <c r="Q837" s="150" t="str">
        <f t="shared" ca="1" si="136"/>
        <v/>
      </c>
      <c r="R837" s="151" t="str">
        <f t="shared" ca="1" si="137"/>
        <v/>
      </c>
      <c r="S837" s="152" t="str">
        <f t="shared" ca="1" si="138"/>
        <v/>
      </c>
      <c r="T837" s="150" t="str">
        <f t="shared" ca="1" si="139"/>
        <v/>
      </c>
      <c r="U837" s="150" t="str">
        <f t="shared" ca="1" si="140"/>
        <v/>
      </c>
      <c r="V837" s="150" t="str">
        <f t="shared" ca="1" si="141"/>
        <v/>
      </c>
      <c r="W837" s="150" t="str">
        <f t="shared" ca="1" si="142"/>
        <v/>
      </c>
      <c r="X837" s="116">
        <v>837</v>
      </c>
      <c r="Y837" s="116">
        <v>828</v>
      </c>
      <c r="BB837" s="124" t="s">
        <v>4063</v>
      </c>
      <c r="BC837" s="125" t="s">
        <v>964</v>
      </c>
      <c r="BD837" s="63" t="s">
        <v>3143</v>
      </c>
    </row>
    <row r="838" spans="1:56">
      <c r="A838" s="159" t="str">
        <f t="shared" ca="1" si="133"/>
        <v/>
      </c>
      <c r="B838" s="147"/>
      <c r="C838" s="148"/>
      <c r="D838" s="147"/>
      <c r="E838" s="146"/>
      <c r="F838" s="146"/>
      <c r="G838" s="147"/>
      <c r="H838" s="146"/>
      <c r="I838" s="146"/>
      <c r="J838" s="146"/>
      <c r="K838" s="147"/>
      <c r="L838" s="116" t="s">
        <v>2174</v>
      </c>
      <c r="M838" s="116"/>
      <c r="N838" s="149" t="str">
        <f t="shared" ca="1" si="134"/>
        <v/>
      </c>
      <c r="O838" s="150" t="str">
        <f t="shared" ca="1" si="135"/>
        <v/>
      </c>
      <c r="P838" s="150" t="str">
        <f t="shared" ca="1" si="132"/>
        <v/>
      </c>
      <c r="Q838" s="150" t="str">
        <f t="shared" ca="1" si="136"/>
        <v/>
      </c>
      <c r="R838" s="151" t="str">
        <f t="shared" ca="1" si="137"/>
        <v/>
      </c>
      <c r="S838" s="152" t="str">
        <f t="shared" ca="1" si="138"/>
        <v/>
      </c>
      <c r="T838" s="150" t="str">
        <f t="shared" ca="1" si="139"/>
        <v/>
      </c>
      <c r="U838" s="150" t="str">
        <f t="shared" ca="1" si="140"/>
        <v/>
      </c>
      <c r="V838" s="150" t="str">
        <f t="shared" ca="1" si="141"/>
        <v/>
      </c>
      <c r="W838" s="150" t="str">
        <f t="shared" ca="1" si="142"/>
        <v/>
      </c>
      <c r="X838" s="116">
        <v>838</v>
      </c>
      <c r="Y838" s="116">
        <v>829</v>
      </c>
      <c r="BB838" s="124" t="s">
        <v>4064</v>
      </c>
      <c r="BC838" s="125" t="s">
        <v>965</v>
      </c>
      <c r="BD838" s="63" t="s">
        <v>3143</v>
      </c>
    </row>
    <row r="839" spans="1:56">
      <c r="A839" s="159" t="str">
        <f t="shared" ca="1" si="133"/>
        <v/>
      </c>
      <c r="B839" s="147"/>
      <c r="C839" s="148"/>
      <c r="D839" s="147"/>
      <c r="E839" s="146"/>
      <c r="F839" s="146"/>
      <c r="G839" s="147"/>
      <c r="H839" s="146"/>
      <c r="I839" s="146"/>
      <c r="J839" s="146"/>
      <c r="K839" s="147"/>
      <c r="L839" s="116" t="s">
        <v>2175</v>
      </c>
      <c r="M839" s="116"/>
      <c r="N839" s="149" t="str">
        <f t="shared" ca="1" si="134"/>
        <v/>
      </c>
      <c r="O839" s="150" t="str">
        <f t="shared" ca="1" si="135"/>
        <v/>
      </c>
      <c r="P839" s="150" t="str">
        <f t="shared" ca="1" si="132"/>
        <v/>
      </c>
      <c r="Q839" s="150" t="str">
        <f t="shared" ca="1" si="136"/>
        <v/>
      </c>
      <c r="R839" s="151" t="str">
        <f t="shared" ca="1" si="137"/>
        <v/>
      </c>
      <c r="S839" s="152" t="str">
        <f t="shared" ca="1" si="138"/>
        <v/>
      </c>
      <c r="T839" s="150" t="str">
        <f t="shared" ca="1" si="139"/>
        <v/>
      </c>
      <c r="U839" s="150" t="str">
        <f t="shared" ca="1" si="140"/>
        <v/>
      </c>
      <c r="V839" s="150" t="str">
        <f t="shared" ca="1" si="141"/>
        <v/>
      </c>
      <c r="W839" s="150" t="str">
        <f t="shared" ca="1" si="142"/>
        <v/>
      </c>
      <c r="X839" s="116">
        <v>839</v>
      </c>
      <c r="Y839" s="116">
        <v>830</v>
      </c>
      <c r="BB839" s="124" t="s">
        <v>4065</v>
      </c>
      <c r="BC839" s="125" t="s">
        <v>966</v>
      </c>
      <c r="BD839" s="63" t="s">
        <v>3143</v>
      </c>
    </row>
    <row r="840" spans="1:56">
      <c r="A840" s="159" t="str">
        <f t="shared" ca="1" si="133"/>
        <v/>
      </c>
      <c r="B840" s="147"/>
      <c r="C840" s="148"/>
      <c r="D840" s="147"/>
      <c r="E840" s="146"/>
      <c r="F840" s="146"/>
      <c r="G840" s="147"/>
      <c r="H840" s="146"/>
      <c r="I840" s="146"/>
      <c r="J840" s="146"/>
      <c r="K840" s="147"/>
      <c r="L840" s="116" t="s">
        <v>2176</v>
      </c>
      <c r="M840" s="116"/>
      <c r="N840" s="149" t="str">
        <f t="shared" ca="1" si="134"/>
        <v/>
      </c>
      <c r="O840" s="150" t="str">
        <f t="shared" ca="1" si="135"/>
        <v/>
      </c>
      <c r="P840" s="150" t="str">
        <f t="shared" ca="1" si="132"/>
        <v/>
      </c>
      <c r="Q840" s="150" t="str">
        <f t="shared" ca="1" si="136"/>
        <v/>
      </c>
      <c r="R840" s="151" t="str">
        <f t="shared" ca="1" si="137"/>
        <v/>
      </c>
      <c r="S840" s="152" t="str">
        <f t="shared" ca="1" si="138"/>
        <v/>
      </c>
      <c r="T840" s="150" t="str">
        <f t="shared" ca="1" si="139"/>
        <v/>
      </c>
      <c r="U840" s="150" t="str">
        <f t="shared" ca="1" si="140"/>
        <v/>
      </c>
      <c r="V840" s="150" t="str">
        <f t="shared" ca="1" si="141"/>
        <v/>
      </c>
      <c r="W840" s="150" t="str">
        <f t="shared" ca="1" si="142"/>
        <v/>
      </c>
      <c r="X840" s="116">
        <v>840</v>
      </c>
      <c r="Y840" s="116">
        <v>831</v>
      </c>
      <c r="BB840" s="124" t="s">
        <v>4066</v>
      </c>
      <c r="BC840" s="125" t="s">
        <v>967</v>
      </c>
      <c r="BD840" s="63" t="s">
        <v>3143</v>
      </c>
    </row>
    <row r="841" spans="1:56">
      <c r="A841" s="159" t="str">
        <f t="shared" ca="1" si="133"/>
        <v/>
      </c>
      <c r="B841" s="147"/>
      <c r="C841" s="148"/>
      <c r="D841" s="147"/>
      <c r="E841" s="146"/>
      <c r="F841" s="146"/>
      <c r="G841" s="147"/>
      <c r="H841" s="146"/>
      <c r="I841" s="146"/>
      <c r="J841" s="146"/>
      <c r="K841" s="147"/>
      <c r="L841" s="116" t="s">
        <v>2177</v>
      </c>
      <c r="M841" s="116"/>
      <c r="N841" s="149" t="str">
        <f t="shared" ca="1" si="134"/>
        <v/>
      </c>
      <c r="O841" s="150" t="str">
        <f t="shared" ca="1" si="135"/>
        <v/>
      </c>
      <c r="P841" s="150" t="str">
        <f t="shared" ca="1" si="132"/>
        <v/>
      </c>
      <c r="Q841" s="150" t="str">
        <f t="shared" ca="1" si="136"/>
        <v/>
      </c>
      <c r="R841" s="151" t="str">
        <f t="shared" ca="1" si="137"/>
        <v/>
      </c>
      <c r="S841" s="152" t="str">
        <f t="shared" ca="1" si="138"/>
        <v/>
      </c>
      <c r="T841" s="150" t="str">
        <f t="shared" ca="1" si="139"/>
        <v/>
      </c>
      <c r="U841" s="150" t="str">
        <f t="shared" ca="1" si="140"/>
        <v/>
      </c>
      <c r="V841" s="150" t="str">
        <f t="shared" ca="1" si="141"/>
        <v/>
      </c>
      <c r="W841" s="150" t="str">
        <f t="shared" ca="1" si="142"/>
        <v/>
      </c>
      <c r="X841" s="116">
        <v>841</v>
      </c>
      <c r="Y841" s="116">
        <v>832</v>
      </c>
      <c r="BB841" s="124" t="s">
        <v>4067</v>
      </c>
      <c r="BC841" s="125" t="s">
        <v>968</v>
      </c>
      <c r="BD841" s="63" t="s">
        <v>3143</v>
      </c>
    </row>
    <row r="842" spans="1:56">
      <c r="A842" s="159" t="str">
        <f t="shared" ca="1" si="133"/>
        <v/>
      </c>
      <c r="B842" s="147"/>
      <c r="C842" s="148"/>
      <c r="D842" s="147"/>
      <c r="E842" s="146"/>
      <c r="F842" s="146"/>
      <c r="G842" s="147"/>
      <c r="H842" s="146"/>
      <c r="I842" s="146"/>
      <c r="J842" s="146"/>
      <c r="K842" s="147"/>
      <c r="L842" s="116" t="s">
        <v>2178</v>
      </c>
      <c r="M842" s="116"/>
      <c r="N842" s="149" t="str">
        <f t="shared" ca="1" si="134"/>
        <v/>
      </c>
      <c r="O842" s="150" t="str">
        <f t="shared" ca="1" si="135"/>
        <v/>
      </c>
      <c r="P842" s="150" t="str">
        <f t="shared" ref="P842:P905" ca="1" si="143">IFERROR(IF(INDIRECT("D"&amp;X842)="","",IF($F$5="大学",VLOOKUP(TEXT(INDIRECT("D"&amp;X842),"00"),$BL$3:$BM$16,2,0),IF($F$5="短大",VLOOKUP(TEXT(INDIRECT("D"&amp;X842),"00"),$BI$3:$BJ$15,2,0)))),"エラー：専攻区分と在籍区分に矛盾")</f>
        <v/>
      </c>
      <c r="Q842" s="150" t="str">
        <f t="shared" ca="1" si="136"/>
        <v/>
      </c>
      <c r="R842" s="151" t="str">
        <f t="shared" ca="1" si="137"/>
        <v/>
      </c>
      <c r="S842" s="152" t="str">
        <f t="shared" ca="1" si="138"/>
        <v/>
      </c>
      <c r="T842" s="150" t="str">
        <f t="shared" ca="1" si="139"/>
        <v/>
      </c>
      <c r="U842" s="150" t="str">
        <f t="shared" ca="1" si="140"/>
        <v/>
      </c>
      <c r="V842" s="150" t="str">
        <f t="shared" ca="1" si="141"/>
        <v/>
      </c>
      <c r="W842" s="150" t="str">
        <f t="shared" ca="1" si="142"/>
        <v/>
      </c>
      <c r="X842" s="116">
        <v>842</v>
      </c>
      <c r="Y842" s="116">
        <v>833</v>
      </c>
      <c r="BB842" s="124" t="s">
        <v>4068</v>
      </c>
      <c r="BC842" s="125" t="s">
        <v>969</v>
      </c>
      <c r="BD842" s="63" t="s">
        <v>3143</v>
      </c>
    </row>
    <row r="843" spans="1:56">
      <c r="A843" s="159" t="str">
        <f t="shared" ref="A843:A906" ca="1" si="144">IF(INDIRECT("B"&amp;X843)="","",$C$5)</f>
        <v/>
      </c>
      <c r="B843" s="147"/>
      <c r="C843" s="148"/>
      <c r="D843" s="147"/>
      <c r="E843" s="146"/>
      <c r="F843" s="146"/>
      <c r="G843" s="147"/>
      <c r="H843" s="146"/>
      <c r="I843" s="146"/>
      <c r="J843" s="146"/>
      <c r="K843" s="147"/>
      <c r="L843" s="116" t="s">
        <v>2179</v>
      </c>
      <c r="M843" s="116"/>
      <c r="N843" s="149" t="str">
        <f t="shared" ref="N843:N906" ca="1" si="145">IF(INDIRECT("B"&amp;X843)="","",IF(EXACT(INDIRECT("L"&amp;X843),INDIRECT("B"&amp;X843)),INDIRECT("Ｙ"&amp;X843)&amp;"人目","エラー"))</f>
        <v/>
      </c>
      <c r="O843" s="150" t="str">
        <f t="shared" ref="O843:O906" ca="1" si="146">IFERROR(IF(INDIRECT("C"&amp;X843)="","",VLOOKUP(TEXT(INDIRECT("C"&amp;X843),"0"),$BF$3:$BG$8,2,FALSE)),"エラー")</f>
        <v/>
      </c>
      <c r="P843" s="150" t="str">
        <f t="shared" ca="1" si="143"/>
        <v/>
      </c>
      <c r="Q843" s="150" t="str">
        <f t="shared" ref="Q843:Q906" ca="1" si="147">IFERROR(IF(INDIRECT("E"&amp;X843)="","",VLOOKUP(TEXT(INDIRECT("E"&amp;X843),"000"),$BO$3:$BP$203,2,FALSE)),"エラー")</f>
        <v/>
      </c>
      <c r="R843" s="151" t="str">
        <f t="shared" ref="R843:R906" ca="1" si="148">IFERROR(IF(INDIRECT("F"&amp;X843)="","",VLOOKUP(TEXT(INDIRECT("F"&amp;X843),"0"),$BR$3:$BS$5,2,FALSE)),"エラー")</f>
        <v/>
      </c>
      <c r="S843" s="152" t="str">
        <f t="shared" ref="S843:S906" ca="1" si="149">IFERROR(IF(INDIRECT("G"&amp;X843)="","",VLOOKUP(TEXT(INDIRECT("G"&amp;X843),"000"),$BU$3:$BV$31,2,FALSE)),"エラー")</f>
        <v/>
      </c>
      <c r="T843" s="150" t="str">
        <f t="shared" ref="T843:T906" ca="1" si="150">IFERROR(IF(INDIRECT("H"&amp;X843)="","",VLOOKUP(TEXT(INDIRECT("H"&amp;X843),"0"),$BX$3:$BY$4,2,FALSE)),"エラー")</f>
        <v/>
      </c>
      <c r="U843" s="150" t="str">
        <f t="shared" ref="U843:U906" ca="1" si="151">IFERROR(IF(INDIRECT("I"&amp;X843)="","",VLOOKUP(TEXT(INDIRECT("I"&amp;X843),"0"),$CA$3:$CB$4,2,FALSE)),"エラー")</f>
        <v/>
      </c>
      <c r="V843" s="150" t="str">
        <f t="shared" ref="V843:V906" ca="1" si="152">IFERROR(IF(INDIRECT("J"&amp;X843)="","",VLOOKUP(TEXT(INDIRECT("J"&amp;X843),"0"),$CD$3:$CE$17,2,FALSE)),"エラー")</f>
        <v/>
      </c>
      <c r="W843" s="150" t="str">
        <f t="shared" ref="W843:W906" ca="1" si="153">IFERROR(IF(INDIRECT("K"&amp;X843)="","",VLOOKUP(TEXT(INDIRECT("K"&amp;X843),"00"),$CG$3:$CH$6,2,FALSE)),"エラー")</f>
        <v/>
      </c>
      <c r="X843" s="116">
        <v>843</v>
      </c>
      <c r="Y843" s="116">
        <v>834</v>
      </c>
      <c r="BB843" s="124" t="s">
        <v>4069</v>
      </c>
      <c r="BC843" s="125" t="s">
        <v>970</v>
      </c>
      <c r="BD843" s="63" t="s">
        <v>3143</v>
      </c>
    </row>
    <row r="844" spans="1:56">
      <c r="A844" s="159" t="str">
        <f t="shared" ca="1" si="144"/>
        <v/>
      </c>
      <c r="B844" s="147"/>
      <c r="C844" s="148"/>
      <c r="D844" s="147"/>
      <c r="E844" s="146"/>
      <c r="F844" s="146"/>
      <c r="G844" s="147"/>
      <c r="H844" s="146"/>
      <c r="I844" s="146"/>
      <c r="J844" s="146"/>
      <c r="K844" s="147"/>
      <c r="L844" s="116" t="s">
        <v>2180</v>
      </c>
      <c r="M844" s="116"/>
      <c r="N844" s="149" t="str">
        <f t="shared" ca="1" si="145"/>
        <v/>
      </c>
      <c r="O844" s="150" t="str">
        <f t="shared" ca="1" si="146"/>
        <v/>
      </c>
      <c r="P844" s="150" t="str">
        <f t="shared" ca="1" si="143"/>
        <v/>
      </c>
      <c r="Q844" s="150" t="str">
        <f t="shared" ca="1" si="147"/>
        <v/>
      </c>
      <c r="R844" s="151" t="str">
        <f t="shared" ca="1" si="148"/>
        <v/>
      </c>
      <c r="S844" s="152" t="str">
        <f t="shared" ca="1" si="149"/>
        <v/>
      </c>
      <c r="T844" s="150" t="str">
        <f t="shared" ca="1" si="150"/>
        <v/>
      </c>
      <c r="U844" s="150" t="str">
        <f t="shared" ca="1" si="151"/>
        <v/>
      </c>
      <c r="V844" s="150" t="str">
        <f t="shared" ca="1" si="152"/>
        <v/>
      </c>
      <c r="W844" s="150" t="str">
        <f t="shared" ca="1" si="153"/>
        <v/>
      </c>
      <c r="X844" s="116">
        <v>844</v>
      </c>
      <c r="Y844" s="116">
        <v>835</v>
      </c>
      <c r="BB844" s="124" t="s">
        <v>4070</v>
      </c>
      <c r="BC844" s="125" t="s">
        <v>3236</v>
      </c>
      <c r="BD844" s="63" t="s">
        <v>3143</v>
      </c>
    </row>
    <row r="845" spans="1:56">
      <c r="A845" s="159" t="str">
        <f t="shared" ca="1" si="144"/>
        <v/>
      </c>
      <c r="B845" s="147"/>
      <c r="C845" s="148"/>
      <c r="D845" s="147"/>
      <c r="E845" s="146"/>
      <c r="F845" s="146"/>
      <c r="G845" s="147"/>
      <c r="H845" s="146"/>
      <c r="I845" s="146"/>
      <c r="J845" s="146"/>
      <c r="K845" s="147"/>
      <c r="L845" s="116" t="s">
        <v>2181</v>
      </c>
      <c r="M845" s="116"/>
      <c r="N845" s="149" t="str">
        <f t="shared" ca="1" si="145"/>
        <v/>
      </c>
      <c r="O845" s="150" t="str">
        <f t="shared" ca="1" si="146"/>
        <v/>
      </c>
      <c r="P845" s="150" t="str">
        <f t="shared" ca="1" si="143"/>
        <v/>
      </c>
      <c r="Q845" s="150" t="str">
        <f t="shared" ca="1" si="147"/>
        <v/>
      </c>
      <c r="R845" s="151" t="str">
        <f t="shared" ca="1" si="148"/>
        <v/>
      </c>
      <c r="S845" s="152" t="str">
        <f t="shared" ca="1" si="149"/>
        <v/>
      </c>
      <c r="T845" s="150" t="str">
        <f t="shared" ca="1" si="150"/>
        <v/>
      </c>
      <c r="U845" s="150" t="str">
        <f t="shared" ca="1" si="151"/>
        <v/>
      </c>
      <c r="V845" s="150" t="str">
        <f t="shared" ca="1" si="152"/>
        <v/>
      </c>
      <c r="W845" s="150" t="str">
        <f t="shared" ca="1" si="153"/>
        <v/>
      </c>
      <c r="X845" s="116">
        <v>845</v>
      </c>
      <c r="Y845" s="116">
        <v>836</v>
      </c>
      <c r="BB845" s="124" t="s">
        <v>4071</v>
      </c>
      <c r="BC845" s="125" t="s">
        <v>971</v>
      </c>
      <c r="BD845" s="63" t="s">
        <v>3143</v>
      </c>
    </row>
    <row r="846" spans="1:56">
      <c r="A846" s="159" t="str">
        <f t="shared" ca="1" si="144"/>
        <v/>
      </c>
      <c r="B846" s="147"/>
      <c r="C846" s="148"/>
      <c r="D846" s="147"/>
      <c r="E846" s="146"/>
      <c r="F846" s="146"/>
      <c r="G846" s="147"/>
      <c r="H846" s="146"/>
      <c r="I846" s="146"/>
      <c r="J846" s="146"/>
      <c r="K846" s="147"/>
      <c r="L846" s="116" t="s">
        <v>2182</v>
      </c>
      <c r="M846" s="116"/>
      <c r="N846" s="149" t="str">
        <f t="shared" ca="1" si="145"/>
        <v/>
      </c>
      <c r="O846" s="150" t="str">
        <f t="shared" ca="1" si="146"/>
        <v/>
      </c>
      <c r="P846" s="150" t="str">
        <f t="shared" ca="1" si="143"/>
        <v/>
      </c>
      <c r="Q846" s="150" t="str">
        <f t="shared" ca="1" si="147"/>
        <v/>
      </c>
      <c r="R846" s="151" t="str">
        <f t="shared" ca="1" si="148"/>
        <v/>
      </c>
      <c r="S846" s="152" t="str">
        <f t="shared" ca="1" si="149"/>
        <v/>
      </c>
      <c r="T846" s="150" t="str">
        <f t="shared" ca="1" si="150"/>
        <v/>
      </c>
      <c r="U846" s="150" t="str">
        <f t="shared" ca="1" si="151"/>
        <v/>
      </c>
      <c r="V846" s="150" t="str">
        <f t="shared" ca="1" si="152"/>
        <v/>
      </c>
      <c r="W846" s="150" t="str">
        <f t="shared" ca="1" si="153"/>
        <v/>
      </c>
      <c r="X846" s="116">
        <v>846</v>
      </c>
      <c r="Y846" s="116">
        <v>837</v>
      </c>
      <c r="BB846" s="124" t="s">
        <v>4072</v>
      </c>
      <c r="BC846" s="125" t="s">
        <v>972</v>
      </c>
      <c r="BD846" s="63" t="s">
        <v>3143</v>
      </c>
    </row>
    <row r="847" spans="1:56">
      <c r="A847" s="159" t="str">
        <f t="shared" ca="1" si="144"/>
        <v/>
      </c>
      <c r="B847" s="147"/>
      <c r="C847" s="148"/>
      <c r="D847" s="147"/>
      <c r="E847" s="146"/>
      <c r="F847" s="146"/>
      <c r="G847" s="147"/>
      <c r="H847" s="146"/>
      <c r="I847" s="146"/>
      <c r="J847" s="146"/>
      <c r="K847" s="147"/>
      <c r="L847" s="116" t="s">
        <v>2183</v>
      </c>
      <c r="M847" s="116"/>
      <c r="N847" s="149" t="str">
        <f t="shared" ca="1" si="145"/>
        <v/>
      </c>
      <c r="O847" s="150" t="str">
        <f t="shared" ca="1" si="146"/>
        <v/>
      </c>
      <c r="P847" s="150" t="str">
        <f t="shared" ca="1" si="143"/>
        <v/>
      </c>
      <c r="Q847" s="150" t="str">
        <f t="shared" ca="1" si="147"/>
        <v/>
      </c>
      <c r="R847" s="151" t="str">
        <f t="shared" ca="1" si="148"/>
        <v/>
      </c>
      <c r="S847" s="152" t="str">
        <f t="shared" ca="1" si="149"/>
        <v/>
      </c>
      <c r="T847" s="150" t="str">
        <f t="shared" ca="1" si="150"/>
        <v/>
      </c>
      <c r="U847" s="150" t="str">
        <f t="shared" ca="1" si="151"/>
        <v/>
      </c>
      <c r="V847" s="150" t="str">
        <f t="shared" ca="1" si="152"/>
        <v/>
      </c>
      <c r="W847" s="150" t="str">
        <f t="shared" ca="1" si="153"/>
        <v/>
      </c>
      <c r="X847" s="116">
        <v>847</v>
      </c>
      <c r="Y847" s="116">
        <v>838</v>
      </c>
      <c r="BB847" s="124" t="s">
        <v>4073</v>
      </c>
      <c r="BC847" s="125" t="s">
        <v>973</v>
      </c>
      <c r="BD847" s="63" t="s">
        <v>3143</v>
      </c>
    </row>
    <row r="848" spans="1:56">
      <c r="A848" s="159" t="str">
        <f t="shared" ca="1" si="144"/>
        <v/>
      </c>
      <c r="B848" s="147"/>
      <c r="C848" s="148"/>
      <c r="D848" s="147"/>
      <c r="E848" s="146"/>
      <c r="F848" s="146"/>
      <c r="G848" s="147"/>
      <c r="H848" s="146"/>
      <c r="I848" s="146"/>
      <c r="J848" s="146"/>
      <c r="K848" s="147"/>
      <c r="L848" s="116" t="s">
        <v>2184</v>
      </c>
      <c r="M848" s="116"/>
      <c r="N848" s="149" t="str">
        <f t="shared" ca="1" si="145"/>
        <v/>
      </c>
      <c r="O848" s="150" t="str">
        <f t="shared" ca="1" si="146"/>
        <v/>
      </c>
      <c r="P848" s="150" t="str">
        <f t="shared" ca="1" si="143"/>
        <v/>
      </c>
      <c r="Q848" s="150" t="str">
        <f t="shared" ca="1" si="147"/>
        <v/>
      </c>
      <c r="R848" s="151" t="str">
        <f t="shared" ca="1" si="148"/>
        <v/>
      </c>
      <c r="S848" s="152" t="str">
        <f t="shared" ca="1" si="149"/>
        <v/>
      </c>
      <c r="T848" s="150" t="str">
        <f t="shared" ca="1" si="150"/>
        <v/>
      </c>
      <c r="U848" s="150" t="str">
        <f t="shared" ca="1" si="151"/>
        <v/>
      </c>
      <c r="V848" s="150" t="str">
        <f t="shared" ca="1" si="152"/>
        <v/>
      </c>
      <c r="W848" s="150" t="str">
        <f t="shared" ca="1" si="153"/>
        <v/>
      </c>
      <c r="X848" s="116">
        <v>848</v>
      </c>
      <c r="Y848" s="116">
        <v>839</v>
      </c>
      <c r="BB848" s="124" t="s">
        <v>4074</v>
      </c>
      <c r="BC848" s="125" t="s">
        <v>974</v>
      </c>
      <c r="BD848" s="63" t="s">
        <v>3143</v>
      </c>
    </row>
    <row r="849" spans="1:56">
      <c r="A849" s="159" t="str">
        <f t="shared" ca="1" si="144"/>
        <v/>
      </c>
      <c r="B849" s="147"/>
      <c r="C849" s="148"/>
      <c r="D849" s="147"/>
      <c r="E849" s="146"/>
      <c r="F849" s="146"/>
      <c r="G849" s="147"/>
      <c r="H849" s="146"/>
      <c r="I849" s="146"/>
      <c r="J849" s="146"/>
      <c r="K849" s="147"/>
      <c r="L849" s="116" t="s">
        <v>2185</v>
      </c>
      <c r="M849" s="116"/>
      <c r="N849" s="149" t="str">
        <f t="shared" ca="1" si="145"/>
        <v/>
      </c>
      <c r="O849" s="150" t="str">
        <f t="shared" ca="1" si="146"/>
        <v/>
      </c>
      <c r="P849" s="150" t="str">
        <f t="shared" ca="1" si="143"/>
        <v/>
      </c>
      <c r="Q849" s="150" t="str">
        <f t="shared" ca="1" si="147"/>
        <v/>
      </c>
      <c r="R849" s="151" t="str">
        <f t="shared" ca="1" si="148"/>
        <v/>
      </c>
      <c r="S849" s="152" t="str">
        <f t="shared" ca="1" si="149"/>
        <v/>
      </c>
      <c r="T849" s="150" t="str">
        <f t="shared" ca="1" si="150"/>
        <v/>
      </c>
      <c r="U849" s="150" t="str">
        <f t="shared" ca="1" si="151"/>
        <v/>
      </c>
      <c r="V849" s="150" t="str">
        <f t="shared" ca="1" si="152"/>
        <v/>
      </c>
      <c r="W849" s="150" t="str">
        <f t="shared" ca="1" si="153"/>
        <v/>
      </c>
      <c r="X849" s="116">
        <v>849</v>
      </c>
      <c r="Y849" s="116">
        <v>840</v>
      </c>
      <c r="BB849" s="124" t="s">
        <v>4075</v>
      </c>
      <c r="BC849" s="125" t="s">
        <v>975</v>
      </c>
      <c r="BD849" s="63" t="s">
        <v>3143</v>
      </c>
    </row>
    <row r="850" spans="1:56">
      <c r="A850" s="159" t="str">
        <f t="shared" ca="1" si="144"/>
        <v/>
      </c>
      <c r="B850" s="147"/>
      <c r="C850" s="148"/>
      <c r="D850" s="147"/>
      <c r="E850" s="146"/>
      <c r="F850" s="146"/>
      <c r="G850" s="147"/>
      <c r="H850" s="146"/>
      <c r="I850" s="146"/>
      <c r="J850" s="146"/>
      <c r="K850" s="147"/>
      <c r="L850" s="116" t="s">
        <v>2186</v>
      </c>
      <c r="M850" s="116"/>
      <c r="N850" s="149" t="str">
        <f t="shared" ca="1" si="145"/>
        <v/>
      </c>
      <c r="O850" s="150" t="str">
        <f t="shared" ca="1" si="146"/>
        <v/>
      </c>
      <c r="P850" s="150" t="str">
        <f t="shared" ca="1" si="143"/>
        <v/>
      </c>
      <c r="Q850" s="150" t="str">
        <f t="shared" ca="1" si="147"/>
        <v/>
      </c>
      <c r="R850" s="151" t="str">
        <f t="shared" ca="1" si="148"/>
        <v/>
      </c>
      <c r="S850" s="152" t="str">
        <f t="shared" ca="1" si="149"/>
        <v/>
      </c>
      <c r="T850" s="150" t="str">
        <f t="shared" ca="1" si="150"/>
        <v/>
      </c>
      <c r="U850" s="150" t="str">
        <f t="shared" ca="1" si="151"/>
        <v/>
      </c>
      <c r="V850" s="150" t="str">
        <f t="shared" ca="1" si="152"/>
        <v/>
      </c>
      <c r="W850" s="150" t="str">
        <f t="shared" ca="1" si="153"/>
        <v/>
      </c>
      <c r="X850" s="116">
        <v>850</v>
      </c>
      <c r="Y850" s="116">
        <v>841</v>
      </c>
      <c r="BB850" s="124" t="s">
        <v>4076</v>
      </c>
      <c r="BC850" s="125" t="s">
        <v>976</v>
      </c>
      <c r="BD850" s="63" t="s">
        <v>3143</v>
      </c>
    </row>
    <row r="851" spans="1:56">
      <c r="A851" s="159" t="str">
        <f t="shared" ca="1" si="144"/>
        <v/>
      </c>
      <c r="B851" s="147"/>
      <c r="C851" s="148"/>
      <c r="D851" s="147"/>
      <c r="E851" s="146"/>
      <c r="F851" s="146"/>
      <c r="G851" s="147"/>
      <c r="H851" s="146"/>
      <c r="I851" s="146"/>
      <c r="J851" s="146"/>
      <c r="K851" s="147"/>
      <c r="L851" s="116" t="s">
        <v>2187</v>
      </c>
      <c r="M851" s="116"/>
      <c r="N851" s="149" t="str">
        <f t="shared" ca="1" si="145"/>
        <v/>
      </c>
      <c r="O851" s="150" t="str">
        <f t="shared" ca="1" si="146"/>
        <v/>
      </c>
      <c r="P851" s="150" t="str">
        <f t="shared" ca="1" si="143"/>
        <v/>
      </c>
      <c r="Q851" s="150" t="str">
        <f t="shared" ca="1" si="147"/>
        <v/>
      </c>
      <c r="R851" s="151" t="str">
        <f t="shared" ca="1" si="148"/>
        <v/>
      </c>
      <c r="S851" s="152" t="str">
        <f t="shared" ca="1" si="149"/>
        <v/>
      </c>
      <c r="T851" s="150" t="str">
        <f t="shared" ca="1" si="150"/>
        <v/>
      </c>
      <c r="U851" s="150" t="str">
        <f t="shared" ca="1" si="151"/>
        <v/>
      </c>
      <c r="V851" s="150" t="str">
        <f t="shared" ca="1" si="152"/>
        <v/>
      </c>
      <c r="W851" s="150" t="str">
        <f t="shared" ca="1" si="153"/>
        <v/>
      </c>
      <c r="X851" s="116">
        <v>851</v>
      </c>
      <c r="Y851" s="116">
        <v>842</v>
      </c>
      <c r="BB851" s="124" t="s">
        <v>4077</v>
      </c>
      <c r="BC851" s="125" t="s">
        <v>977</v>
      </c>
      <c r="BD851" s="63" t="s">
        <v>3143</v>
      </c>
    </row>
    <row r="852" spans="1:56">
      <c r="A852" s="159" t="str">
        <f t="shared" ca="1" si="144"/>
        <v/>
      </c>
      <c r="B852" s="147"/>
      <c r="C852" s="148"/>
      <c r="D852" s="147"/>
      <c r="E852" s="146"/>
      <c r="F852" s="146"/>
      <c r="G852" s="147"/>
      <c r="H852" s="146"/>
      <c r="I852" s="146"/>
      <c r="J852" s="146"/>
      <c r="K852" s="147"/>
      <c r="L852" s="116" t="s">
        <v>2188</v>
      </c>
      <c r="M852" s="116"/>
      <c r="N852" s="149" t="str">
        <f t="shared" ca="1" si="145"/>
        <v/>
      </c>
      <c r="O852" s="150" t="str">
        <f t="shared" ca="1" si="146"/>
        <v/>
      </c>
      <c r="P852" s="150" t="str">
        <f t="shared" ca="1" si="143"/>
        <v/>
      </c>
      <c r="Q852" s="150" t="str">
        <f t="shared" ca="1" si="147"/>
        <v/>
      </c>
      <c r="R852" s="151" t="str">
        <f t="shared" ca="1" si="148"/>
        <v/>
      </c>
      <c r="S852" s="152" t="str">
        <f t="shared" ca="1" si="149"/>
        <v/>
      </c>
      <c r="T852" s="150" t="str">
        <f t="shared" ca="1" si="150"/>
        <v/>
      </c>
      <c r="U852" s="150" t="str">
        <f t="shared" ca="1" si="151"/>
        <v/>
      </c>
      <c r="V852" s="150" t="str">
        <f t="shared" ca="1" si="152"/>
        <v/>
      </c>
      <c r="W852" s="150" t="str">
        <f t="shared" ca="1" si="153"/>
        <v/>
      </c>
      <c r="X852" s="116">
        <v>852</v>
      </c>
      <c r="Y852" s="116">
        <v>843</v>
      </c>
      <c r="BB852" s="124" t="s">
        <v>4078</v>
      </c>
      <c r="BC852" s="125" t="s">
        <v>978</v>
      </c>
      <c r="BD852" s="63" t="s">
        <v>3143</v>
      </c>
    </row>
    <row r="853" spans="1:56">
      <c r="A853" s="159" t="str">
        <f t="shared" ca="1" si="144"/>
        <v/>
      </c>
      <c r="B853" s="147"/>
      <c r="C853" s="148"/>
      <c r="D853" s="147"/>
      <c r="E853" s="146"/>
      <c r="F853" s="146"/>
      <c r="G853" s="147"/>
      <c r="H853" s="146"/>
      <c r="I853" s="146"/>
      <c r="J853" s="146"/>
      <c r="K853" s="147"/>
      <c r="L853" s="116" t="s">
        <v>2189</v>
      </c>
      <c r="M853" s="116"/>
      <c r="N853" s="149" t="str">
        <f t="shared" ca="1" si="145"/>
        <v/>
      </c>
      <c r="O853" s="150" t="str">
        <f t="shared" ca="1" si="146"/>
        <v/>
      </c>
      <c r="P853" s="150" t="str">
        <f t="shared" ca="1" si="143"/>
        <v/>
      </c>
      <c r="Q853" s="150" t="str">
        <f t="shared" ca="1" si="147"/>
        <v/>
      </c>
      <c r="R853" s="151" t="str">
        <f t="shared" ca="1" si="148"/>
        <v/>
      </c>
      <c r="S853" s="152" t="str">
        <f t="shared" ca="1" si="149"/>
        <v/>
      </c>
      <c r="T853" s="150" t="str">
        <f t="shared" ca="1" si="150"/>
        <v/>
      </c>
      <c r="U853" s="150" t="str">
        <f t="shared" ca="1" si="151"/>
        <v/>
      </c>
      <c r="V853" s="150" t="str">
        <f t="shared" ca="1" si="152"/>
        <v/>
      </c>
      <c r="W853" s="150" t="str">
        <f t="shared" ca="1" si="153"/>
        <v/>
      </c>
      <c r="X853" s="116">
        <v>853</v>
      </c>
      <c r="Y853" s="116">
        <v>844</v>
      </c>
      <c r="BB853" s="124" t="s">
        <v>4079</v>
      </c>
      <c r="BC853" s="125" t="s">
        <v>979</v>
      </c>
      <c r="BD853" s="63" t="s">
        <v>3143</v>
      </c>
    </row>
    <row r="854" spans="1:56">
      <c r="A854" s="159" t="str">
        <f t="shared" ca="1" si="144"/>
        <v/>
      </c>
      <c r="B854" s="147"/>
      <c r="C854" s="148"/>
      <c r="D854" s="147"/>
      <c r="E854" s="146"/>
      <c r="F854" s="146"/>
      <c r="G854" s="147"/>
      <c r="H854" s="146"/>
      <c r="I854" s="146"/>
      <c r="J854" s="146"/>
      <c r="K854" s="147"/>
      <c r="L854" s="116" t="s">
        <v>2190</v>
      </c>
      <c r="M854" s="116"/>
      <c r="N854" s="149" t="str">
        <f t="shared" ca="1" si="145"/>
        <v/>
      </c>
      <c r="O854" s="150" t="str">
        <f t="shared" ca="1" si="146"/>
        <v/>
      </c>
      <c r="P854" s="150" t="str">
        <f t="shared" ca="1" si="143"/>
        <v/>
      </c>
      <c r="Q854" s="150" t="str">
        <f t="shared" ca="1" si="147"/>
        <v/>
      </c>
      <c r="R854" s="151" t="str">
        <f t="shared" ca="1" si="148"/>
        <v/>
      </c>
      <c r="S854" s="152" t="str">
        <f t="shared" ca="1" si="149"/>
        <v/>
      </c>
      <c r="T854" s="150" t="str">
        <f t="shared" ca="1" si="150"/>
        <v/>
      </c>
      <c r="U854" s="150" t="str">
        <f t="shared" ca="1" si="151"/>
        <v/>
      </c>
      <c r="V854" s="150" t="str">
        <f t="shared" ca="1" si="152"/>
        <v/>
      </c>
      <c r="W854" s="150" t="str">
        <f t="shared" ca="1" si="153"/>
        <v/>
      </c>
      <c r="X854" s="116">
        <v>854</v>
      </c>
      <c r="Y854" s="116">
        <v>845</v>
      </c>
      <c r="BB854" s="124" t="s">
        <v>4080</v>
      </c>
      <c r="BC854" s="125" t="s">
        <v>980</v>
      </c>
      <c r="BD854" s="63" t="s">
        <v>3143</v>
      </c>
    </row>
    <row r="855" spans="1:56">
      <c r="A855" s="159" t="str">
        <f t="shared" ca="1" si="144"/>
        <v/>
      </c>
      <c r="B855" s="147"/>
      <c r="C855" s="148"/>
      <c r="D855" s="147"/>
      <c r="E855" s="146"/>
      <c r="F855" s="146"/>
      <c r="G855" s="147"/>
      <c r="H855" s="146"/>
      <c r="I855" s="146"/>
      <c r="J855" s="146"/>
      <c r="K855" s="147"/>
      <c r="L855" s="116" t="s">
        <v>2191</v>
      </c>
      <c r="M855" s="116"/>
      <c r="N855" s="149" t="str">
        <f t="shared" ca="1" si="145"/>
        <v/>
      </c>
      <c r="O855" s="150" t="str">
        <f t="shared" ca="1" si="146"/>
        <v/>
      </c>
      <c r="P855" s="150" t="str">
        <f t="shared" ca="1" si="143"/>
        <v/>
      </c>
      <c r="Q855" s="150" t="str">
        <f t="shared" ca="1" si="147"/>
        <v/>
      </c>
      <c r="R855" s="151" t="str">
        <f t="shared" ca="1" si="148"/>
        <v/>
      </c>
      <c r="S855" s="152" t="str">
        <f t="shared" ca="1" si="149"/>
        <v/>
      </c>
      <c r="T855" s="150" t="str">
        <f t="shared" ca="1" si="150"/>
        <v/>
      </c>
      <c r="U855" s="150" t="str">
        <f t="shared" ca="1" si="151"/>
        <v/>
      </c>
      <c r="V855" s="150" t="str">
        <f t="shared" ca="1" si="152"/>
        <v/>
      </c>
      <c r="W855" s="150" t="str">
        <f t="shared" ca="1" si="153"/>
        <v/>
      </c>
      <c r="X855" s="116">
        <v>855</v>
      </c>
      <c r="Y855" s="116">
        <v>846</v>
      </c>
      <c r="BB855" s="124" t="s">
        <v>4081</v>
      </c>
      <c r="BC855" s="125" t="s">
        <v>981</v>
      </c>
      <c r="BD855" s="63" t="s">
        <v>3143</v>
      </c>
    </row>
    <row r="856" spans="1:56">
      <c r="A856" s="159" t="str">
        <f t="shared" ca="1" si="144"/>
        <v/>
      </c>
      <c r="B856" s="147"/>
      <c r="C856" s="148"/>
      <c r="D856" s="147"/>
      <c r="E856" s="146"/>
      <c r="F856" s="146"/>
      <c r="G856" s="147"/>
      <c r="H856" s="146"/>
      <c r="I856" s="146"/>
      <c r="J856" s="146"/>
      <c r="K856" s="147"/>
      <c r="L856" s="116" t="s">
        <v>2192</v>
      </c>
      <c r="M856" s="116"/>
      <c r="N856" s="149" t="str">
        <f t="shared" ca="1" si="145"/>
        <v/>
      </c>
      <c r="O856" s="150" t="str">
        <f t="shared" ca="1" si="146"/>
        <v/>
      </c>
      <c r="P856" s="150" t="str">
        <f t="shared" ca="1" si="143"/>
        <v/>
      </c>
      <c r="Q856" s="150" t="str">
        <f t="shared" ca="1" si="147"/>
        <v/>
      </c>
      <c r="R856" s="151" t="str">
        <f t="shared" ca="1" si="148"/>
        <v/>
      </c>
      <c r="S856" s="152" t="str">
        <f t="shared" ca="1" si="149"/>
        <v/>
      </c>
      <c r="T856" s="150" t="str">
        <f t="shared" ca="1" si="150"/>
        <v/>
      </c>
      <c r="U856" s="150" t="str">
        <f t="shared" ca="1" si="151"/>
        <v/>
      </c>
      <c r="V856" s="150" t="str">
        <f t="shared" ca="1" si="152"/>
        <v/>
      </c>
      <c r="W856" s="150" t="str">
        <f t="shared" ca="1" si="153"/>
        <v/>
      </c>
      <c r="X856" s="116">
        <v>856</v>
      </c>
      <c r="Y856" s="116">
        <v>847</v>
      </c>
      <c r="BB856" s="124" t="s">
        <v>4082</v>
      </c>
      <c r="BC856" s="125" t="s">
        <v>982</v>
      </c>
      <c r="BD856" s="63" t="s">
        <v>3143</v>
      </c>
    </row>
    <row r="857" spans="1:56">
      <c r="A857" s="159" t="str">
        <f t="shared" ca="1" si="144"/>
        <v/>
      </c>
      <c r="B857" s="147"/>
      <c r="C857" s="148"/>
      <c r="D857" s="147"/>
      <c r="E857" s="146"/>
      <c r="F857" s="146"/>
      <c r="G857" s="147"/>
      <c r="H857" s="146"/>
      <c r="I857" s="146"/>
      <c r="J857" s="146"/>
      <c r="K857" s="147"/>
      <c r="L857" s="116" t="s">
        <v>2193</v>
      </c>
      <c r="M857" s="116"/>
      <c r="N857" s="149" t="str">
        <f t="shared" ca="1" si="145"/>
        <v/>
      </c>
      <c r="O857" s="150" t="str">
        <f t="shared" ca="1" si="146"/>
        <v/>
      </c>
      <c r="P857" s="150" t="str">
        <f t="shared" ca="1" si="143"/>
        <v/>
      </c>
      <c r="Q857" s="150" t="str">
        <f t="shared" ca="1" si="147"/>
        <v/>
      </c>
      <c r="R857" s="151" t="str">
        <f t="shared" ca="1" si="148"/>
        <v/>
      </c>
      <c r="S857" s="152" t="str">
        <f t="shared" ca="1" si="149"/>
        <v/>
      </c>
      <c r="T857" s="150" t="str">
        <f t="shared" ca="1" si="150"/>
        <v/>
      </c>
      <c r="U857" s="150" t="str">
        <f t="shared" ca="1" si="151"/>
        <v/>
      </c>
      <c r="V857" s="150" t="str">
        <f t="shared" ca="1" si="152"/>
        <v/>
      </c>
      <c r="W857" s="150" t="str">
        <f t="shared" ca="1" si="153"/>
        <v/>
      </c>
      <c r="X857" s="116">
        <v>857</v>
      </c>
      <c r="Y857" s="116">
        <v>848</v>
      </c>
      <c r="BB857" s="124" t="s">
        <v>4083</v>
      </c>
      <c r="BC857" s="125" t="s">
        <v>983</v>
      </c>
      <c r="BD857" s="63" t="s">
        <v>3143</v>
      </c>
    </row>
    <row r="858" spans="1:56">
      <c r="A858" s="159" t="str">
        <f t="shared" ca="1" si="144"/>
        <v/>
      </c>
      <c r="B858" s="147"/>
      <c r="C858" s="148"/>
      <c r="D858" s="147"/>
      <c r="E858" s="146"/>
      <c r="F858" s="146"/>
      <c r="G858" s="147"/>
      <c r="H858" s="146"/>
      <c r="I858" s="146"/>
      <c r="J858" s="146"/>
      <c r="K858" s="147"/>
      <c r="L858" s="116" t="s">
        <v>2194</v>
      </c>
      <c r="M858" s="116"/>
      <c r="N858" s="149" t="str">
        <f t="shared" ca="1" si="145"/>
        <v/>
      </c>
      <c r="O858" s="150" t="str">
        <f t="shared" ca="1" si="146"/>
        <v/>
      </c>
      <c r="P858" s="150" t="str">
        <f t="shared" ca="1" si="143"/>
        <v/>
      </c>
      <c r="Q858" s="150" t="str">
        <f t="shared" ca="1" si="147"/>
        <v/>
      </c>
      <c r="R858" s="151" t="str">
        <f t="shared" ca="1" si="148"/>
        <v/>
      </c>
      <c r="S858" s="152" t="str">
        <f t="shared" ca="1" si="149"/>
        <v/>
      </c>
      <c r="T858" s="150" t="str">
        <f t="shared" ca="1" si="150"/>
        <v/>
      </c>
      <c r="U858" s="150" t="str">
        <f t="shared" ca="1" si="151"/>
        <v/>
      </c>
      <c r="V858" s="150" t="str">
        <f t="shared" ca="1" si="152"/>
        <v/>
      </c>
      <c r="W858" s="150" t="str">
        <f t="shared" ca="1" si="153"/>
        <v/>
      </c>
      <c r="X858" s="116">
        <v>858</v>
      </c>
      <c r="Y858" s="116">
        <v>849</v>
      </c>
      <c r="BB858" s="124" t="s">
        <v>4084</v>
      </c>
      <c r="BC858" s="125" t="s">
        <v>984</v>
      </c>
      <c r="BD858" s="63" t="s">
        <v>3143</v>
      </c>
    </row>
    <row r="859" spans="1:56">
      <c r="A859" s="159" t="str">
        <f t="shared" ca="1" si="144"/>
        <v/>
      </c>
      <c r="B859" s="147"/>
      <c r="C859" s="148"/>
      <c r="D859" s="147"/>
      <c r="E859" s="146"/>
      <c r="F859" s="146"/>
      <c r="G859" s="147"/>
      <c r="H859" s="146"/>
      <c r="I859" s="146"/>
      <c r="J859" s="146"/>
      <c r="K859" s="147"/>
      <c r="L859" s="116" t="s">
        <v>2195</v>
      </c>
      <c r="M859" s="116"/>
      <c r="N859" s="149" t="str">
        <f t="shared" ca="1" si="145"/>
        <v/>
      </c>
      <c r="O859" s="150" t="str">
        <f t="shared" ca="1" si="146"/>
        <v/>
      </c>
      <c r="P859" s="150" t="str">
        <f t="shared" ca="1" si="143"/>
        <v/>
      </c>
      <c r="Q859" s="150" t="str">
        <f t="shared" ca="1" si="147"/>
        <v/>
      </c>
      <c r="R859" s="151" t="str">
        <f t="shared" ca="1" si="148"/>
        <v/>
      </c>
      <c r="S859" s="152" t="str">
        <f t="shared" ca="1" si="149"/>
        <v/>
      </c>
      <c r="T859" s="150" t="str">
        <f t="shared" ca="1" si="150"/>
        <v/>
      </c>
      <c r="U859" s="150" t="str">
        <f t="shared" ca="1" si="151"/>
        <v/>
      </c>
      <c r="V859" s="150" t="str">
        <f t="shared" ca="1" si="152"/>
        <v/>
      </c>
      <c r="W859" s="150" t="str">
        <f t="shared" ca="1" si="153"/>
        <v/>
      </c>
      <c r="X859" s="116">
        <v>859</v>
      </c>
      <c r="Y859" s="116">
        <v>850</v>
      </c>
      <c r="BB859" s="124" t="s">
        <v>4085</v>
      </c>
      <c r="BC859" s="125" t="s">
        <v>1318</v>
      </c>
      <c r="BD859" s="63" t="s">
        <v>3143</v>
      </c>
    </row>
    <row r="860" spans="1:56">
      <c r="A860" s="159" t="str">
        <f t="shared" ca="1" si="144"/>
        <v/>
      </c>
      <c r="B860" s="147"/>
      <c r="C860" s="148"/>
      <c r="D860" s="147"/>
      <c r="E860" s="146"/>
      <c r="F860" s="146"/>
      <c r="G860" s="147"/>
      <c r="H860" s="146"/>
      <c r="I860" s="146"/>
      <c r="J860" s="146"/>
      <c r="K860" s="147"/>
      <c r="L860" s="116" t="s">
        <v>2196</v>
      </c>
      <c r="M860" s="116"/>
      <c r="N860" s="149" t="str">
        <f t="shared" ca="1" si="145"/>
        <v/>
      </c>
      <c r="O860" s="150" t="str">
        <f t="shared" ca="1" si="146"/>
        <v/>
      </c>
      <c r="P860" s="150" t="str">
        <f t="shared" ca="1" si="143"/>
        <v/>
      </c>
      <c r="Q860" s="150" t="str">
        <f t="shared" ca="1" si="147"/>
        <v/>
      </c>
      <c r="R860" s="151" t="str">
        <f t="shared" ca="1" si="148"/>
        <v/>
      </c>
      <c r="S860" s="152" t="str">
        <f t="shared" ca="1" si="149"/>
        <v/>
      </c>
      <c r="T860" s="150" t="str">
        <f t="shared" ca="1" si="150"/>
        <v/>
      </c>
      <c r="U860" s="150" t="str">
        <f t="shared" ca="1" si="151"/>
        <v/>
      </c>
      <c r="V860" s="150" t="str">
        <f t="shared" ca="1" si="152"/>
        <v/>
      </c>
      <c r="W860" s="150" t="str">
        <f t="shared" ca="1" si="153"/>
        <v/>
      </c>
      <c r="X860" s="116">
        <v>860</v>
      </c>
      <c r="Y860" s="116">
        <v>851</v>
      </c>
      <c r="BB860" s="124" t="s">
        <v>4086</v>
      </c>
      <c r="BC860" s="125" t="s">
        <v>985</v>
      </c>
      <c r="BD860" s="63" t="s">
        <v>3143</v>
      </c>
    </row>
    <row r="861" spans="1:56">
      <c r="A861" s="159" t="str">
        <f t="shared" ca="1" si="144"/>
        <v/>
      </c>
      <c r="B861" s="147"/>
      <c r="C861" s="148"/>
      <c r="D861" s="147"/>
      <c r="E861" s="146"/>
      <c r="F861" s="146"/>
      <c r="G861" s="147"/>
      <c r="H861" s="146"/>
      <c r="I861" s="146"/>
      <c r="J861" s="146"/>
      <c r="K861" s="147"/>
      <c r="L861" s="116" t="s">
        <v>2197</v>
      </c>
      <c r="M861" s="116"/>
      <c r="N861" s="149" t="str">
        <f t="shared" ca="1" si="145"/>
        <v/>
      </c>
      <c r="O861" s="150" t="str">
        <f t="shared" ca="1" si="146"/>
        <v/>
      </c>
      <c r="P861" s="150" t="str">
        <f t="shared" ca="1" si="143"/>
        <v/>
      </c>
      <c r="Q861" s="150" t="str">
        <f t="shared" ca="1" si="147"/>
        <v/>
      </c>
      <c r="R861" s="151" t="str">
        <f t="shared" ca="1" si="148"/>
        <v/>
      </c>
      <c r="S861" s="152" t="str">
        <f t="shared" ca="1" si="149"/>
        <v/>
      </c>
      <c r="T861" s="150" t="str">
        <f t="shared" ca="1" si="150"/>
        <v/>
      </c>
      <c r="U861" s="150" t="str">
        <f t="shared" ca="1" si="151"/>
        <v/>
      </c>
      <c r="V861" s="150" t="str">
        <f t="shared" ca="1" si="152"/>
        <v/>
      </c>
      <c r="W861" s="150" t="str">
        <f t="shared" ca="1" si="153"/>
        <v/>
      </c>
      <c r="X861" s="116">
        <v>861</v>
      </c>
      <c r="Y861" s="116">
        <v>852</v>
      </c>
      <c r="BB861" s="124" t="s">
        <v>4087</v>
      </c>
      <c r="BC861" s="125" t="s">
        <v>986</v>
      </c>
      <c r="BD861" s="63" t="s">
        <v>3143</v>
      </c>
    </row>
    <row r="862" spans="1:56">
      <c r="A862" s="159" t="str">
        <f t="shared" ca="1" si="144"/>
        <v/>
      </c>
      <c r="B862" s="147"/>
      <c r="C862" s="148"/>
      <c r="D862" s="147"/>
      <c r="E862" s="146"/>
      <c r="F862" s="146"/>
      <c r="G862" s="147"/>
      <c r="H862" s="146"/>
      <c r="I862" s="146"/>
      <c r="J862" s="146"/>
      <c r="K862" s="147"/>
      <c r="L862" s="116" t="s">
        <v>2198</v>
      </c>
      <c r="M862" s="116"/>
      <c r="N862" s="149" t="str">
        <f t="shared" ca="1" si="145"/>
        <v/>
      </c>
      <c r="O862" s="150" t="str">
        <f t="shared" ca="1" si="146"/>
        <v/>
      </c>
      <c r="P862" s="150" t="str">
        <f t="shared" ca="1" si="143"/>
        <v/>
      </c>
      <c r="Q862" s="150" t="str">
        <f t="shared" ca="1" si="147"/>
        <v/>
      </c>
      <c r="R862" s="151" t="str">
        <f t="shared" ca="1" si="148"/>
        <v/>
      </c>
      <c r="S862" s="152" t="str">
        <f t="shared" ca="1" si="149"/>
        <v/>
      </c>
      <c r="T862" s="150" t="str">
        <f t="shared" ca="1" si="150"/>
        <v/>
      </c>
      <c r="U862" s="150" t="str">
        <f t="shared" ca="1" si="151"/>
        <v/>
      </c>
      <c r="V862" s="150" t="str">
        <f t="shared" ca="1" si="152"/>
        <v/>
      </c>
      <c r="W862" s="150" t="str">
        <f t="shared" ca="1" si="153"/>
        <v/>
      </c>
      <c r="X862" s="116">
        <v>862</v>
      </c>
      <c r="Y862" s="116">
        <v>853</v>
      </c>
      <c r="BB862" s="124" t="s">
        <v>4088</v>
      </c>
      <c r="BC862" s="125" t="s">
        <v>987</v>
      </c>
      <c r="BD862" s="63" t="s">
        <v>3143</v>
      </c>
    </row>
    <row r="863" spans="1:56">
      <c r="A863" s="159" t="str">
        <f t="shared" ca="1" si="144"/>
        <v/>
      </c>
      <c r="B863" s="147"/>
      <c r="C863" s="148"/>
      <c r="D863" s="147"/>
      <c r="E863" s="146"/>
      <c r="F863" s="146"/>
      <c r="G863" s="147"/>
      <c r="H863" s="146"/>
      <c r="I863" s="146"/>
      <c r="J863" s="146"/>
      <c r="K863" s="147"/>
      <c r="L863" s="116" t="s">
        <v>2199</v>
      </c>
      <c r="M863" s="116"/>
      <c r="N863" s="149" t="str">
        <f t="shared" ca="1" si="145"/>
        <v/>
      </c>
      <c r="O863" s="150" t="str">
        <f t="shared" ca="1" si="146"/>
        <v/>
      </c>
      <c r="P863" s="150" t="str">
        <f t="shared" ca="1" si="143"/>
        <v/>
      </c>
      <c r="Q863" s="150" t="str">
        <f t="shared" ca="1" si="147"/>
        <v/>
      </c>
      <c r="R863" s="151" t="str">
        <f t="shared" ca="1" si="148"/>
        <v/>
      </c>
      <c r="S863" s="152" t="str">
        <f t="shared" ca="1" si="149"/>
        <v/>
      </c>
      <c r="T863" s="150" t="str">
        <f t="shared" ca="1" si="150"/>
        <v/>
      </c>
      <c r="U863" s="150" t="str">
        <f t="shared" ca="1" si="151"/>
        <v/>
      </c>
      <c r="V863" s="150" t="str">
        <f t="shared" ca="1" si="152"/>
        <v/>
      </c>
      <c r="W863" s="150" t="str">
        <f t="shared" ca="1" si="153"/>
        <v/>
      </c>
      <c r="X863" s="116">
        <v>863</v>
      </c>
      <c r="Y863" s="116">
        <v>854</v>
      </c>
      <c r="BB863" s="124" t="s">
        <v>4089</v>
      </c>
      <c r="BC863" s="125" t="s">
        <v>988</v>
      </c>
      <c r="BD863" s="63" t="s">
        <v>3143</v>
      </c>
    </row>
    <row r="864" spans="1:56">
      <c r="A864" s="159" t="str">
        <f t="shared" ca="1" si="144"/>
        <v/>
      </c>
      <c r="B864" s="147"/>
      <c r="C864" s="148"/>
      <c r="D864" s="147"/>
      <c r="E864" s="146"/>
      <c r="F864" s="146"/>
      <c r="G864" s="147"/>
      <c r="H864" s="146"/>
      <c r="I864" s="146"/>
      <c r="J864" s="146"/>
      <c r="K864" s="147"/>
      <c r="L864" s="116" t="s">
        <v>2200</v>
      </c>
      <c r="M864" s="116"/>
      <c r="N864" s="149" t="str">
        <f t="shared" ca="1" si="145"/>
        <v/>
      </c>
      <c r="O864" s="150" t="str">
        <f t="shared" ca="1" si="146"/>
        <v/>
      </c>
      <c r="P864" s="150" t="str">
        <f t="shared" ca="1" si="143"/>
        <v/>
      </c>
      <c r="Q864" s="150" t="str">
        <f t="shared" ca="1" si="147"/>
        <v/>
      </c>
      <c r="R864" s="151" t="str">
        <f t="shared" ca="1" si="148"/>
        <v/>
      </c>
      <c r="S864" s="152" t="str">
        <f t="shared" ca="1" si="149"/>
        <v/>
      </c>
      <c r="T864" s="150" t="str">
        <f t="shared" ca="1" si="150"/>
        <v/>
      </c>
      <c r="U864" s="150" t="str">
        <f t="shared" ca="1" si="151"/>
        <v/>
      </c>
      <c r="V864" s="150" t="str">
        <f t="shared" ca="1" si="152"/>
        <v/>
      </c>
      <c r="W864" s="150" t="str">
        <f t="shared" ca="1" si="153"/>
        <v/>
      </c>
      <c r="X864" s="116">
        <v>864</v>
      </c>
      <c r="Y864" s="116">
        <v>855</v>
      </c>
      <c r="BB864" s="124" t="s">
        <v>4090</v>
      </c>
      <c r="BC864" s="125" t="s">
        <v>1295</v>
      </c>
      <c r="BD864" s="63" t="s">
        <v>3143</v>
      </c>
    </row>
    <row r="865" spans="1:56">
      <c r="A865" s="159" t="str">
        <f t="shared" ca="1" si="144"/>
        <v/>
      </c>
      <c r="B865" s="147"/>
      <c r="C865" s="148"/>
      <c r="D865" s="147"/>
      <c r="E865" s="146"/>
      <c r="F865" s="146"/>
      <c r="G865" s="147"/>
      <c r="H865" s="146"/>
      <c r="I865" s="146"/>
      <c r="J865" s="146"/>
      <c r="K865" s="147"/>
      <c r="L865" s="116" t="s">
        <v>2201</v>
      </c>
      <c r="M865" s="116"/>
      <c r="N865" s="149" t="str">
        <f t="shared" ca="1" si="145"/>
        <v/>
      </c>
      <c r="O865" s="150" t="str">
        <f t="shared" ca="1" si="146"/>
        <v/>
      </c>
      <c r="P865" s="150" t="str">
        <f t="shared" ca="1" si="143"/>
        <v/>
      </c>
      <c r="Q865" s="150" t="str">
        <f t="shared" ca="1" si="147"/>
        <v/>
      </c>
      <c r="R865" s="151" t="str">
        <f t="shared" ca="1" si="148"/>
        <v/>
      </c>
      <c r="S865" s="152" t="str">
        <f t="shared" ca="1" si="149"/>
        <v/>
      </c>
      <c r="T865" s="150" t="str">
        <f t="shared" ca="1" si="150"/>
        <v/>
      </c>
      <c r="U865" s="150" t="str">
        <f t="shared" ca="1" si="151"/>
        <v/>
      </c>
      <c r="V865" s="150" t="str">
        <f t="shared" ca="1" si="152"/>
        <v/>
      </c>
      <c r="W865" s="150" t="str">
        <f t="shared" ca="1" si="153"/>
        <v/>
      </c>
      <c r="X865" s="116">
        <v>865</v>
      </c>
      <c r="Y865" s="116">
        <v>856</v>
      </c>
      <c r="BB865" s="124" t="s">
        <v>4091</v>
      </c>
      <c r="BC865" s="125" t="s">
        <v>3145</v>
      </c>
      <c r="BD865" s="63" t="s">
        <v>3143</v>
      </c>
    </row>
    <row r="866" spans="1:56">
      <c r="A866" s="159" t="str">
        <f t="shared" ca="1" si="144"/>
        <v/>
      </c>
      <c r="B866" s="147"/>
      <c r="C866" s="148"/>
      <c r="D866" s="147"/>
      <c r="E866" s="146"/>
      <c r="F866" s="146"/>
      <c r="G866" s="147"/>
      <c r="H866" s="146"/>
      <c r="I866" s="146"/>
      <c r="J866" s="146"/>
      <c r="K866" s="147"/>
      <c r="L866" s="116" t="s">
        <v>2202</v>
      </c>
      <c r="M866" s="116"/>
      <c r="N866" s="149" t="str">
        <f t="shared" ca="1" si="145"/>
        <v/>
      </c>
      <c r="O866" s="150" t="str">
        <f t="shared" ca="1" si="146"/>
        <v/>
      </c>
      <c r="P866" s="150" t="str">
        <f t="shared" ca="1" si="143"/>
        <v/>
      </c>
      <c r="Q866" s="150" t="str">
        <f t="shared" ca="1" si="147"/>
        <v/>
      </c>
      <c r="R866" s="151" t="str">
        <f t="shared" ca="1" si="148"/>
        <v/>
      </c>
      <c r="S866" s="152" t="str">
        <f t="shared" ca="1" si="149"/>
        <v/>
      </c>
      <c r="T866" s="150" t="str">
        <f t="shared" ca="1" si="150"/>
        <v/>
      </c>
      <c r="U866" s="150" t="str">
        <f t="shared" ca="1" si="151"/>
        <v/>
      </c>
      <c r="V866" s="150" t="str">
        <f t="shared" ca="1" si="152"/>
        <v/>
      </c>
      <c r="W866" s="150" t="str">
        <f t="shared" ca="1" si="153"/>
        <v/>
      </c>
      <c r="X866" s="116">
        <v>866</v>
      </c>
      <c r="Y866" s="116">
        <v>857</v>
      </c>
      <c r="BB866" s="124" t="s">
        <v>4092</v>
      </c>
      <c r="BC866" s="125" t="s">
        <v>989</v>
      </c>
      <c r="BD866" s="63" t="s">
        <v>3143</v>
      </c>
    </row>
    <row r="867" spans="1:56">
      <c r="A867" s="159" t="str">
        <f t="shared" ca="1" si="144"/>
        <v/>
      </c>
      <c r="B867" s="147"/>
      <c r="C867" s="148"/>
      <c r="D867" s="147"/>
      <c r="E867" s="146"/>
      <c r="F867" s="146"/>
      <c r="G867" s="147"/>
      <c r="H867" s="146"/>
      <c r="I867" s="146"/>
      <c r="J867" s="146"/>
      <c r="K867" s="147"/>
      <c r="L867" s="116" t="s">
        <v>2203</v>
      </c>
      <c r="M867" s="116"/>
      <c r="N867" s="149" t="str">
        <f t="shared" ca="1" si="145"/>
        <v/>
      </c>
      <c r="O867" s="150" t="str">
        <f t="shared" ca="1" si="146"/>
        <v/>
      </c>
      <c r="P867" s="150" t="str">
        <f t="shared" ca="1" si="143"/>
        <v/>
      </c>
      <c r="Q867" s="150" t="str">
        <f t="shared" ca="1" si="147"/>
        <v/>
      </c>
      <c r="R867" s="151" t="str">
        <f t="shared" ca="1" si="148"/>
        <v/>
      </c>
      <c r="S867" s="152" t="str">
        <f t="shared" ca="1" si="149"/>
        <v/>
      </c>
      <c r="T867" s="150" t="str">
        <f t="shared" ca="1" si="150"/>
        <v/>
      </c>
      <c r="U867" s="150" t="str">
        <f t="shared" ca="1" si="151"/>
        <v/>
      </c>
      <c r="V867" s="150" t="str">
        <f t="shared" ca="1" si="152"/>
        <v/>
      </c>
      <c r="W867" s="150" t="str">
        <f t="shared" ca="1" si="153"/>
        <v/>
      </c>
      <c r="X867" s="116">
        <v>867</v>
      </c>
      <c r="Y867" s="116">
        <v>858</v>
      </c>
      <c r="BB867" s="124" t="s">
        <v>4093</v>
      </c>
      <c r="BC867" s="125" t="s">
        <v>990</v>
      </c>
      <c r="BD867" s="63" t="s">
        <v>3143</v>
      </c>
    </row>
    <row r="868" spans="1:56">
      <c r="A868" s="159" t="str">
        <f t="shared" ca="1" si="144"/>
        <v/>
      </c>
      <c r="B868" s="147"/>
      <c r="C868" s="148"/>
      <c r="D868" s="147"/>
      <c r="E868" s="146"/>
      <c r="F868" s="146"/>
      <c r="G868" s="147"/>
      <c r="H868" s="146"/>
      <c r="I868" s="146"/>
      <c r="J868" s="146"/>
      <c r="K868" s="147"/>
      <c r="L868" s="116" t="s">
        <v>2204</v>
      </c>
      <c r="M868" s="116"/>
      <c r="N868" s="149" t="str">
        <f t="shared" ca="1" si="145"/>
        <v/>
      </c>
      <c r="O868" s="150" t="str">
        <f t="shared" ca="1" si="146"/>
        <v/>
      </c>
      <c r="P868" s="150" t="str">
        <f t="shared" ca="1" si="143"/>
        <v/>
      </c>
      <c r="Q868" s="150" t="str">
        <f t="shared" ca="1" si="147"/>
        <v/>
      </c>
      <c r="R868" s="151" t="str">
        <f t="shared" ca="1" si="148"/>
        <v/>
      </c>
      <c r="S868" s="152" t="str">
        <f t="shared" ca="1" si="149"/>
        <v/>
      </c>
      <c r="T868" s="150" t="str">
        <f t="shared" ca="1" si="150"/>
        <v/>
      </c>
      <c r="U868" s="150" t="str">
        <f t="shared" ca="1" si="151"/>
        <v/>
      </c>
      <c r="V868" s="150" t="str">
        <f t="shared" ca="1" si="152"/>
        <v/>
      </c>
      <c r="W868" s="150" t="str">
        <f t="shared" ca="1" si="153"/>
        <v/>
      </c>
      <c r="X868" s="116">
        <v>868</v>
      </c>
      <c r="Y868" s="116">
        <v>859</v>
      </c>
      <c r="BB868" s="124" t="s">
        <v>4094</v>
      </c>
      <c r="BC868" s="125" t="s">
        <v>991</v>
      </c>
      <c r="BD868" s="63" t="s">
        <v>3143</v>
      </c>
    </row>
    <row r="869" spans="1:56">
      <c r="A869" s="159" t="str">
        <f t="shared" ca="1" si="144"/>
        <v/>
      </c>
      <c r="B869" s="147"/>
      <c r="C869" s="148"/>
      <c r="D869" s="147"/>
      <c r="E869" s="146"/>
      <c r="F869" s="146"/>
      <c r="G869" s="147"/>
      <c r="H869" s="146"/>
      <c r="I869" s="146"/>
      <c r="J869" s="146"/>
      <c r="K869" s="147"/>
      <c r="L869" s="116" t="s">
        <v>2205</v>
      </c>
      <c r="M869" s="116"/>
      <c r="N869" s="149" t="str">
        <f t="shared" ca="1" si="145"/>
        <v/>
      </c>
      <c r="O869" s="150" t="str">
        <f t="shared" ca="1" si="146"/>
        <v/>
      </c>
      <c r="P869" s="150" t="str">
        <f t="shared" ca="1" si="143"/>
        <v/>
      </c>
      <c r="Q869" s="150" t="str">
        <f t="shared" ca="1" si="147"/>
        <v/>
      </c>
      <c r="R869" s="151" t="str">
        <f t="shared" ca="1" si="148"/>
        <v/>
      </c>
      <c r="S869" s="152" t="str">
        <f t="shared" ca="1" si="149"/>
        <v/>
      </c>
      <c r="T869" s="150" t="str">
        <f t="shared" ca="1" si="150"/>
        <v/>
      </c>
      <c r="U869" s="150" t="str">
        <f t="shared" ca="1" si="151"/>
        <v/>
      </c>
      <c r="V869" s="150" t="str">
        <f t="shared" ca="1" si="152"/>
        <v/>
      </c>
      <c r="W869" s="150" t="str">
        <f t="shared" ca="1" si="153"/>
        <v/>
      </c>
      <c r="X869" s="116">
        <v>869</v>
      </c>
      <c r="Y869" s="116">
        <v>860</v>
      </c>
      <c r="BB869" s="124" t="s">
        <v>4095</v>
      </c>
      <c r="BC869" s="125" t="s">
        <v>3146</v>
      </c>
      <c r="BD869" s="63" t="s">
        <v>3143</v>
      </c>
    </row>
    <row r="870" spans="1:56">
      <c r="A870" s="159" t="str">
        <f t="shared" ca="1" si="144"/>
        <v/>
      </c>
      <c r="B870" s="147"/>
      <c r="C870" s="148"/>
      <c r="D870" s="147"/>
      <c r="E870" s="146"/>
      <c r="F870" s="146"/>
      <c r="G870" s="147"/>
      <c r="H870" s="146"/>
      <c r="I870" s="146"/>
      <c r="J870" s="146"/>
      <c r="K870" s="147"/>
      <c r="L870" s="116" t="s">
        <v>2206</v>
      </c>
      <c r="M870" s="116"/>
      <c r="N870" s="149" t="str">
        <f t="shared" ca="1" si="145"/>
        <v/>
      </c>
      <c r="O870" s="150" t="str">
        <f t="shared" ca="1" si="146"/>
        <v/>
      </c>
      <c r="P870" s="150" t="str">
        <f t="shared" ca="1" si="143"/>
        <v/>
      </c>
      <c r="Q870" s="150" t="str">
        <f t="shared" ca="1" si="147"/>
        <v/>
      </c>
      <c r="R870" s="151" t="str">
        <f t="shared" ca="1" si="148"/>
        <v/>
      </c>
      <c r="S870" s="152" t="str">
        <f t="shared" ca="1" si="149"/>
        <v/>
      </c>
      <c r="T870" s="150" t="str">
        <f t="shared" ca="1" si="150"/>
        <v/>
      </c>
      <c r="U870" s="150" t="str">
        <f t="shared" ca="1" si="151"/>
        <v/>
      </c>
      <c r="V870" s="150" t="str">
        <f t="shared" ca="1" si="152"/>
        <v/>
      </c>
      <c r="W870" s="150" t="str">
        <f t="shared" ca="1" si="153"/>
        <v/>
      </c>
      <c r="X870" s="116">
        <v>870</v>
      </c>
      <c r="Y870" s="116">
        <v>861</v>
      </c>
      <c r="BB870" s="124" t="s">
        <v>4096</v>
      </c>
      <c r="BC870" s="125" t="s">
        <v>992</v>
      </c>
      <c r="BD870" s="63" t="s">
        <v>3143</v>
      </c>
    </row>
    <row r="871" spans="1:56">
      <c r="A871" s="159" t="str">
        <f t="shared" ca="1" si="144"/>
        <v/>
      </c>
      <c r="B871" s="147"/>
      <c r="C871" s="148"/>
      <c r="D871" s="147"/>
      <c r="E871" s="146"/>
      <c r="F871" s="146"/>
      <c r="G871" s="147"/>
      <c r="H871" s="146"/>
      <c r="I871" s="146"/>
      <c r="J871" s="146"/>
      <c r="K871" s="147"/>
      <c r="L871" s="116" t="s">
        <v>2207</v>
      </c>
      <c r="M871" s="116"/>
      <c r="N871" s="149" t="str">
        <f t="shared" ca="1" si="145"/>
        <v/>
      </c>
      <c r="O871" s="150" t="str">
        <f t="shared" ca="1" si="146"/>
        <v/>
      </c>
      <c r="P871" s="150" t="str">
        <f t="shared" ca="1" si="143"/>
        <v/>
      </c>
      <c r="Q871" s="150" t="str">
        <f t="shared" ca="1" si="147"/>
        <v/>
      </c>
      <c r="R871" s="151" t="str">
        <f t="shared" ca="1" si="148"/>
        <v/>
      </c>
      <c r="S871" s="152" t="str">
        <f t="shared" ca="1" si="149"/>
        <v/>
      </c>
      <c r="T871" s="150" t="str">
        <f t="shared" ca="1" si="150"/>
        <v/>
      </c>
      <c r="U871" s="150" t="str">
        <f t="shared" ca="1" si="151"/>
        <v/>
      </c>
      <c r="V871" s="150" t="str">
        <f t="shared" ca="1" si="152"/>
        <v/>
      </c>
      <c r="W871" s="150" t="str">
        <f t="shared" ca="1" si="153"/>
        <v/>
      </c>
      <c r="X871" s="116">
        <v>871</v>
      </c>
      <c r="Y871" s="116">
        <v>862</v>
      </c>
      <c r="BB871" s="124" t="s">
        <v>4097</v>
      </c>
      <c r="BC871" s="125" t="s">
        <v>993</v>
      </c>
      <c r="BD871" s="63" t="s">
        <v>3143</v>
      </c>
    </row>
    <row r="872" spans="1:56">
      <c r="A872" s="159" t="str">
        <f t="shared" ca="1" si="144"/>
        <v/>
      </c>
      <c r="B872" s="147"/>
      <c r="C872" s="148"/>
      <c r="D872" s="147"/>
      <c r="E872" s="146"/>
      <c r="F872" s="146"/>
      <c r="G872" s="147"/>
      <c r="H872" s="146"/>
      <c r="I872" s="146"/>
      <c r="J872" s="146"/>
      <c r="K872" s="147"/>
      <c r="L872" s="116" t="s">
        <v>2208</v>
      </c>
      <c r="M872" s="116"/>
      <c r="N872" s="149" t="str">
        <f t="shared" ca="1" si="145"/>
        <v/>
      </c>
      <c r="O872" s="150" t="str">
        <f t="shared" ca="1" si="146"/>
        <v/>
      </c>
      <c r="P872" s="150" t="str">
        <f t="shared" ca="1" si="143"/>
        <v/>
      </c>
      <c r="Q872" s="150" t="str">
        <f t="shared" ca="1" si="147"/>
        <v/>
      </c>
      <c r="R872" s="151" t="str">
        <f t="shared" ca="1" si="148"/>
        <v/>
      </c>
      <c r="S872" s="152" t="str">
        <f t="shared" ca="1" si="149"/>
        <v/>
      </c>
      <c r="T872" s="150" t="str">
        <f t="shared" ca="1" si="150"/>
        <v/>
      </c>
      <c r="U872" s="150" t="str">
        <f t="shared" ca="1" si="151"/>
        <v/>
      </c>
      <c r="V872" s="150" t="str">
        <f t="shared" ca="1" si="152"/>
        <v/>
      </c>
      <c r="W872" s="150" t="str">
        <f t="shared" ca="1" si="153"/>
        <v/>
      </c>
      <c r="X872" s="116">
        <v>872</v>
      </c>
      <c r="Y872" s="116">
        <v>863</v>
      </c>
      <c r="BB872" s="124" t="s">
        <v>4098</v>
      </c>
      <c r="BC872" s="125" t="s">
        <v>994</v>
      </c>
      <c r="BD872" s="63" t="s">
        <v>3143</v>
      </c>
    </row>
    <row r="873" spans="1:56">
      <c r="A873" s="159" t="str">
        <f t="shared" ca="1" si="144"/>
        <v/>
      </c>
      <c r="B873" s="147"/>
      <c r="C873" s="148"/>
      <c r="D873" s="147"/>
      <c r="E873" s="146"/>
      <c r="F873" s="146"/>
      <c r="G873" s="147"/>
      <c r="H873" s="146"/>
      <c r="I873" s="146"/>
      <c r="J873" s="146"/>
      <c r="K873" s="147"/>
      <c r="L873" s="116" t="s">
        <v>2209</v>
      </c>
      <c r="M873" s="116"/>
      <c r="N873" s="149" t="str">
        <f t="shared" ca="1" si="145"/>
        <v/>
      </c>
      <c r="O873" s="150" t="str">
        <f t="shared" ca="1" si="146"/>
        <v/>
      </c>
      <c r="P873" s="150" t="str">
        <f t="shared" ca="1" si="143"/>
        <v/>
      </c>
      <c r="Q873" s="150" t="str">
        <f t="shared" ca="1" si="147"/>
        <v/>
      </c>
      <c r="R873" s="151" t="str">
        <f t="shared" ca="1" si="148"/>
        <v/>
      </c>
      <c r="S873" s="152" t="str">
        <f t="shared" ca="1" si="149"/>
        <v/>
      </c>
      <c r="T873" s="150" t="str">
        <f t="shared" ca="1" si="150"/>
        <v/>
      </c>
      <c r="U873" s="150" t="str">
        <f t="shared" ca="1" si="151"/>
        <v/>
      </c>
      <c r="V873" s="150" t="str">
        <f t="shared" ca="1" si="152"/>
        <v/>
      </c>
      <c r="W873" s="150" t="str">
        <f t="shared" ca="1" si="153"/>
        <v/>
      </c>
      <c r="X873" s="116">
        <v>873</v>
      </c>
      <c r="Y873" s="116">
        <v>864</v>
      </c>
      <c r="BB873" s="124" t="s">
        <v>4099</v>
      </c>
      <c r="BC873" s="125" t="s">
        <v>995</v>
      </c>
      <c r="BD873" s="63" t="s">
        <v>3143</v>
      </c>
    </row>
    <row r="874" spans="1:56">
      <c r="A874" s="159" t="str">
        <f t="shared" ca="1" si="144"/>
        <v/>
      </c>
      <c r="B874" s="147"/>
      <c r="C874" s="148"/>
      <c r="D874" s="147"/>
      <c r="E874" s="146"/>
      <c r="F874" s="146"/>
      <c r="G874" s="147"/>
      <c r="H874" s="146"/>
      <c r="I874" s="146"/>
      <c r="J874" s="146"/>
      <c r="K874" s="147"/>
      <c r="L874" s="116" t="s">
        <v>2210</v>
      </c>
      <c r="M874" s="116"/>
      <c r="N874" s="149" t="str">
        <f t="shared" ca="1" si="145"/>
        <v/>
      </c>
      <c r="O874" s="150" t="str">
        <f t="shared" ca="1" si="146"/>
        <v/>
      </c>
      <c r="P874" s="150" t="str">
        <f t="shared" ca="1" si="143"/>
        <v/>
      </c>
      <c r="Q874" s="150" t="str">
        <f t="shared" ca="1" si="147"/>
        <v/>
      </c>
      <c r="R874" s="151" t="str">
        <f t="shared" ca="1" si="148"/>
        <v/>
      </c>
      <c r="S874" s="152" t="str">
        <f t="shared" ca="1" si="149"/>
        <v/>
      </c>
      <c r="T874" s="150" t="str">
        <f t="shared" ca="1" si="150"/>
        <v/>
      </c>
      <c r="U874" s="150" t="str">
        <f t="shared" ca="1" si="151"/>
        <v/>
      </c>
      <c r="V874" s="150" t="str">
        <f t="shared" ca="1" si="152"/>
        <v/>
      </c>
      <c r="W874" s="150" t="str">
        <f t="shared" ca="1" si="153"/>
        <v/>
      </c>
      <c r="X874" s="116">
        <v>874</v>
      </c>
      <c r="Y874" s="116">
        <v>865</v>
      </c>
      <c r="BB874" s="124" t="s">
        <v>4100</v>
      </c>
      <c r="BC874" s="125" t="s">
        <v>996</v>
      </c>
      <c r="BD874" s="63" t="s">
        <v>3143</v>
      </c>
    </row>
    <row r="875" spans="1:56">
      <c r="A875" s="159" t="str">
        <f t="shared" ca="1" si="144"/>
        <v/>
      </c>
      <c r="B875" s="147"/>
      <c r="C875" s="148"/>
      <c r="D875" s="147"/>
      <c r="E875" s="146"/>
      <c r="F875" s="146"/>
      <c r="G875" s="147"/>
      <c r="H875" s="146"/>
      <c r="I875" s="146"/>
      <c r="J875" s="146"/>
      <c r="K875" s="147"/>
      <c r="L875" s="116" t="s">
        <v>2211</v>
      </c>
      <c r="M875" s="116"/>
      <c r="N875" s="149" t="str">
        <f t="shared" ca="1" si="145"/>
        <v/>
      </c>
      <c r="O875" s="150" t="str">
        <f t="shared" ca="1" si="146"/>
        <v/>
      </c>
      <c r="P875" s="150" t="str">
        <f t="shared" ca="1" si="143"/>
        <v/>
      </c>
      <c r="Q875" s="150" t="str">
        <f t="shared" ca="1" si="147"/>
        <v/>
      </c>
      <c r="R875" s="151" t="str">
        <f t="shared" ca="1" si="148"/>
        <v/>
      </c>
      <c r="S875" s="152" t="str">
        <f t="shared" ca="1" si="149"/>
        <v/>
      </c>
      <c r="T875" s="150" t="str">
        <f t="shared" ca="1" si="150"/>
        <v/>
      </c>
      <c r="U875" s="150" t="str">
        <f t="shared" ca="1" si="151"/>
        <v/>
      </c>
      <c r="V875" s="150" t="str">
        <f t="shared" ca="1" si="152"/>
        <v/>
      </c>
      <c r="W875" s="150" t="str">
        <f t="shared" ca="1" si="153"/>
        <v/>
      </c>
      <c r="X875" s="116">
        <v>875</v>
      </c>
      <c r="Y875" s="116">
        <v>866</v>
      </c>
      <c r="BB875" s="124" t="s">
        <v>4101</v>
      </c>
      <c r="BC875" s="125" t="s">
        <v>997</v>
      </c>
      <c r="BD875" s="63" t="s">
        <v>3143</v>
      </c>
    </row>
    <row r="876" spans="1:56">
      <c r="A876" s="159" t="str">
        <f t="shared" ca="1" si="144"/>
        <v/>
      </c>
      <c r="B876" s="147"/>
      <c r="C876" s="148"/>
      <c r="D876" s="147"/>
      <c r="E876" s="146"/>
      <c r="F876" s="146"/>
      <c r="G876" s="147"/>
      <c r="H876" s="146"/>
      <c r="I876" s="146"/>
      <c r="J876" s="146"/>
      <c r="K876" s="147"/>
      <c r="L876" s="116" t="s">
        <v>2212</v>
      </c>
      <c r="M876" s="116"/>
      <c r="N876" s="149" t="str">
        <f t="shared" ca="1" si="145"/>
        <v/>
      </c>
      <c r="O876" s="150" t="str">
        <f t="shared" ca="1" si="146"/>
        <v/>
      </c>
      <c r="P876" s="150" t="str">
        <f t="shared" ca="1" si="143"/>
        <v/>
      </c>
      <c r="Q876" s="150" t="str">
        <f t="shared" ca="1" si="147"/>
        <v/>
      </c>
      <c r="R876" s="151" t="str">
        <f t="shared" ca="1" si="148"/>
        <v/>
      </c>
      <c r="S876" s="152" t="str">
        <f t="shared" ca="1" si="149"/>
        <v/>
      </c>
      <c r="T876" s="150" t="str">
        <f t="shared" ca="1" si="150"/>
        <v/>
      </c>
      <c r="U876" s="150" t="str">
        <f t="shared" ca="1" si="151"/>
        <v/>
      </c>
      <c r="V876" s="150" t="str">
        <f t="shared" ca="1" si="152"/>
        <v/>
      </c>
      <c r="W876" s="150" t="str">
        <f t="shared" ca="1" si="153"/>
        <v/>
      </c>
      <c r="X876" s="116">
        <v>876</v>
      </c>
      <c r="Y876" s="116">
        <v>867</v>
      </c>
      <c r="BB876" s="124" t="s">
        <v>4102</v>
      </c>
      <c r="BC876" s="125" t="s">
        <v>3147</v>
      </c>
      <c r="BD876" s="63" t="s">
        <v>3143</v>
      </c>
    </row>
    <row r="877" spans="1:56">
      <c r="A877" s="159" t="str">
        <f t="shared" ca="1" si="144"/>
        <v/>
      </c>
      <c r="B877" s="147"/>
      <c r="C877" s="148"/>
      <c r="D877" s="147"/>
      <c r="E877" s="146"/>
      <c r="F877" s="146"/>
      <c r="G877" s="147"/>
      <c r="H877" s="146"/>
      <c r="I877" s="146"/>
      <c r="J877" s="146"/>
      <c r="K877" s="147"/>
      <c r="L877" s="116" t="s">
        <v>2213</v>
      </c>
      <c r="M877" s="116"/>
      <c r="N877" s="149" t="str">
        <f t="shared" ca="1" si="145"/>
        <v/>
      </c>
      <c r="O877" s="150" t="str">
        <f t="shared" ca="1" si="146"/>
        <v/>
      </c>
      <c r="P877" s="150" t="str">
        <f t="shared" ca="1" si="143"/>
        <v/>
      </c>
      <c r="Q877" s="150" t="str">
        <f t="shared" ca="1" si="147"/>
        <v/>
      </c>
      <c r="R877" s="151" t="str">
        <f t="shared" ca="1" si="148"/>
        <v/>
      </c>
      <c r="S877" s="152" t="str">
        <f t="shared" ca="1" si="149"/>
        <v/>
      </c>
      <c r="T877" s="150" t="str">
        <f t="shared" ca="1" si="150"/>
        <v/>
      </c>
      <c r="U877" s="150" t="str">
        <f t="shared" ca="1" si="151"/>
        <v/>
      </c>
      <c r="V877" s="150" t="str">
        <f t="shared" ca="1" si="152"/>
        <v/>
      </c>
      <c r="W877" s="150" t="str">
        <f t="shared" ca="1" si="153"/>
        <v/>
      </c>
      <c r="X877" s="116">
        <v>877</v>
      </c>
      <c r="Y877" s="116">
        <v>868</v>
      </c>
      <c r="BB877" s="124" t="s">
        <v>4103</v>
      </c>
      <c r="BC877" s="125" t="s">
        <v>998</v>
      </c>
      <c r="BD877" s="63" t="s">
        <v>3143</v>
      </c>
    </row>
    <row r="878" spans="1:56">
      <c r="A878" s="159" t="str">
        <f t="shared" ca="1" si="144"/>
        <v/>
      </c>
      <c r="B878" s="147"/>
      <c r="C878" s="148"/>
      <c r="D878" s="147"/>
      <c r="E878" s="146"/>
      <c r="F878" s="146"/>
      <c r="G878" s="147"/>
      <c r="H878" s="146"/>
      <c r="I878" s="146"/>
      <c r="J878" s="146"/>
      <c r="K878" s="147"/>
      <c r="L878" s="116" t="s">
        <v>2214</v>
      </c>
      <c r="M878" s="116"/>
      <c r="N878" s="149" t="str">
        <f t="shared" ca="1" si="145"/>
        <v/>
      </c>
      <c r="O878" s="150" t="str">
        <f t="shared" ca="1" si="146"/>
        <v/>
      </c>
      <c r="P878" s="150" t="str">
        <f t="shared" ca="1" si="143"/>
        <v/>
      </c>
      <c r="Q878" s="150" t="str">
        <f t="shared" ca="1" si="147"/>
        <v/>
      </c>
      <c r="R878" s="151" t="str">
        <f t="shared" ca="1" si="148"/>
        <v/>
      </c>
      <c r="S878" s="152" t="str">
        <f t="shared" ca="1" si="149"/>
        <v/>
      </c>
      <c r="T878" s="150" t="str">
        <f t="shared" ca="1" si="150"/>
        <v/>
      </c>
      <c r="U878" s="150" t="str">
        <f t="shared" ca="1" si="151"/>
        <v/>
      </c>
      <c r="V878" s="150" t="str">
        <f t="shared" ca="1" si="152"/>
        <v/>
      </c>
      <c r="W878" s="150" t="str">
        <f t="shared" ca="1" si="153"/>
        <v/>
      </c>
      <c r="X878" s="116">
        <v>878</v>
      </c>
      <c r="Y878" s="116">
        <v>869</v>
      </c>
      <c r="BB878" s="124" t="s">
        <v>4104</v>
      </c>
      <c r="BC878" s="125" t="s">
        <v>999</v>
      </c>
      <c r="BD878" s="63" t="s">
        <v>3143</v>
      </c>
    </row>
    <row r="879" spans="1:56">
      <c r="A879" s="159" t="str">
        <f t="shared" ca="1" si="144"/>
        <v/>
      </c>
      <c r="B879" s="147"/>
      <c r="C879" s="148"/>
      <c r="D879" s="147"/>
      <c r="E879" s="146"/>
      <c r="F879" s="146"/>
      <c r="G879" s="147"/>
      <c r="H879" s="146"/>
      <c r="I879" s="146"/>
      <c r="J879" s="146"/>
      <c r="K879" s="147"/>
      <c r="L879" s="116" t="s">
        <v>2215</v>
      </c>
      <c r="M879" s="116"/>
      <c r="N879" s="149" t="str">
        <f t="shared" ca="1" si="145"/>
        <v/>
      </c>
      <c r="O879" s="150" t="str">
        <f t="shared" ca="1" si="146"/>
        <v/>
      </c>
      <c r="P879" s="150" t="str">
        <f t="shared" ca="1" si="143"/>
        <v/>
      </c>
      <c r="Q879" s="150" t="str">
        <f t="shared" ca="1" si="147"/>
        <v/>
      </c>
      <c r="R879" s="151" t="str">
        <f t="shared" ca="1" si="148"/>
        <v/>
      </c>
      <c r="S879" s="152" t="str">
        <f t="shared" ca="1" si="149"/>
        <v/>
      </c>
      <c r="T879" s="150" t="str">
        <f t="shared" ca="1" si="150"/>
        <v/>
      </c>
      <c r="U879" s="150" t="str">
        <f t="shared" ca="1" si="151"/>
        <v/>
      </c>
      <c r="V879" s="150" t="str">
        <f t="shared" ca="1" si="152"/>
        <v/>
      </c>
      <c r="W879" s="150" t="str">
        <f t="shared" ca="1" si="153"/>
        <v/>
      </c>
      <c r="X879" s="116">
        <v>879</v>
      </c>
      <c r="Y879" s="116">
        <v>870</v>
      </c>
      <c r="BB879" s="124" t="s">
        <v>4105</v>
      </c>
      <c r="BC879" s="125" t="s">
        <v>1000</v>
      </c>
      <c r="BD879" s="63" t="s">
        <v>3143</v>
      </c>
    </row>
    <row r="880" spans="1:56">
      <c r="A880" s="159" t="str">
        <f t="shared" ca="1" si="144"/>
        <v/>
      </c>
      <c r="B880" s="147"/>
      <c r="C880" s="148"/>
      <c r="D880" s="147"/>
      <c r="E880" s="146"/>
      <c r="F880" s="146"/>
      <c r="G880" s="147"/>
      <c r="H880" s="146"/>
      <c r="I880" s="146"/>
      <c r="J880" s="146"/>
      <c r="K880" s="147"/>
      <c r="L880" s="116" t="s">
        <v>2216</v>
      </c>
      <c r="M880" s="116"/>
      <c r="N880" s="149" t="str">
        <f t="shared" ca="1" si="145"/>
        <v/>
      </c>
      <c r="O880" s="150" t="str">
        <f t="shared" ca="1" si="146"/>
        <v/>
      </c>
      <c r="P880" s="150" t="str">
        <f t="shared" ca="1" si="143"/>
        <v/>
      </c>
      <c r="Q880" s="150" t="str">
        <f t="shared" ca="1" si="147"/>
        <v/>
      </c>
      <c r="R880" s="151" t="str">
        <f t="shared" ca="1" si="148"/>
        <v/>
      </c>
      <c r="S880" s="152" t="str">
        <f t="shared" ca="1" si="149"/>
        <v/>
      </c>
      <c r="T880" s="150" t="str">
        <f t="shared" ca="1" si="150"/>
        <v/>
      </c>
      <c r="U880" s="150" t="str">
        <f t="shared" ca="1" si="151"/>
        <v/>
      </c>
      <c r="V880" s="150" t="str">
        <f t="shared" ca="1" si="152"/>
        <v/>
      </c>
      <c r="W880" s="150" t="str">
        <f t="shared" ca="1" si="153"/>
        <v/>
      </c>
      <c r="X880" s="116">
        <v>880</v>
      </c>
      <c r="Y880" s="116">
        <v>871</v>
      </c>
      <c r="BB880" s="124" t="s">
        <v>4106</v>
      </c>
      <c r="BC880" s="125" t="s">
        <v>1001</v>
      </c>
      <c r="BD880" s="63" t="s">
        <v>3143</v>
      </c>
    </row>
    <row r="881" spans="1:56">
      <c r="A881" s="159" t="str">
        <f t="shared" ca="1" si="144"/>
        <v/>
      </c>
      <c r="B881" s="147"/>
      <c r="C881" s="148"/>
      <c r="D881" s="147"/>
      <c r="E881" s="146"/>
      <c r="F881" s="146"/>
      <c r="G881" s="147"/>
      <c r="H881" s="146"/>
      <c r="I881" s="146"/>
      <c r="J881" s="146"/>
      <c r="K881" s="147"/>
      <c r="L881" s="116" t="s">
        <v>2217</v>
      </c>
      <c r="M881" s="116"/>
      <c r="N881" s="149" t="str">
        <f t="shared" ca="1" si="145"/>
        <v/>
      </c>
      <c r="O881" s="150" t="str">
        <f t="shared" ca="1" si="146"/>
        <v/>
      </c>
      <c r="P881" s="150" t="str">
        <f t="shared" ca="1" si="143"/>
        <v/>
      </c>
      <c r="Q881" s="150" t="str">
        <f t="shared" ca="1" si="147"/>
        <v/>
      </c>
      <c r="R881" s="151" t="str">
        <f t="shared" ca="1" si="148"/>
        <v/>
      </c>
      <c r="S881" s="152" t="str">
        <f t="shared" ca="1" si="149"/>
        <v/>
      </c>
      <c r="T881" s="150" t="str">
        <f t="shared" ca="1" si="150"/>
        <v/>
      </c>
      <c r="U881" s="150" t="str">
        <f t="shared" ca="1" si="151"/>
        <v/>
      </c>
      <c r="V881" s="150" t="str">
        <f t="shared" ca="1" si="152"/>
        <v/>
      </c>
      <c r="W881" s="150" t="str">
        <f t="shared" ca="1" si="153"/>
        <v/>
      </c>
      <c r="X881" s="116">
        <v>881</v>
      </c>
      <c r="Y881" s="116">
        <v>872</v>
      </c>
      <c r="BB881" s="124" t="s">
        <v>4107</v>
      </c>
      <c r="BC881" s="125" t="s">
        <v>1002</v>
      </c>
      <c r="BD881" s="63" t="s">
        <v>3143</v>
      </c>
    </row>
    <row r="882" spans="1:56">
      <c r="A882" s="159" t="str">
        <f t="shared" ca="1" si="144"/>
        <v/>
      </c>
      <c r="B882" s="147"/>
      <c r="C882" s="148"/>
      <c r="D882" s="147"/>
      <c r="E882" s="146"/>
      <c r="F882" s="146"/>
      <c r="G882" s="147"/>
      <c r="H882" s="146"/>
      <c r="I882" s="146"/>
      <c r="J882" s="146"/>
      <c r="K882" s="147"/>
      <c r="L882" s="116" t="s">
        <v>2218</v>
      </c>
      <c r="M882" s="116"/>
      <c r="N882" s="149" t="str">
        <f t="shared" ca="1" si="145"/>
        <v/>
      </c>
      <c r="O882" s="150" t="str">
        <f t="shared" ca="1" si="146"/>
        <v/>
      </c>
      <c r="P882" s="150" t="str">
        <f t="shared" ca="1" si="143"/>
        <v/>
      </c>
      <c r="Q882" s="150" t="str">
        <f t="shared" ca="1" si="147"/>
        <v/>
      </c>
      <c r="R882" s="151" t="str">
        <f t="shared" ca="1" si="148"/>
        <v/>
      </c>
      <c r="S882" s="152" t="str">
        <f t="shared" ca="1" si="149"/>
        <v/>
      </c>
      <c r="T882" s="150" t="str">
        <f t="shared" ca="1" si="150"/>
        <v/>
      </c>
      <c r="U882" s="150" t="str">
        <f t="shared" ca="1" si="151"/>
        <v/>
      </c>
      <c r="V882" s="150" t="str">
        <f t="shared" ca="1" si="152"/>
        <v/>
      </c>
      <c r="W882" s="150" t="str">
        <f t="shared" ca="1" si="153"/>
        <v/>
      </c>
      <c r="X882" s="116">
        <v>882</v>
      </c>
      <c r="Y882" s="116">
        <v>873</v>
      </c>
      <c r="BB882" s="124" t="s">
        <v>4108</v>
      </c>
      <c r="BC882" s="125" t="s">
        <v>1003</v>
      </c>
      <c r="BD882" s="63" t="s">
        <v>3143</v>
      </c>
    </row>
    <row r="883" spans="1:56">
      <c r="A883" s="159" t="str">
        <f t="shared" ca="1" si="144"/>
        <v/>
      </c>
      <c r="B883" s="147"/>
      <c r="C883" s="148"/>
      <c r="D883" s="147"/>
      <c r="E883" s="146"/>
      <c r="F883" s="146"/>
      <c r="G883" s="147"/>
      <c r="H883" s="146"/>
      <c r="I883" s="146"/>
      <c r="J883" s="146"/>
      <c r="K883" s="147"/>
      <c r="L883" s="116" t="s">
        <v>2219</v>
      </c>
      <c r="M883" s="116"/>
      <c r="N883" s="149" t="str">
        <f t="shared" ca="1" si="145"/>
        <v/>
      </c>
      <c r="O883" s="150" t="str">
        <f t="shared" ca="1" si="146"/>
        <v/>
      </c>
      <c r="P883" s="150" t="str">
        <f t="shared" ca="1" si="143"/>
        <v/>
      </c>
      <c r="Q883" s="150" t="str">
        <f t="shared" ca="1" si="147"/>
        <v/>
      </c>
      <c r="R883" s="151" t="str">
        <f t="shared" ca="1" si="148"/>
        <v/>
      </c>
      <c r="S883" s="152" t="str">
        <f t="shared" ca="1" si="149"/>
        <v/>
      </c>
      <c r="T883" s="150" t="str">
        <f t="shared" ca="1" si="150"/>
        <v/>
      </c>
      <c r="U883" s="150" t="str">
        <f t="shared" ca="1" si="151"/>
        <v/>
      </c>
      <c r="V883" s="150" t="str">
        <f t="shared" ca="1" si="152"/>
        <v/>
      </c>
      <c r="W883" s="150" t="str">
        <f t="shared" ca="1" si="153"/>
        <v/>
      </c>
      <c r="X883" s="116">
        <v>883</v>
      </c>
      <c r="Y883" s="116">
        <v>874</v>
      </c>
      <c r="BB883" s="124" t="s">
        <v>4109</v>
      </c>
      <c r="BC883" s="125" t="s">
        <v>1004</v>
      </c>
      <c r="BD883" s="63" t="s">
        <v>3143</v>
      </c>
    </row>
    <row r="884" spans="1:56">
      <c r="A884" s="159" t="str">
        <f t="shared" ca="1" si="144"/>
        <v/>
      </c>
      <c r="B884" s="147"/>
      <c r="C884" s="148"/>
      <c r="D884" s="147"/>
      <c r="E884" s="146"/>
      <c r="F884" s="146"/>
      <c r="G884" s="147"/>
      <c r="H884" s="146"/>
      <c r="I884" s="146"/>
      <c r="J884" s="146"/>
      <c r="K884" s="147"/>
      <c r="L884" s="116" t="s">
        <v>2220</v>
      </c>
      <c r="M884" s="116"/>
      <c r="N884" s="149" t="str">
        <f t="shared" ca="1" si="145"/>
        <v/>
      </c>
      <c r="O884" s="150" t="str">
        <f t="shared" ca="1" si="146"/>
        <v/>
      </c>
      <c r="P884" s="150" t="str">
        <f t="shared" ca="1" si="143"/>
        <v/>
      </c>
      <c r="Q884" s="150" t="str">
        <f t="shared" ca="1" si="147"/>
        <v/>
      </c>
      <c r="R884" s="151" t="str">
        <f t="shared" ca="1" si="148"/>
        <v/>
      </c>
      <c r="S884" s="152" t="str">
        <f t="shared" ca="1" si="149"/>
        <v/>
      </c>
      <c r="T884" s="150" t="str">
        <f t="shared" ca="1" si="150"/>
        <v/>
      </c>
      <c r="U884" s="150" t="str">
        <f t="shared" ca="1" si="151"/>
        <v/>
      </c>
      <c r="V884" s="150" t="str">
        <f t="shared" ca="1" si="152"/>
        <v/>
      </c>
      <c r="W884" s="150" t="str">
        <f t="shared" ca="1" si="153"/>
        <v/>
      </c>
      <c r="X884" s="116">
        <v>884</v>
      </c>
      <c r="Y884" s="116">
        <v>875</v>
      </c>
      <c r="BB884" s="124" t="s">
        <v>4110</v>
      </c>
      <c r="BC884" s="125" t="s">
        <v>1005</v>
      </c>
      <c r="BD884" s="63" t="s">
        <v>3143</v>
      </c>
    </row>
    <row r="885" spans="1:56">
      <c r="A885" s="159" t="str">
        <f t="shared" ca="1" si="144"/>
        <v/>
      </c>
      <c r="B885" s="147"/>
      <c r="C885" s="148"/>
      <c r="D885" s="147"/>
      <c r="E885" s="146"/>
      <c r="F885" s="146"/>
      <c r="G885" s="147"/>
      <c r="H885" s="146"/>
      <c r="I885" s="146"/>
      <c r="J885" s="146"/>
      <c r="K885" s="147"/>
      <c r="L885" s="116" t="s">
        <v>2221</v>
      </c>
      <c r="M885" s="116"/>
      <c r="N885" s="149" t="str">
        <f t="shared" ca="1" si="145"/>
        <v/>
      </c>
      <c r="O885" s="150" t="str">
        <f t="shared" ca="1" si="146"/>
        <v/>
      </c>
      <c r="P885" s="150" t="str">
        <f t="shared" ca="1" si="143"/>
        <v/>
      </c>
      <c r="Q885" s="150" t="str">
        <f t="shared" ca="1" si="147"/>
        <v/>
      </c>
      <c r="R885" s="151" t="str">
        <f t="shared" ca="1" si="148"/>
        <v/>
      </c>
      <c r="S885" s="152" t="str">
        <f t="shared" ca="1" si="149"/>
        <v/>
      </c>
      <c r="T885" s="150" t="str">
        <f t="shared" ca="1" si="150"/>
        <v/>
      </c>
      <c r="U885" s="150" t="str">
        <f t="shared" ca="1" si="151"/>
        <v/>
      </c>
      <c r="V885" s="150" t="str">
        <f t="shared" ca="1" si="152"/>
        <v/>
      </c>
      <c r="W885" s="150" t="str">
        <f t="shared" ca="1" si="153"/>
        <v/>
      </c>
      <c r="X885" s="116">
        <v>885</v>
      </c>
      <c r="Y885" s="116">
        <v>876</v>
      </c>
      <c r="BB885" s="124" t="s">
        <v>4111</v>
      </c>
      <c r="BC885" s="125" t="s">
        <v>1006</v>
      </c>
      <c r="BD885" s="63" t="s">
        <v>3143</v>
      </c>
    </row>
    <row r="886" spans="1:56">
      <c r="A886" s="159" t="str">
        <f t="shared" ca="1" si="144"/>
        <v/>
      </c>
      <c r="B886" s="147"/>
      <c r="C886" s="148"/>
      <c r="D886" s="147"/>
      <c r="E886" s="146"/>
      <c r="F886" s="146"/>
      <c r="G886" s="147"/>
      <c r="H886" s="146"/>
      <c r="I886" s="146"/>
      <c r="J886" s="146"/>
      <c r="K886" s="147"/>
      <c r="L886" s="116" t="s">
        <v>2222</v>
      </c>
      <c r="M886" s="116"/>
      <c r="N886" s="149" t="str">
        <f t="shared" ca="1" si="145"/>
        <v/>
      </c>
      <c r="O886" s="150" t="str">
        <f t="shared" ca="1" si="146"/>
        <v/>
      </c>
      <c r="P886" s="150" t="str">
        <f t="shared" ca="1" si="143"/>
        <v/>
      </c>
      <c r="Q886" s="150" t="str">
        <f t="shared" ca="1" si="147"/>
        <v/>
      </c>
      <c r="R886" s="151" t="str">
        <f t="shared" ca="1" si="148"/>
        <v/>
      </c>
      <c r="S886" s="152" t="str">
        <f t="shared" ca="1" si="149"/>
        <v/>
      </c>
      <c r="T886" s="150" t="str">
        <f t="shared" ca="1" si="150"/>
        <v/>
      </c>
      <c r="U886" s="150" t="str">
        <f t="shared" ca="1" si="151"/>
        <v/>
      </c>
      <c r="V886" s="150" t="str">
        <f t="shared" ca="1" si="152"/>
        <v/>
      </c>
      <c r="W886" s="150" t="str">
        <f t="shared" ca="1" si="153"/>
        <v/>
      </c>
      <c r="X886" s="116">
        <v>886</v>
      </c>
      <c r="Y886" s="116">
        <v>877</v>
      </c>
      <c r="BB886" s="124" t="s">
        <v>4112</v>
      </c>
      <c r="BC886" s="125" t="s">
        <v>1007</v>
      </c>
      <c r="BD886" s="63" t="s">
        <v>3143</v>
      </c>
    </row>
    <row r="887" spans="1:56">
      <c r="A887" s="159" t="str">
        <f t="shared" ca="1" si="144"/>
        <v/>
      </c>
      <c r="B887" s="147"/>
      <c r="C887" s="148"/>
      <c r="D887" s="147"/>
      <c r="E887" s="146"/>
      <c r="F887" s="146"/>
      <c r="G887" s="147"/>
      <c r="H887" s="146"/>
      <c r="I887" s="146"/>
      <c r="J887" s="146"/>
      <c r="K887" s="147"/>
      <c r="L887" s="116" t="s">
        <v>2223</v>
      </c>
      <c r="M887" s="116"/>
      <c r="N887" s="149" t="str">
        <f t="shared" ca="1" si="145"/>
        <v/>
      </c>
      <c r="O887" s="150" t="str">
        <f t="shared" ca="1" si="146"/>
        <v/>
      </c>
      <c r="P887" s="150" t="str">
        <f t="shared" ca="1" si="143"/>
        <v/>
      </c>
      <c r="Q887" s="150" t="str">
        <f t="shared" ca="1" si="147"/>
        <v/>
      </c>
      <c r="R887" s="151" t="str">
        <f t="shared" ca="1" si="148"/>
        <v/>
      </c>
      <c r="S887" s="152" t="str">
        <f t="shared" ca="1" si="149"/>
        <v/>
      </c>
      <c r="T887" s="150" t="str">
        <f t="shared" ca="1" si="150"/>
        <v/>
      </c>
      <c r="U887" s="150" t="str">
        <f t="shared" ca="1" si="151"/>
        <v/>
      </c>
      <c r="V887" s="150" t="str">
        <f t="shared" ca="1" si="152"/>
        <v/>
      </c>
      <c r="W887" s="150" t="str">
        <f t="shared" ca="1" si="153"/>
        <v/>
      </c>
      <c r="X887" s="116">
        <v>887</v>
      </c>
      <c r="Y887" s="116">
        <v>878</v>
      </c>
      <c r="BB887" s="124" t="s">
        <v>4113</v>
      </c>
      <c r="BC887" s="125" t="s">
        <v>1008</v>
      </c>
      <c r="BD887" s="63" t="s">
        <v>3143</v>
      </c>
    </row>
    <row r="888" spans="1:56">
      <c r="A888" s="159" t="str">
        <f t="shared" ca="1" si="144"/>
        <v/>
      </c>
      <c r="B888" s="147"/>
      <c r="C888" s="148"/>
      <c r="D888" s="147"/>
      <c r="E888" s="146"/>
      <c r="F888" s="146"/>
      <c r="G888" s="147"/>
      <c r="H888" s="146"/>
      <c r="I888" s="146"/>
      <c r="J888" s="146"/>
      <c r="K888" s="147"/>
      <c r="L888" s="116" t="s">
        <v>2224</v>
      </c>
      <c r="M888" s="116"/>
      <c r="N888" s="149" t="str">
        <f t="shared" ca="1" si="145"/>
        <v/>
      </c>
      <c r="O888" s="150" t="str">
        <f t="shared" ca="1" si="146"/>
        <v/>
      </c>
      <c r="P888" s="150" t="str">
        <f t="shared" ca="1" si="143"/>
        <v/>
      </c>
      <c r="Q888" s="150" t="str">
        <f t="shared" ca="1" si="147"/>
        <v/>
      </c>
      <c r="R888" s="151" t="str">
        <f t="shared" ca="1" si="148"/>
        <v/>
      </c>
      <c r="S888" s="152" t="str">
        <f t="shared" ca="1" si="149"/>
        <v/>
      </c>
      <c r="T888" s="150" t="str">
        <f t="shared" ca="1" si="150"/>
        <v/>
      </c>
      <c r="U888" s="150" t="str">
        <f t="shared" ca="1" si="151"/>
        <v/>
      </c>
      <c r="V888" s="150" t="str">
        <f t="shared" ca="1" si="152"/>
        <v/>
      </c>
      <c r="W888" s="150" t="str">
        <f t="shared" ca="1" si="153"/>
        <v/>
      </c>
      <c r="X888" s="116">
        <v>888</v>
      </c>
      <c r="Y888" s="116">
        <v>879</v>
      </c>
      <c r="BB888" s="124" t="s">
        <v>4114</v>
      </c>
      <c r="BC888" s="125" t="s">
        <v>4385</v>
      </c>
      <c r="BD888" s="63" t="s">
        <v>3143</v>
      </c>
    </row>
    <row r="889" spans="1:56">
      <c r="A889" s="159" t="str">
        <f t="shared" ca="1" si="144"/>
        <v/>
      </c>
      <c r="B889" s="147"/>
      <c r="C889" s="148"/>
      <c r="D889" s="147"/>
      <c r="E889" s="146"/>
      <c r="F889" s="146"/>
      <c r="G889" s="147"/>
      <c r="H889" s="146"/>
      <c r="I889" s="146"/>
      <c r="J889" s="146"/>
      <c r="K889" s="147"/>
      <c r="L889" s="116" t="s">
        <v>2225</v>
      </c>
      <c r="M889" s="116"/>
      <c r="N889" s="149" t="str">
        <f t="shared" ca="1" si="145"/>
        <v/>
      </c>
      <c r="O889" s="150" t="str">
        <f t="shared" ca="1" si="146"/>
        <v/>
      </c>
      <c r="P889" s="150" t="str">
        <f t="shared" ca="1" si="143"/>
        <v/>
      </c>
      <c r="Q889" s="150" t="str">
        <f t="shared" ca="1" si="147"/>
        <v/>
      </c>
      <c r="R889" s="151" t="str">
        <f t="shared" ca="1" si="148"/>
        <v/>
      </c>
      <c r="S889" s="152" t="str">
        <f t="shared" ca="1" si="149"/>
        <v/>
      </c>
      <c r="T889" s="150" t="str">
        <f t="shared" ca="1" si="150"/>
        <v/>
      </c>
      <c r="U889" s="150" t="str">
        <f t="shared" ca="1" si="151"/>
        <v/>
      </c>
      <c r="V889" s="150" t="str">
        <f t="shared" ca="1" si="152"/>
        <v/>
      </c>
      <c r="W889" s="150" t="str">
        <f t="shared" ca="1" si="153"/>
        <v/>
      </c>
      <c r="X889" s="116">
        <v>889</v>
      </c>
      <c r="Y889" s="116">
        <v>880</v>
      </c>
      <c r="BB889" s="124" t="s">
        <v>4115</v>
      </c>
      <c r="BC889" s="125" t="s">
        <v>4386</v>
      </c>
      <c r="BD889" s="63" t="s">
        <v>3143</v>
      </c>
    </row>
    <row r="890" spans="1:56">
      <c r="A890" s="159" t="str">
        <f t="shared" ca="1" si="144"/>
        <v/>
      </c>
      <c r="B890" s="147"/>
      <c r="C890" s="148"/>
      <c r="D890" s="147"/>
      <c r="E890" s="146"/>
      <c r="F890" s="146"/>
      <c r="G890" s="147"/>
      <c r="H890" s="146"/>
      <c r="I890" s="146"/>
      <c r="J890" s="146"/>
      <c r="K890" s="147"/>
      <c r="L890" s="116" t="s">
        <v>2226</v>
      </c>
      <c r="M890" s="116"/>
      <c r="N890" s="149" t="str">
        <f t="shared" ca="1" si="145"/>
        <v/>
      </c>
      <c r="O890" s="150" t="str">
        <f t="shared" ca="1" si="146"/>
        <v/>
      </c>
      <c r="P890" s="150" t="str">
        <f t="shared" ca="1" si="143"/>
        <v/>
      </c>
      <c r="Q890" s="150" t="str">
        <f t="shared" ca="1" si="147"/>
        <v/>
      </c>
      <c r="R890" s="151" t="str">
        <f t="shared" ca="1" si="148"/>
        <v/>
      </c>
      <c r="S890" s="152" t="str">
        <f t="shared" ca="1" si="149"/>
        <v/>
      </c>
      <c r="T890" s="150" t="str">
        <f t="shared" ca="1" si="150"/>
        <v/>
      </c>
      <c r="U890" s="150" t="str">
        <f t="shared" ca="1" si="151"/>
        <v/>
      </c>
      <c r="V890" s="150" t="str">
        <f t="shared" ca="1" si="152"/>
        <v/>
      </c>
      <c r="W890" s="150" t="str">
        <f t="shared" ca="1" si="153"/>
        <v/>
      </c>
      <c r="X890" s="116">
        <v>890</v>
      </c>
      <c r="Y890" s="116">
        <v>881</v>
      </c>
      <c r="BB890" s="124" t="s">
        <v>4116</v>
      </c>
      <c r="BC890" s="125" t="s">
        <v>1009</v>
      </c>
      <c r="BD890" s="63" t="s">
        <v>3143</v>
      </c>
    </row>
    <row r="891" spans="1:56">
      <c r="A891" s="159" t="str">
        <f t="shared" ca="1" si="144"/>
        <v/>
      </c>
      <c r="B891" s="147"/>
      <c r="C891" s="148"/>
      <c r="D891" s="147"/>
      <c r="E891" s="146"/>
      <c r="F891" s="146"/>
      <c r="G891" s="147"/>
      <c r="H891" s="146"/>
      <c r="I891" s="146"/>
      <c r="J891" s="146"/>
      <c r="K891" s="147"/>
      <c r="L891" s="116" t="s">
        <v>2227</v>
      </c>
      <c r="M891" s="116"/>
      <c r="N891" s="149" t="str">
        <f t="shared" ca="1" si="145"/>
        <v/>
      </c>
      <c r="O891" s="150" t="str">
        <f t="shared" ca="1" si="146"/>
        <v/>
      </c>
      <c r="P891" s="150" t="str">
        <f t="shared" ca="1" si="143"/>
        <v/>
      </c>
      <c r="Q891" s="150" t="str">
        <f t="shared" ca="1" si="147"/>
        <v/>
      </c>
      <c r="R891" s="151" t="str">
        <f t="shared" ca="1" si="148"/>
        <v/>
      </c>
      <c r="S891" s="152" t="str">
        <f t="shared" ca="1" si="149"/>
        <v/>
      </c>
      <c r="T891" s="150" t="str">
        <f t="shared" ca="1" si="150"/>
        <v/>
      </c>
      <c r="U891" s="150" t="str">
        <f t="shared" ca="1" si="151"/>
        <v/>
      </c>
      <c r="V891" s="150" t="str">
        <f t="shared" ca="1" si="152"/>
        <v/>
      </c>
      <c r="W891" s="150" t="str">
        <f t="shared" ca="1" si="153"/>
        <v/>
      </c>
      <c r="X891" s="116">
        <v>891</v>
      </c>
      <c r="Y891" s="116">
        <v>882</v>
      </c>
      <c r="BB891" s="124" t="s">
        <v>4117</v>
      </c>
      <c r="BC891" s="125" t="s">
        <v>1010</v>
      </c>
      <c r="BD891" s="63" t="s">
        <v>3143</v>
      </c>
    </row>
    <row r="892" spans="1:56">
      <c r="A892" s="159" t="str">
        <f t="shared" ca="1" si="144"/>
        <v/>
      </c>
      <c r="B892" s="147"/>
      <c r="C892" s="148"/>
      <c r="D892" s="147"/>
      <c r="E892" s="146"/>
      <c r="F892" s="146"/>
      <c r="G892" s="147"/>
      <c r="H892" s="146"/>
      <c r="I892" s="146"/>
      <c r="J892" s="146"/>
      <c r="K892" s="147"/>
      <c r="L892" s="116" t="s">
        <v>2228</v>
      </c>
      <c r="M892" s="116"/>
      <c r="N892" s="149" t="str">
        <f t="shared" ca="1" si="145"/>
        <v/>
      </c>
      <c r="O892" s="150" t="str">
        <f t="shared" ca="1" si="146"/>
        <v/>
      </c>
      <c r="P892" s="150" t="str">
        <f t="shared" ca="1" si="143"/>
        <v/>
      </c>
      <c r="Q892" s="150" t="str">
        <f t="shared" ca="1" si="147"/>
        <v/>
      </c>
      <c r="R892" s="151" t="str">
        <f t="shared" ca="1" si="148"/>
        <v/>
      </c>
      <c r="S892" s="152" t="str">
        <f t="shared" ca="1" si="149"/>
        <v/>
      </c>
      <c r="T892" s="150" t="str">
        <f t="shared" ca="1" si="150"/>
        <v/>
      </c>
      <c r="U892" s="150" t="str">
        <f t="shared" ca="1" si="151"/>
        <v/>
      </c>
      <c r="V892" s="150" t="str">
        <f t="shared" ca="1" si="152"/>
        <v/>
      </c>
      <c r="W892" s="150" t="str">
        <f t="shared" ca="1" si="153"/>
        <v/>
      </c>
      <c r="X892" s="116">
        <v>892</v>
      </c>
      <c r="Y892" s="116">
        <v>883</v>
      </c>
      <c r="BB892" s="124" t="s">
        <v>4118</v>
      </c>
      <c r="BC892" s="125" t="s">
        <v>1011</v>
      </c>
      <c r="BD892" s="63" t="s">
        <v>3143</v>
      </c>
    </row>
    <row r="893" spans="1:56">
      <c r="A893" s="159" t="str">
        <f t="shared" ca="1" si="144"/>
        <v/>
      </c>
      <c r="B893" s="147"/>
      <c r="C893" s="148"/>
      <c r="D893" s="147"/>
      <c r="E893" s="146"/>
      <c r="F893" s="146"/>
      <c r="G893" s="147"/>
      <c r="H893" s="146"/>
      <c r="I893" s="146"/>
      <c r="J893" s="146"/>
      <c r="K893" s="147"/>
      <c r="L893" s="116" t="s">
        <v>2229</v>
      </c>
      <c r="M893" s="116"/>
      <c r="N893" s="149" t="str">
        <f t="shared" ca="1" si="145"/>
        <v/>
      </c>
      <c r="O893" s="150" t="str">
        <f t="shared" ca="1" si="146"/>
        <v/>
      </c>
      <c r="P893" s="150" t="str">
        <f t="shared" ca="1" si="143"/>
        <v/>
      </c>
      <c r="Q893" s="150" t="str">
        <f t="shared" ca="1" si="147"/>
        <v/>
      </c>
      <c r="R893" s="151" t="str">
        <f t="shared" ca="1" si="148"/>
        <v/>
      </c>
      <c r="S893" s="152" t="str">
        <f t="shared" ca="1" si="149"/>
        <v/>
      </c>
      <c r="T893" s="150" t="str">
        <f t="shared" ca="1" si="150"/>
        <v/>
      </c>
      <c r="U893" s="150" t="str">
        <f t="shared" ca="1" si="151"/>
        <v/>
      </c>
      <c r="V893" s="150" t="str">
        <f t="shared" ca="1" si="152"/>
        <v/>
      </c>
      <c r="W893" s="150" t="str">
        <f t="shared" ca="1" si="153"/>
        <v/>
      </c>
      <c r="X893" s="116">
        <v>893</v>
      </c>
      <c r="Y893" s="116">
        <v>884</v>
      </c>
      <c r="BB893" s="124" t="s">
        <v>4119</v>
      </c>
      <c r="BC893" s="125" t="s">
        <v>1012</v>
      </c>
      <c r="BD893" s="63" t="s">
        <v>3143</v>
      </c>
    </row>
    <row r="894" spans="1:56">
      <c r="A894" s="159" t="str">
        <f t="shared" ca="1" si="144"/>
        <v/>
      </c>
      <c r="B894" s="147"/>
      <c r="C894" s="148"/>
      <c r="D894" s="147"/>
      <c r="E894" s="146"/>
      <c r="F894" s="146"/>
      <c r="G894" s="147"/>
      <c r="H894" s="146"/>
      <c r="I894" s="146"/>
      <c r="J894" s="146"/>
      <c r="K894" s="147"/>
      <c r="L894" s="116" t="s">
        <v>2230</v>
      </c>
      <c r="M894" s="116"/>
      <c r="N894" s="149" t="str">
        <f t="shared" ca="1" si="145"/>
        <v/>
      </c>
      <c r="O894" s="150" t="str">
        <f t="shared" ca="1" si="146"/>
        <v/>
      </c>
      <c r="P894" s="150" t="str">
        <f t="shared" ca="1" si="143"/>
        <v/>
      </c>
      <c r="Q894" s="150" t="str">
        <f t="shared" ca="1" si="147"/>
        <v/>
      </c>
      <c r="R894" s="151" t="str">
        <f t="shared" ca="1" si="148"/>
        <v/>
      </c>
      <c r="S894" s="152" t="str">
        <f t="shared" ca="1" si="149"/>
        <v/>
      </c>
      <c r="T894" s="150" t="str">
        <f t="shared" ca="1" si="150"/>
        <v/>
      </c>
      <c r="U894" s="150" t="str">
        <f t="shared" ca="1" si="151"/>
        <v/>
      </c>
      <c r="V894" s="150" t="str">
        <f t="shared" ca="1" si="152"/>
        <v/>
      </c>
      <c r="W894" s="150" t="str">
        <f t="shared" ca="1" si="153"/>
        <v/>
      </c>
      <c r="X894" s="116">
        <v>894</v>
      </c>
      <c r="Y894" s="116">
        <v>885</v>
      </c>
      <c r="BB894" s="124" t="s">
        <v>4120</v>
      </c>
      <c r="BC894" s="125" t="s">
        <v>1013</v>
      </c>
      <c r="BD894" s="63" t="s">
        <v>3143</v>
      </c>
    </row>
    <row r="895" spans="1:56">
      <c r="A895" s="159" t="str">
        <f t="shared" ca="1" si="144"/>
        <v/>
      </c>
      <c r="B895" s="147"/>
      <c r="C895" s="148"/>
      <c r="D895" s="147"/>
      <c r="E895" s="146"/>
      <c r="F895" s="146"/>
      <c r="G895" s="147"/>
      <c r="H895" s="146"/>
      <c r="I895" s="146"/>
      <c r="J895" s="146"/>
      <c r="K895" s="147"/>
      <c r="L895" s="116" t="s">
        <v>2231</v>
      </c>
      <c r="M895" s="116"/>
      <c r="N895" s="149" t="str">
        <f t="shared" ca="1" si="145"/>
        <v/>
      </c>
      <c r="O895" s="150" t="str">
        <f t="shared" ca="1" si="146"/>
        <v/>
      </c>
      <c r="P895" s="150" t="str">
        <f t="shared" ca="1" si="143"/>
        <v/>
      </c>
      <c r="Q895" s="150" t="str">
        <f t="shared" ca="1" si="147"/>
        <v/>
      </c>
      <c r="R895" s="151" t="str">
        <f t="shared" ca="1" si="148"/>
        <v/>
      </c>
      <c r="S895" s="152" t="str">
        <f t="shared" ca="1" si="149"/>
        <v/>
      </c>
      <c r="T895" s="150" t="str">
        <f t="shared" ca="1" si="150"/>
        <v/>
      </c>
      <c r="U895" s="150" t="str">
        <f t="shared" ca="1" si="151"/>
        <v/>
      </c>
      <c r="V895" s="150" t="str">
        <f t="shared" ca="1" si="152"/>
        <v/>
      </c>
      <c r="W895" s="150" t="str">
        <f t="shared" ca="1" si="153"/>
        <v/>
      </c>
      <c r="X895" s="116">
        <v>895</v>
      </c>
      <c r="Y895" s="116">
        <v>886</v>
      </c>
      <c r="BB895" s="124" t="s">
        <v>4121</v>
      </c>
      <c r="BC895" s="125" t="s">
        <v>1014</v>
      </c>
      <c r="BD895" s="63" t="s">
        <v>3143</v>
      </c>
    </row>
    <row r="896" spans="1:56">
      <c r="A896" s="159" t="str">
        <f t="shared" ca="1" si="144"/>
        <v/>
      </c>
      <c r="B896" s="147"/>
      <c r="C896" s="148"/>
      <c r="D896" s="147"/>
      <c r="E896" s="146"/>
      <c r="F896" s="146"/>
      <c r="G896" s="147"/>
      <c r="H896" s="146"/>
      <c r="I896" s="146"/>
      <c r="J896" s="146"/>
      <c r="K896" s="147"/>
      <c r="L896" s="116" t="s">
        <v>2232</v>
      </c>
      <c r="M896" s="116"/>
      <c r="N896" s="149" t="str">
        <f t="shared" ca="1" si="145"/>
        <v/>
      </c>
      <c r="O896" s="150" t="str">
        <f t="shared" ca="1" si="146"/>
        <v/>
      </c>
      <c r="P896" s="150" t="str">
        <f t="shared" ca="1" si="143"/>
        <v/>
      </c>
      <c r="Q896" s="150" t="str">
        <f t="shared" ca="1" si="147"/>
        <v/>
      </c>
      <c r="R896" s="151" t="str">
        <f t="shared" ca="1" si="148"/>
        <v/>
      </c>
      <c r="S896" s="152" t="str">
        <f t="shared" ca="1" si="149"/>
        <v/>
      </c>
      <c r="T896" s="150" t="str">
        <f t="shared" ca="1" si="150"/>
        <v/>
      </c>
      <c r="U896" s="150" t="str">
        <f t="shared" ca="1" si="151"/>
        <v/>
      </c>
      <c r="V896" s="150" t="str">
        <f t="shared" ca="1" si="152"/>
        <v/>
      </c>
      <c r="W896" s="150" t="str">
        <f t="shared" ca="1" si="153"/>
        <v/>
      </c>
      <c r="X896" s="116">
        <v>896</v>
      </c>
      <c r="Y896" s="116">
        <v>887</v>
      </c>
      <c r="BB896" s="124" t="s">
        <v>4122</v>
      </c>
      <c r="BC896" s="125" t="s">
        <v>1015</v>
      </c>
      <c r="BD896" s="63" t="s">
        <v>3143</v>
      </c>
    </row>
    <row r="897" spans="1:56">
      <c r="A897" s="159" t="str">
        <f t="shared" ca="1" si="144"/>
        <v/>
      </c>
      <c r="B897" s="147"/>
      <c r="C897" s="148"/>
      <c r="D897" s="147"/>
      <c r="E897" s="146"/>
      <c r="F897" s="146"/>
      <c r="G897" s="147"/>
      <c r="H897" s="146"/>
      <c r="I897" s="146"/>
      <c r="J897" s="146"/>
      <c r="K897" s="147"/>
      <c r="L897" s="116" t="s">
        <v>2233</v>
      </c>
      <c r="M897" s="116"/>
      <c r="N897" s="149" t="str">
        <f t="shared" ca="1" si="145"/>
        <v/>
      </c>
      <c r="O897" s="150" t="str">
        <f t="shared" ca="1" si="146"/>
        <v/>
      </c>
      <c r="P897" s="150" t="str">
        <f t="shared" ca="1" si="143"/>
        <v/>
      </c>
      <c r="Q897" s="150" t="str">
        <f t="shared" ca="1" si="147"/>
        <v/>
      </c>
      <c r="R897" s="151" t="str">
        <f t="shared" ca="1" si="148"/>
        <v/>
      </c>
      <c r="S897" s="152" t="str">
        <f t="shared" ca="1" si="149"/>
        <v/>
      </c>
      <c r="T897" s="150" t="str">
        <f t="shared" ca="1" si="150"/>
        <v/>
      </c>
      <c r="U897" s="150" t="str">
        <f t="shared" ca="1" si="151"/>
        <v/>
      </c>
      <c r="V897" s="150" t="str">
        <f t="shared" ca="1" si="152"/>
        <v/>
      </c>
      <c r="W897" s="150" t="str">
        <f t="shared" ca="1" si="153"/>
        <v/>
      </c>
      <c r="X897" s="116">
        <v>897</v>
      </c>
      <c r="Y897" s="116">
        <v>888</v>
      </c>
      <c r="BB897" s="124" t="s">
        <v>4123</v>
      </c>
      <c r="BC897" s="125" t="s">
        <v>1016</v>
      </c>
      <c r="BD897" s="63" t="s">
        <v>3143</v>
      </c>
    </row>
    <row r="898" spans="1:56">
      <c r="A898" s="159" t="str">
        <f t="shared" ca="1" si="144"/>
        <v/>
      </c>
      <c r="B898" s="147"/>
      <c r="C898" s="148"/>
      <c r="D898" s="147"/>
      <c r="E898" s="146"/>
      <c r="F898" s="146"/>
      <c r="G898" s="147"/>
      <c r="H898" s="146"/>
      <c r="I898" s="146"/>
      <c r="J898" s="146"/>
      <c r="K898" s="147"/>
      <c r="L898" s="116" t="s">
        <v>2234</v>
      </c>
      <c r="M898" s="116"/>
      <c r="N898" s="149" t="str">
        <f t="shared" ca="1" si="145"/>
        <v/>
      </c>
      <c r="O898" s="150" t="str">
        <f t="shared" ca="1" si="146"/>
        <v/>
      </c>
      <c r="P898" s="150" t="str">
        <f t="shared" ca="1" si="143"/>
        <v/>
      </c>
      <c r="Q898" s="150" t="str">
        <f t="shared" ca="1" si="147"/>
        <v/>
      </c>
      <c r="R898" s="151" t="str">
        <f t="shared" ca="1" si="148"/>
        <v/>
      </c>
      <c r="S898" s="152" t="str">
        <f t="shared" ca="1" si="149"/>
        <v/>
      </c>
      <c r="T898" s="150" t="str">
        <f t="shared" ca="1" si="150"/>
        <v/>
      </c>
      <c r="U898" s="150" t="str">
        <f t="shared" ca="1" si="151"/>
        <v/>
      </c>
      <c r="V898" s="150" t="str">
        <f t="shared" ca="1" si="152"/>
        <v/>
      </c>
      <c r="W898" s="150" t="str">
        <f t="shared" ca="1" si="153"/>
        <v/>
      </c>
      <c r="X898" s="116">
        <v>898</v>
      </c>
      <c r="Y898" s="116">
        <v>889</v>
      </c>
      <c r="BB898" s="124" t="s">
        <v>4124</v>
      </c>
      <c r="BC898" s="125" t="s">
        <v>1017</v>
      </c>
      <c r="BD898" s="63" t="s">
        <v>3143</v>
      </c>
    </row>
    <row r="899" spans="1:56">
      <c r="A899" s="159" t="str">
        <f t="shared" ca="1" si="144"/>
        <v/>
      </c>
      <c r="B899" s="147"/>
      <c r="C899" s="148"/>
      <c r="D899" s="147"/>
      <c r="E899" s="146"/>
      <c r="F899" s="146"/>
      <c r="G899" s="147"/>
      <c r="H899" s="146"/>
      <c r="I899" s="146"/>
      <c r="J899" s="146"/>
      <c r="K899" s="147"/>
      <c r="L899" s="116" t="s">
        <v>2235</v>
      </c>
      <c r="M899" s="116"/>
      <c r="N899" s="149" t="str">
        <f t="shared" ca="1" si="145"/>
        <v/>
      </c>
      <c r="O899" s="150" t="str">
        <f t="shared" ca="1" si="146"/>
        <v/>
      </c>
      <c r="P899" s="150" t="str">
        <f t="shared" ca="1" si="143"/>
        <v/>
      </c>
      <c r="Q899" s="150" t="str">
        <f t="shared" ca="1" si="147"/>
        <v/>
      </c>
      <c r="R899" s="151" t="str">
        <f t="shared" ca="1" si="148"/>
        <v/>
      </c>
      <c r="S899" s="152" t="str">
        <f t="shared" ca="1" si="149"/>
        <v/>
      </c>
      <c r="T899" s="150" t="str">
        <f t="shared" ca="1" si="150"/>
        <v/>
      </c>
      <c r="U899" s="150" t="str">
        <f t="shared" ca="1" si="151"/>
        <v/>
      </c>
      <c r="V899" s="150" t="str">
        <f t="shared" ca="1" si="152"/>
        <v/>
      </c>
      <c r="W899" s="150" t="str">
        <f t="shared" ca="1" si="153"/>
        <v/>
      </c>
      <c r="X899" s="116">
        <v>899</v>
      </c>
      <c r="Y899" s="116">
        <v>890</v>
      </c>
      <c r="BB899" s="124" t="s">
        <v>4125</v>
      </c>
      <c r="BC899" s="125" t="s">
        <v>1018</v>
      </c>
      <c r="BD899" s="63" t="s">
        <v>3143</v>
      </c>
    </row>
    <row r="900" spans="1:56">
      <c r="A900" s="159" t="str">
        <f t="shared" ca="1" si="144"/>
        <v/>
      </c>
      <c r="B900" s="147"/>
      <c r="C900" s="148"/>
      <c r="D900" s="147"/>
      <c r="E900" s="146"/>
      <c r="F900" s="146"/>
      <c r="G900" s="147"/>
      <c r="H900" s="146"/>
      <c r="I900" s="146"/>
      <c r="J900" s="146"/>
      <c r="K900" s="147"/>
      <c r="L900" s="116" t="s">
        <v>2236</v>
      </c>
      <c r="M900" s="116"/>
      <c r="N900" s="149" t="str">
        <f t="shared" ca="1" si="145"/>
        <v/>
      </c>
      <c r="O900" s="150" t="str">
        <f t="shared" ca="1" si="146"/>
        <v/>
      </c>
      <c r="P900" s="150" t="str">
        <f t="shared" ca="1" si="143"/>
        <v/>
      </c>
      <c r="Q900" s="150" t="str">
        <f t="shared" ca="1" si="147"/>
        <v/>
      </c>
      <c r="R900" s="151" t="str">
        <f t="shared" ca="1" si="148"/>
        <v/>
      </c>
      <c r="S900" s="152" t="str">
        <f t="shared" ca="1" si="149"/>
        <v/>
      </c>
      <c r="T900" s="150" t="str">
        <f t="shared" ca="1" si="150"/>
        <v/>
      </c>
      <c r="U900" s="150" t="str">
        <f t="shared" ca="1" si="151"/>
        <v/>
      </c>
      <c r="V900" s="150" t="str">
        <f t="shared" ca="1" si="152"/>
        <v/>
      </c>
      <c r="W900" s="150" t="str">
        <f t="shared" ca="1" si="153"/>
        <v/>
      </c>
      <c r="X900" s="116">
        <v>900</v>
      </c>
      <c r="Y900" s="116">
        <v>891</v>
      </c>
      <c r="BB900" s="124" t="s">
        <v>4126</v>
      </c>
      <c r="BC900" s="125" t="s">
        <v>1019</v>
      </c>
      <c r="BD900" s="63" t="s">
        <v>3143</v>
      </c>
    </row>
    <row r="901" spans="1:56">
      <c r="A901" s="159" t="str">
        <f t="shared" ca="1" si="144"/>
        <v/>
      </c>
      <c r="B901" s="147"/>
      <c r="C901" s="148"/>
      <c r="D901" s="147"/>
      <c r="E901" s="146"/>
      <c r="F901" s="146"/>
      <c r="G901" s="147"/>
      <c r="H901" s="146"/>
      <c r="I901" s="146"/>
      <c r="J901" s="146"/>
      <c r="K901" s="147"/>
      <c r="L901" s="116" t="s">
        <v>2237</v>
      </c>
      <c r="M901" s="116"/>
      <c r="N901" s="149" t="str">
        <f t="shared" ca="1" si="145"/>
        <v/>
      </c>
      <c r="O901" s="150" t="str">
        <f t="shared" ca="1" si="146"/>
        <v/>
      </c>
      <c r="P901" s="150" t="str">
        <f t="shared" ca="1" si="143"/>
        <v/>
      </c>
      <c r="Q901" s="150" t="str">
        <f t="shared" ca="1" si="147"/>
        <v/>
      </c>
      <c r="R901" s="151" t="str">
        <f t="shared" ca="1" si="148"/>
        <v/>
      </c>
      <c r="S901" s="152" t="str">
        <f t="shared" ca="1" si="149"/>
        <v/>
      </c>
      <c r="T901" s="150" t="str">
        <f t="shared" ca="1" si="150"/>
        <v/>
      </c>
      <c r="U901" s="150" t="str">
        <f t="shared" ca="1" si="151"/>
        <v/>
      </c>
      <c r="V901" s="150" t="str">
        <f t="shared" ca="1" si="152"/>
        <v/>
      </c>
      <c r="W901" s="150" t="str">
        <f t="shared" ca="1" si="153"/>
        <v/>
      </c>
      <c r="X901" s="116">
        <v>901</v>
      </c>
      <c r="Y901" s="116">
        <v>892</v>
      </c>
      <c r="BB901" s="124" t="s">
        <v>4127</v>
      </c>
      <c r="BC901" s="125" t="s">
        <v>1020</v>
      </c>
      <c r="BD901" s="63" t="s">
        <v>3143</v>
      </c>
    </row>
    <row r="902" spans="1:56">
      <c r="A902" s="159" t="str">
        <f t="shared" ca="1" si="144"/>
        <v/>
      </c>
      <c r="B902" s="147"/>
      <c r="C902" s="148"/>
      <c r="D902" s="147"/>
      <c r="E902" s="146"/>
      <c r="F902" s="146"/>
      <c r="G902" s="147"/>
      <c r="H902" s="146"/>
      <c r="I902" s="146"/>
      <c r="J902" s="146"/>
      <c r="K902" s="147"/>
      <c r="L902" s="116" t="s">
        <v>2238</v>
      </c>
      <c r="M902" s="116"/>
      <c r="N902" s="149" t="str">
        <f t="shared" ca="1" si="145"/>
        <v/>
      </c>
      <c r="O902" s="150" t="str">
        <f t="shared" ca="1" si="146"/>
        <v/>
      </c>
      <c r="P902" s="150" t="str">
        <f t="shared" ca="1" si="143"/>
        <v/>
      </c>
      <c r="Q902" s="150" t="str">
        <f t="shared" ca="1" si="147"/>
        <v/>
      </c>
      <c r="R902" s="151" t="str">
        <f t="shared" ca="1" si="148"/>
        <v/>
      </c>
      <c r="S902" s="152" t="str">
        <f t="shared" ca="1" si="149"/>
        <v/>
      </c>
      <c r="T902" s="150" t="str">
        <f t="shared" ca="1" si="150"/>
        <v/>
      </c>
      <c r="U902" s="150" t="str">
        <f t="shared" ca="1" si="151"/>
        <v/>
      </c>
      <c r="V902" s="150" t="str">
        <f t="shared" ca="1" si="152"/>
        <v/>
      </c>
      <c r="W902" s="150" t="str">
        <f t="shared" ca="1" si="153"/>
        <v/>
      </c>
      <c r="X902" s="116">
        <v>902</v>
      </c>
      <c r="Y902" s="116">
        <v>893</v>
      </c>
      <c r="BB902" s="124" t="s">
        <v>4128</v>
      </c>
      <c r="BC902" s="125" t="s">
        <v>1021</v>
      </c>
      <c r="BD902" s="63" t="s">
        <v>3143</v>
      </c>
    </row>
    <row r="903" spans="1:56">
      <c r="A903" s="159" t="str">
        <f t="shared" ca="1" si="144"/>
        <v/>
      </c>
      <c r="B903" s="147"/>
      <c r="C903" s="148"/>
      <c r="D903" s="147"/>
      <c r="E903" s="146"/>
      <c r="F903" s="146"/>
      <c r="G903" s="147"/>
      <c r="H903" s="146"/>
      <c r="I903" s="146"/>
      <c r="J903" s="146"/>
      <c r="K903" s="147"/>
      <c r="L903" s="116" t="s">
        <v>2239</v>
      </c>
      <c r="M903" s="116"/>
      <c r="N903" s="149" t="str">
        <f t="shared" ca="1" si="145"/>
        <v/>
      </c>
      <c r="O903" s="150" t="str">
        <f t="shared" ca="1" si="146"/>
        <v/>
      </c>
      <c r="P903" s="150" t="str">
        <f t="shared" ca="1" si="143"/>
        <v/>
      </c>
      <c r="Q903" s="150" t="str">
        <f t="shared" ca="1" si="147"/>
        <v/>
      </c>
      <c r="R903" s="151" t="str">
        <f t="shared" ca="1" si="148"/>
        <v/>
      </c>
      <c r="S903" s="152" t="str">
        <f t="shared" ca="1" si="149"/>
        <v/>
      </c>
      <c r="T903" s="150" t="str">
        <f t="shared" ca="1" si="150"/>
        <v/>
      </c>
      <c r="U903" s="150" t="str">
        <f t="shared" ca="1" si="151"/>
        <v/>
      </c>
      <c r="V903" s="150" t="str">
        <f t="shared" ca="1" si="152"/>
        <v/>
      </c>
      <c r="W903" s="150" t="str">
        <f t="shared" ca="1" si="153"/>
        <v/>
      </c>
      <c r="X903" s="116">
        <v>903</v>
      </c>
      <c r="Y903" s="116">
        <v>894</v>
      </c>
      <c r="BB903" s="124" t="s">
        <v>4129</v>
      </c>
      <c r="BC903" s="125" t="s">
        <v>1022</v>
      </c>
      <c r="BD903" s="63" t="s">
        <v>3143</v>
      </c>
    </row>
    <row r="904" spans="1:56">
      <c r="A904" s="159" t="str">
        <f t="shared" ca="1" si="144"/>
        <v/>
      </c>
      <c r="B904" s="147"/>
      <c r="C904" s="148"/>
      <c r="D904" s="147"/>
      <c r="E904" s="146"/>
      <c r="F904" s="146"/>
      <c r="G904" s="147"/>
      <c r="H904" s="146"/>
      <c r="I904" s="146"/>
      <c r="J904" s="146"/>
      <c r="K904" s="147"/>
      <c r="L904" s="116" t="s">
        <v>2240</v>
      </c>
      <c r="M904" s="116"/>
      <c r="N904" s="149" t="str">
        <f t="shared" ca="1" si="145"/>
        <v/>
      </c>
      <c r="O904" s="150" t="str">
        <f t="shared" ca="1" si="146"/>
        <v/>
      </c>
      <c r="P904" s="150" t="str">
        <f t="shared" ca="1" si="143"/>
        <v/>
      </c>
      <c r="Q904" s="150" t="str">
        <f t="shared" ca="1" si="147"/>
        <v/>
      </c>
      <c r="R904" s="151" t="str">
        <f t="shared" ca="1" si="148"/>
        <v/>
      </c>
      <c r="S904" s="152" t="str">
        <f t="shared" ca="1" si="149"/>
        <v/>
      </c>
      <c r="T904" s="150" t="str">
        <f t="shared" ca="1" si="150"/>
        <v/>
      </c>
      <c r="U904" s="150" t="str">
        <f t="shared" ca="1" si="151"/>
        <v/>
      </c>
      <c r="V904" s="150" t="str">
        <f t="shared" ca="1" si="152"/>
        <v/>
      </c>
      <c r="W904" s="150" t="str">
        <f t="shared" ca="1" si="153"/>
        <v/>
      </c>
      <c r="X904" s="116">
        <v>904</v>
      </c>
      <c r="Y904" s="116">
        <v>895</v>
      </c>
      <c r="BB904" s="124" t="s">
        <v>4130</v>
      </c>
      <c r="BC904" s="125" t="s">
        <v>1023</v>
      </c>
      <c r="BD904" s="63" t="s">
        <v>3143</v>
      </c>
    </row>
    <row r="905" spans="1:56">
      <c r="A905" s="159" t="str">
        <f t="shared" ca="1" si="144"/>
        <v/>
      </c>
      <c r="B905" s="147"/>
      <c r="C905" s="148"/>
      <c r="D905" s="147"/>
      <c r="E905" s="146"/>
      <c r="F905" s="146"/>
      <c r="G905" s="147"/>
      <c r="H905" s="146"/>
      <c r="I905" s="146"/>
      <c r="J905" s="146"/>
      <c r="K905" s="147"/>
      <c r="L905" s="116" t="s">
        <v>2241</v>
      </c>
      <c r="M905" s="116"/>
      <c r="N905" s="149" t="str">
        <f t="shared" ca="1" si="145"/>
        <v/>
      </c>
      <c r="O905" s="150" t="str">
        <f t="shared" ca="1" si="146"/>
        <v/>
      </c>
      <c r="P905" s="150" t="str">
        <f t="shared" ca="1" si="143"/>
        <v/>
      </c>
      <c r="Q905" s="150" t="str">
        <f t="shared" ca="1" si="147"/>
        <v/>
      </c>
      <c r="R905" s="151" t="str">
        <f t="shared" ca="1" si="148"/>
        <v/>
      </c>
      <c r="S905" s="152" t="str">
        <f t="shared" ca="1" si="149"/>
        <v/>
      </c>
      <c r="T905" s="150" t="str">
        <f t="shared" ca="1" si="150"/>
        <v/>
      </c>
      <c r="U905" s="150" t="str">
        <f t="shared" ca="1" si="151"/>
        <v/>
      </c>
      <c r="V905" s="150" t="str">
        <f t="shared" ca="1" si="152"/>
        <v/>
      </c>
      <c r="W905" s="150" t="str">
        <f t="shared" ca="1" si="153"/>
        <v/>
      </c>
      <c r="X905" s="116">
        <v>905</v>
      </c>
      <c r="Y905" s="116">
        <v>896</v>
      </c>
      <c r="BB905" s="124" t="s">
        <v>4131</v>
      </c>
      <c r="BC905" s="125" t="s">
        <v>1024</v>
      </c>
      <c r="BD905" s="63" t="s">
        <v>3143</v>
      </c>
    </row>
    <row r="906" spans="1:56">
      <c r="A906" s="159" t="str">
        <f t="shared" ca="1" si="144"/>
        <v/>
      </c>
      <c r="B906" s="147"/>
      <c r="C906" s="148"/>
      <c r="D906" s="147"/>
      <c r="E906" s="146"/>
      <c r="F906" s="146"/>
      <c r="G906" s="147"/>
      <c r="H906" s="146"/>
      <c r="I906" s="146"/>
      <c r="J906" s="146"/>
      <c r="K906" s="147"/>
      <c r="L906" s="116" t="s">
        <v>2242</v>
      </c>
      <c r="M906" s="116"/>
      <c r="N906" s="149" t="str">
        <f t="shared" ca="1" si="145"/>
        <v/>
      </c>
      <c r="O906" s="150" t="str">
        <f t="shared" ca="1" si="146"/>
        <v/>
      </c>
      <c r="P906" s="150" t="str">
        <f t="shared" ref="P906:P969" ca="1" si="154">IFERROR(IF(INDIRECT("D"&amp;X906)="","",IF($F$5="大学",VLOOKUP(TEXT(INDIRECT("D"&amp;X906),"00"),$BL$3:$BM$16,2,0),IF($F$5="短大",VLOOKUP(TEXT(INDIRECT("D"&amp;X906),"00"),$BI$3:$BJ$15,2,0)))),"エラー：専攻区分と在籍区分に矛盾")</f>
        <v/>
      </c>
      <c r="Q906" s="150" t="str">
        <f t="shared" ca="1" si="147"/>
        <v/>
      </c>
      <c r="R906" s="151" t="str">
        <f t="shared" ca="1" si="148"/>
        <v/>
      </c>
      <c r="S906" s="152" t="str">
        <f t="shared" ca="1" si="149"/>
        <v/>
      </c>
      <c r="T906" s="150" t="str">
        <f t="shared" ca="1" si="150"/>
        <v/>
      </c>
      <c r="U906" s="150" t="str">
        <f t="shared" ca="1" si="151"/>
        <v/>
      </c>
      <c r="V906" s="150" t="str">
        <f t="shared" ca="1" si="152"/>
        <v/>
      </c>
      <c r="W906" s="150" t="str">
        <f t="shared" ca="1" si="153"/>
        <v/>
      </c>
      <c r="X906" s="116">
        <v>906</v>
      </c>
      <c r="Y906" s="116">
        <v>897</v>
      </c>
      <c r="BB906" s="124" t="s">
        <v>4132</v>
      </c>
      <c r="BC906" s="125" t="s">
        <v>1025</v>
      </c>
      <c r="BD906" s="63" t="s">
        <v>3143</v>
      </c>
    </row>
    <row r="907" spans="1:56">
      <c r="A907" s="159" t="str">
        <f t="shared" ref="A907:A970" ca="1" si="155">IF(INDIRECT("B"&amp;X907)="","",$C$5)</f>
        <v/>
      </c>
      <c r="B907" s="147"/>
      <c r="C907" s="148"/>
      <c r="D907" s="147"/>
      <c r="E907" s="146"/>
      <c r="F907" s="146"/>
      <c r="G907" s="147"/>
      <c r="H907" s="146"/>
      <c r="I907" s="146"/>
      <c r="J907" s="146"/>
      <c r="K907" s="147"/>
      <c r="L907" s="116" t="s">
        <v>2243</v>
      </c>
      <c r="M907" s="116"/>
      <c r="N907" s="149" t="str">
        <f t="shared" ref="N907:N970" ca="1" si="156">IF(INDIRECT("B"&amp;X907)="","",IF(EXACT(INDIRECT("L"&amp;X907),INDIRECT("B"&amp;X907)),INDIRECT("Ｙ"&amp;X907)&amp;"人目","エラー"))</f>
        <v/>
      </c>
      <c r="O907" s="150" t="str">
        <f t="shared" ref="O907:O970" ca="1" si="157">IFERROR(IF(INDIRECT("C"&amp;X907)="","",VLOOKUP(TEXT(INDIRECT("C"&amp;X907),"0"),$BF$3:$BG$8,2,FALSE)),"エラー")</f>
        <v/>
      </c>
      <c r="P907" s="150" t="str">
        <f t="shared" ca="1" si="154"/>
        <v/>
      </c>
      <c r="Q907" s="150" t="str">
        <f t="shared" ref="Q907:Q970" ca="1" si="158">IFERROR(IF(INDIRECT("E"&amp;X907)="","",VLOOKUP(TEXT(INDIRECT("E"&amp;X907),"000"),$BO$3:$BP$203,2,FALSE)),"エラー")</f>
        <v/>
      </c>
      <c r="R907" s="151" t="str">
        <f t="shared" ref="R907:R970" ca="1" si="159">IFERROR(IF(INDIRECT("F"&amp;X907)="","",VLOOKUP(TEXT(INDIRECT("F"&amp;X907),"0"),$BR$3:$BS$5,2,FALSE)),"エラー")</f>
        <v/>
      </c>
      <c r="S907" s="152" t="str">
        <f t="shared" ref="S907:S970" ca="1" si="160">IFERROR(IF(INDIRECT("G"&amp;X907)="","",VLOOKUP(TEXT(INDIRECT("G"&amp;X907),"000"),$BU$3:$BV$31,2,FALSE)),"エラー")</f>
        <v/>
      </c>
      <c r="T907" s="150" t="str">
        <f t="shared" ref="T907:T970" ca="1" si="161">IFERROR(IF(INDIRECT("H"&amp;X907)="","",VLOOKUP(TEXT(INDIRECT("H"&amp;X907),"0"),$BX$3:$BY$4,2,FALSE)),"エラー")</f>
        <v/>
      </c>
      <c r="U907" s="150" t="str">
        <f t="shared" ref="U907:U970" ca="1" si="162">IFERROR(IF(INDIRECT("I"&amp;X907)="","",VLOOKUP(TEXT(INDIRECT("I"&amp;X907),"0"),$CA$3:$CB$4,2,FALSE)),"エラー")</f>
        <v/>
      </c>
      <c r="V907" s="150" t="str">
        <f t="shared" ref="V907:V970" ca="1" si="163">IFERROR(IF(INDIRECT("J"&amp;X907)="","",VLOOKUP(TEXT(INDIRECT("J"&amp;X907),"0"),$CD$3:$CE$17,2,FALSE)),"エラー")</f>
        <v/>
      </c>
      <c r="W907" s="150" t="str">
        <f t="shared" ref="W907:W970" ca="1" si="164">IFERROR(IF(INDIRECT("K"&amp;X907)="","",VLOOKUP(TEXT(INDIRECT("K"&amp;X907),"00"),$CG$3:$CH$6,2,FALSE)),"エラー")</f>
        <v/>
      </c>
      <c r="X907" s="116">
        <v>907</v>
      </c>
      <c r="Y907" s="116">
        <v>898</v>
      </c>
      <c r="BB907" s="124" t="s">
        <v>4133</v>
      </c>
      <c r="BC907" s="125" t="s">
        <v>1026</v>
      </c>
      <c r="BD907" s="63" t="s">
        <v>3143</v>
      </c>
    </row>
    <row r="908" spans="1:56">
      <c r="A908" s="159" t="str">
        <f t="shared" ca="1" si="155"/>
        <v/>
      </c>
      <c r="B908" s="147"/>
      <c r="C908" s="148"/>
      <c r="D908" s="147"/>
      <c r="E908" s="146"/>
      <c r="F908" s="146"/>
      <c r="G908" s="147"/>
      <c r="H908" s="146"/>
      <c r="I908" s="146"/>
      <c r="J908" s="146"/>
      <c r="K908" s="147"/>
      <c r="L908" s="116" t="s">
        <v>2244</v>
      </c>
      <c r="M908" s="116"/>
      <c r="N908" s="149" t="str">
        <f t="shared" ca="1" si="156"/>
        <v/>
      </c>
      <c r="O908" s="150" t="str">
        <f t="shared" ca="1" si="157"/>
        <v/>
      </c>
      <c r="P908" s="150" t="str">
        <f t="shared" ca="1" si="154"/>
        <v/>
      </c>
      <c r="Q908" s="150" t="str">
        <f t="shared" ca="1" si="158"/>
        <v/>
      </c>
      <c r="R908" s="151" t="str">
        <f t="shared" ca="1" si="159"/>
        <v/>
      </c>
      <c r="S908" s="152" t="str">
        <f t="shared" ca="1" si="160"/>
        <v/>
      </c>
      <c r="T908" s="150" t="str">
        <f t="shared" ca="1" si="161"/>
        <v/>
      </c>
      <c r="U908" s="150" t="str">
        <f t="shared" ca="1" si="162"/>
        <v/>
      </c>
      <c r="V908" s="150" t="str">
        <f t="shared" ca="1" si="163"/>
        <v/>
      </c>
      <c r="W908" s="150" t="str">
        <f t="shared" ca="1" si="164"/>
        <v/>
      </c>
      <c r="X908" s="116">
        <v>908</v>
      </c>
      <c r="Y908" s="116">
        <v>899</v>
      </c>
      <c r="BB908" s="124" t="s">
        <v>4134</v>
      </c>
      <c r="BC908" s="125" t="s">
        <v>1027</v>
      </c>
      <c r="BD908" s="63" t="s">
        <v>3143</v>
      </c>
    </row>
    <row r="909" spans="1:56">
      <c r="A909" s="159" t="str">
        <f t="shared" ca="1" si="155"/>
        <v/>
      </c>
      <c r="B909" s="147"/>
      <c r="C909" s="148"/>
      <c r="D909" s="147"/>
      <c r="E909" s="146"/>
      <c r="F909" s="146"/>
      <c r="G909" s="147"/>
      <c r="H909" s="146"/>
      <c r="I909" s="146"/>
      <c r="J909" s="146"/>
      <c r="K909" s="147"/>
      <c r="L909" s="116" t="s">
        <v>2245</v>
      </c>
      <c r="M909" s="116"/>
      <c r="N909" s="149" t="str">
        <f t="shared" ca="1" si="156"/>
        <v/>
      </c>
      <c r="O909" s="150" t="str">
        <f t="shared" ca="1" si="157"/>
        <v/>
      </c>
      <c r="P909" s="150" t="str">
        <f t="shared" ca="1" si="154"/>
        <v/>
      </c>
      <c r="Q909" s="150" t="str">
        <f t="shared" ca="1" si="158"/>
        <v/>
      </c>
      <c r="R909" s="151" t="str">
        <f t="shared" ca="1" si="159"/>
        <v/>
      </c>
      <c r="S909" s="152" t="str">
        <f t="shared" ca="1" si="160"/>
        <v/>
      </c>
      <c r="T909" s="150" t="str">
        <f t="shared" ca="1" si="161"/>
        <v/>
      </c>
      <c r="U909" s="150" t="str">
        <f t="shared" ca="1" si="162"/>
        <v/>
      </c>
      <c r="V909" s="150" t="str">
        <f t="shared" ca="1" si="163"/>
        <v/>
      </c>
      <c r="W909" s="150" t="str">
        <f t="shared" ca="1" si="164"/>
        <v/>
      </c>
      <c r="X909" s="116">
        <v>909</v>
      </c>
      <c r="Y909" s="116">
        <v>900</v>
      </c>
      <c r="BB909" s="124" t="s">
        <v>4135</v>
      </c>
      <c r="BC909" s="125" t="s">
        <v>1028</v>
      </c>
      <c r="BD909" s="63" t="s">
        <v>3143</v>
      </c>
    </row>
    <row r="910" spans="1:56">
      <c r="A910" s="159" t="str">
        <f t="shared" ca="1" si="155"/>
        <v/>
      </c>
      <c r="B910" s="147"/>
      <c r="C910" s="148"/>
      <c r="D910" s="147"/>
      <c r="E910" s="146"/>
      <c r="F910" s="146"/>
      <c r="G910" s="147"/>
      <c r="H910" s="146"/>
      <c r="I910" s="146"/>
      <c r="J910" s="146"/>
      <c r="K910" s="147"/>
      <c r="L910" s="116" t="s">
        <v>2246</v>
      </c>
      <c r="M910" s="116"/>
      <c r="N910" s="149" t="str">
        <f t="shared" ca="1" si="156"/>
        <v/>
      </c>
      <c r="O910" s="150" t="str">
        <f t="shared" ca="1" si="157"/>
        <v/>
      </c>
      <c r="P910" s="150" t="str">
        <f t="shared" ca="1" si="154"/>
        <v/>
      </c>
      <c r="Q910" s="150" t="str">
        <f t="shared" ca="1" si="158"/>
        <v/>
      </c>
      <c r="R910" s="151" t="str">
        <f t="shared" ca="1" si="159"/>
        <v/>
      </c>
      <c r="S910" s="152" t="str">
        <f t="shared" ca="1" si="160"/>
        <v/>
      </c>
      <c r="T910" s="150" t="str">
        <f t="shared" ca="1" si="161"/>
        <v/>
      </c>
      <c r="U910" s="150" t="str">
        <f t="shared" ca="1" si="162"/>
        <v/>
      </c>
      <c r="V910" s="150" t="str">
        <f t="shared" ca="1" si="163"/>
        <v/>
      </c>
      <c r="W910" s="150" t="str">
        <f t="shared" ca="1" si="164"/>
        <v/>
      </c>
      <c r="X910" s="116">
        <v>910</v>
      </c>
      <c r="Y910" s="116">
        <v>901</v>
      </c>
      <c r="BB910" s="124" t="s">
        <v>4136</v>
      </c>
      <c r="BC910" s="125" t="s">
        <v>1029</v>
      </c>
      <c r="BD910" s="63" t="s">
        <v>3143</v>
      </c>
    </row>
    <row r="911" spans="1:56">
      <c r="A911" s="159" t="str">
        <f t="shared" ca="1" si="155"/>
        <v/>
      </c>
      <c r="B911" s="147"/>
      <c r="C911" s="148"/>
      <c r="D911" s="147"/>
      <c r="E911" s="146"/>
      <c r="F911" s="146"/>
      <c r="G911" s="147"/>
      <c r="H911" s="146"/>
      <c r="I911" s="146"/>
      <c r="J911" s="146"/>
      <c r="K911" s="147"/>
      <c r="L911" s="116" t="s">
        <v>2247</v>
      </c>
      <c r="M911" s="116"/>
      <c r="N911" s="149" t="str">
        <f t="shared" ca="1" si="156"/>
        <v/>
      </c>
      <c r="O911" s="150" t="str">
        <f t="shared" ca="1" si="157"/>
        <v/>
      </c>
      <c r="P911" s="150" t="str">
        <f t="shared" ca="1" si="154"/>
        <v/>
      </c>
      <c r="Q911" s="150" t="str">
        <f t="shared" ca="1" si="158"/>
        <v/>
      </c>
      <c r="R911" s="151" t="str">
        <f t="shared" ca="1" si="159"/>
        <v/>
      </c>
      <c r="S911" s="152" t="str">
        <f t="shared" ca="1" si="160"/>
        <v/>
      </c>
      <c r="T911" s="150" t="str">
        <f t="shared" ca="1" si="161"/>
        <v/>
      </c>
      <c r="U911" s="150" t="str">
        <f t="shared" ca="1" si="162"/>
        <v/>
      </c>
      <c r="V911" s="150" t="str">
        <f t="shared" ca="1" si="163"/>
        <v/>
      </c>
      <c r="W911" s="150" t="str">
        <f t="shared" ca="1" si="164"/>
        <v/>
      </c>
      <c r="X911" s="116">
        <v>911</v>
      </c>
      <c r="Y911" s="116">
        <v>902</v>
      </c>
      <c r="BB911" s="124" t="s">
        <v>4137</v>
      </c>
      <c r="BC911" s="125" t="s">
        <v>1030</v>
      </c>
      <c r="BD911" s="63" t="s">
        <v>3143</v>
      </c>
    </row>
    <row r="912" spans="1:56">
      <c r="A912" s="159" t="str">
        <f t="shared" ca="1" si="155"/>
        <v/>
      </c>
      <c r="B912" s="147"/>
      <c r="C912" s="148"/>
      <c r="D912" s="147"/>
      <c r="E912" s="146"/>
      <c r="F912" s="146"/>
      <c r="G912" s="147"/>
      <c r="H912" s="146"/>
      <c r="I912" s="146"/>
      <c r="J912" s="146"/>
      <c r="K912" s="147"/>
      <c r="L912" s="116" t="s">
        <v>2248</v>
      </c>
      <c r="M912" s="116"/>
      <c r="N912" s="149" t="str">
        <f t="shared" ca="1" si="156"/>
        <v/>
      </c>
      <c r="O912" s="150" t="str">
        <f t="shared" ca="1" si="157"/>
        <v/>
      </c>
      <c r="P912" s="150" t="str">
        <f t="shared" ca="1" si="154"/>
        <v/>
      </c>
      <c r="Q912" s="150" t="str">
        <f t="shared" ca="1" si="158"/>
        <v/>
      </c>
      <c r="R912" s="151" t="str">
        <f t="shared" ca="1" si="159"/>
        <v/>
      </c>
      <c r="S912" s="152" t="str">
        <f t="shared" ca="1" si="160"/>
        <v/>
      </c>
      <c r="T912" s="150" t="str">
        <f t="shared" ca="1" si="161"/>
        <v/>
      </c>
      <c r="U912" s="150" t="str">
        <f t="shared" ca="1" si="162"/>
        <v/>
      </c>
      <c r="V912" s="150" t="str">
        <f t="shared" ca="1" si="163"/>
        <v/>
      </c>
      <c r="W912" s="150" t="str">
        <f t="shared" ca="1" si="164"/>
        <v/>
      </c>
      <c r="X912" s="116">
        <v>912</v>
      </c>
      <c r="Y912" s="116">
        <v>903</v>
      </c>
      <c r="BB912" s="124" t="s">
        <v>4138</v>
      </c>
      <c r="BC912" s="125" t="s">
        <v>1031</v>
      </c>
      <c r="BD912" s="63" t="s">
        <v>3143</v>
      </c>
    </row>
    <row r="913" spans="1:56">
      <c r="A913" s="159" t="str">
        <f t="shared" ca="1" si="155"/>
        <v/>
      </c>
      <c r="B913" s="147"/>
      <c r="C913" s="148"/>
      <c r="D913" s="147"/>
      <c r="E913" s="146"/>
      <c r="F913" s="146"/>
      <c r="G913" s="147"/>
      <c r="H913" s="146"/>
      <c r="I913" s="146"/>
      <c r="J913" s="146"/>
      <c r="K913" s="147"/>
      <c r="L913" s="116" t="s">
        <v>2249</v>
      </c>
      <c r="M913" s="116"/>
      <c r="N913" s="149" t="str">
        <f t="shared" ca="1" si="156"/>
        <v/>
      </c>
      <c r="O913" s="150" t="str">
        <f t="shared" ca="1" si="157"/>
        <v/>
      </c>
      <c r="P913" s="150" t="str">
        <f t="shared" ca="1" si="154"/>
        <v/>
      </c>
      <c r="Q913" s="150" t="str">
        <f t="shared" ca="1" si="158"/>
        <v/>
      </c>
      <c r="R913" s="151" t="str">
        <f t="shared" ca="1" si="159"/>
        <v/>
      </c>
      <c r="S913" s="152" t="str">
        <f t="shared" ca="1" si="160"/>
        <v/>
      </c>
      <c r="T913" s="150" t="str">
        <f t="shared" ca="1" si="161"/>
        <v/>
      </c>
      <c r="U913" s="150" t="str">
        <f t="shared" ca="1" si="162"/>
        <v/>
      </c>
      <c r="V913" s="150" t="str">
        <f t="shared" ca="1" si="163"/>
        <v/>
      </c>
      <c r="W913" s="150" t="str">
        <f t="shared" ca="1" si="164"/>
        <v/>
      </c>
      <c r="X913" s="116">
        <v>913</v>
      </c>
      <c r="Y913" s="116">
        <v>904</v>
      </c>
      <c r="BB913" s="124" t="s">
        <v>4139</v>
      </c>
      <c r="BC913" s="125" t="s">
        <v>1032</v>
      </c>
      <c r="BD913" s="63" t="s">
        <v>3143</v>
      </c>
    </row>
    <row r="914" spans="1:56">
      <c r="A914" s="159" t="str">
        <f t="shared" ca="1" si="155"/>
        <v/>
      </c>
      <c r="B914" s="147"/>
      <c r="C914" s="148"/>
      <c r="D914" s="147"/>
      <c r="E914" s="146"/>
      <c r="F914" s="146"/>
      <c r="G914" s="147"/>
      <c r="H914" s="146"/>
      <c r="I914" s="146"/>
      <c r="J914" s="146"/>
      <c r="K914" s="147"/>
      <c r="L914" s="116" t="s">
        <v>2250</v>
      </c>
      <c r="M914" s="116"/>
      <c r="N914" s="149" t="str">
        <f t="shared" ca="1" si="156"/>
        <v/>
      </c>
      <c r="O914" s="150" t="str">
        <f t="shared" ca="1" si="157"/>
        <v/>
      </c>
      <c r="P914" s="150" t="str">
        <f t="shared" ca="1" si="154"/>
        <v/>
      </c>
      <c r="Q914" s="150" t="str">
        <f t="shared" ca="1" si="158"/>
        <v/>
      </c>
      <c r="R914" s="151" t="str">
        <f t="shared" ca="1" si="159"/>
        <v/>
      </c>
      <c r="S914" s="152" t="str">
        <f t="shared" ca="1" si="160"/>
        <v/>
      </c>
      <c r="T914" s="150" t="str">
        <f t="shared" ca="1" si="161"/>
        <v/>
      </c>
      <c r="U914" s="150" t="str">
        <f t="shared" ca="1" si="162"/>
        <v/>
      </c>
      <c r="V914" s="150" t="str">
        <f t="shared" ca="1" si="163"/>
        <v/>
      </c>
      <c r="W914" s="150" t="str">
        <f t="shared" ca="1" si="164"/>
        <v/>
      </c>
      <c r="X914" s="116">
        <v>914</v>
      </c>
      <c r="Y914" s="116">
        <v>905</v>
      </c>
      <c r="BB914" s="124" t="s">
        <v>4140</v>
      </c>
      <c r="BC914" s="125" t="s">
        <v>1033</v>
      </c>
      <c r="BD914" s="63" t="s">
        <v>3143</v>
      </c>
    </row>
    <row r="915" spans="1:56">
      <c r="A915" s="159" t="str">
        <f t="shared" ca="1" si="155"/>
        <v/>
      </c>
      <c r="B915" s="147"/>
      <c r="C915" s="148"/>
      <c r="D915" s="147"/>
      <c r="E915" s="146"/>
      <c r="F915" s="146"/>
      <c r="G915" s="147"/>
      <c r="H915" s="146"/>
      <c r="I915" s="146"/>
      <c r="J915" s="146"/>
      <c r="K915" s="147"/>
      <c r="L915" s="116" t="s">
        <v>2251</v>
      </c>
      <c r="M915" s="116"/>
      <c r="N915" s="149" t="str">
        <f t="shared" ca="1" si="156"/>
        <v/>
      </c>
      <c r="O915" s="150" t="str">
        <f t="shared" ca="1" si="157"/>
        <v/>
      </c>
      <c r="P915" s="150" t="str">
        <f t="shared" ca="1" si="154"/>
        <v/>
      </c>
      <c r="Q915" s="150" t="str">
        <f t="shared" ca="1" si="158"/>
        <v/>
      </c>
      <c r="R915" s="151" t="str">
        <f t="shared" ca="1" si="159"/>
        <v/>
      </c>
      <c r="S915" s="152" t="str">
        <f t="shared" ca="1" si="160"/>
        <v/>
      </c>
      <c r="T915" s="150" t="str">
        <f t="shared" ca="1" si="161"/>
        <v/>
      </c>
      <c r="U915" s="150" t="str">
        <f t="shared" ca="1" si="162"/>
        <v/>
      </c>
      <c r="V915" s="150" t="str">
        <f t="shared" ca="1" si="163"/>
        <v/>
      </c>
      <c r="W915" s="150" t="str">
        <f t="shared" ca="1" si="164"/>
        <v/>
      </c>
      <c r="X915" s="116">
        <v>915</v>
      </c>
      <c r="Y915" s="116">
        <v>906</v>
      </c>
      <c r="BB915" s="124" t="s">
        <v>4141</v>
      </c>
      <c r="BC915" s="125" t="s">
        <v>1034</v>
      </c>
      <c r="BD915" s="63" t="s">
        <v>3143</v>
      </c>
    </row>
    <row r="916" spans="1:56">
      <c r="A916" s="159" t="str">
        <f t="shared" ca="1" si="155"/>
        <v/>
      </c>
      <c r="B916" s="147"/>
      <c r="C916" s="148"/>
      <c r="D916" s="147"/>
      <c r="E916" s="146"/>
      <c r="F916" s="146"/>
      <c r="G916" s="147"/>
      <c r="H916" s="146"/>
      <c r="I916" s="146"/>
      <c r="J916" s="146"/>
      <c r="K916" s="147"/>
      <c r="L916" s="116" t="s">
        <v>2252</v>
      </c>
      <c r="M916" s="116"/>
      <c r="N916" s="149" t="str">
        <f t="shared" ca="1" si="156"/>
        <v/>
      </c>
      <c r="O916" s="150" t="str">
        <f t="shared" ca="1" si="157"/>
        <v/>
      </c>
      <c r="P916" s="150" t="str">
        <f t="shared" ca="1" si="154"/>
        <v/>
      </c>
      <c r="Q916" s="150" t="str">
        <f t="shared" ca="1" si="158"/>
        <v/>
      </c>
      <c r="R916" s="151" t="str">
        <f t="shared" ca="1" si="159"/>
        <v/>
      </c>
      <c r="S916" s="152" t="str">
        <f t="shared" ca="1" si="160"/>
        <v/>
      </c>
      <c r="T916" s="150" t="str">
        <f t="shared" ca="1" si="161"/>
        <v/>
      </c>
      <c r="U916" s="150" t="str">
        <f t="shared" ca="1" si="162"/>
        <v/>
      </c>
      <c r="V916" s="150" t="str">
        <f t="shared" ca="1" si="163"/>
        <v/>
      </c>
      <c r="W916" s="150" t="str">
        <f t="shared" ca="1" si="164"/>
        <v/>
      </c>
      <c r="X916" s="116">
        <v>916</v>
      </c>
      <c r="Y916" s="116">
        <v>907</v>
      </c>
      <c r="BB916" s="124" t="s">
        <v>4142</v>
      </c>
      <c r="BC916" s="125" t="s">
        <v>1296</v>
      </c>
      <c r="BD916" s="63" t="s">
        <v>3143</v>
      </c>
    </row>
    <row r="917" spans="1:56">
      <c r="A917" s="159" t="str">
        <f t="shared" ca="1" si="155"/>
        <v/>
      </c>
      <c r="B917" s="147"/>
      <c r="C917" s="148"/>
      <c r="D917" s="147"/>
      <c r="E917" s="146"/>
      <c r="F917" s="146"/>
      <c r="G917" s="147"/>
      <c r="H917" s="146"/>
      <c r="I917" s="146"/>
      <c r="J917" s="146"/>
      <c r="K917" s="147"/>
      <c r="L917" s="116" t="s">
        <v>2253</v>
      </c>
      <c r="M917" s="116"/>
      <c r="N917" s="149" t="str">
        <f t="shared" ca="1" si="156"/>
        <v/>
      </c>
      <c r="O917" s="150" t="str">
        <f t="shared" ca="1" si="157"/>
        <v/>
      </c>
      <c r="P917" s="150" t="str">
        <f t="shared" ca="1" si="154"/>
        <v/>
      </c>
      <c r="Q917" s="150" t="str">
        <f t="shared" ca="1" si="158"/>
        <v/>
      </c>
      <c r="R917" s="151" t="str">
        <f t="shared" ca="1" si="159"/>
        <v/>
      </c>
      <c r="S917" s="152" t="str">
        <f t="shared" ca="1" si="160"/>
        <v/>
      </c>
      <c r="T917" s="150" t="str">
        <f t="shared" ca="1" si="161"/>
        <v/>
      </c>
      <c r="U917" s="150" t="str">
        <f t="shared" ca="1" si="162"/>
        <v/>
      </c>
      <c r="V917" s="150" t="str">
        <f t="shared" ca="1" si="163"/>
        <v/>
      </c>
      <c r="W917" s="150" t="str">
        <f t="shared" ca="1" si="164"/>
        <v/>
      </c>
      <c r="X917" s="116">
        <v>917</v>
      </c>
      <c r="Y917" s="116">
        <v>908</v>
      </c>
      <c r="BB917" s="124" t="s">
        <v>4143</v>
      </c>
      <c r="BC917" s="125" t="s">
        <v>1035</v>
      </c>
      <c r="BD917" s="63" t="s">
        <v>3143</v>
      </c>
    </row>
    <row r="918" spans="1:56">
      <c r="A918" s="159" t="str">
        <f t="shared" ca="1" si="155"/>
        <v/>
      </c>
      <c r="B918" s="147"/>
      <c r="C918" s="148"/>
      <c r="D918" s="147"/>
      <c r="E918" s="146"/>
      <c r="F918" s="146"/>
      <c r="G918" s="147"/>
      <c r="H918" s="146"/>
      <c r="I918" s="146"/>
      <c r="J918" s="146"/>
      <c r="K918" s="147"/>
      <c r="L918" s="116" t="s">
        <v>2254</v>
      </c>
      <c r="M918" s="116"/>
      <c r="N918" s="149" t="str">
        <f t="shared" ca="1" si="156"/>
        <v/>
      </c>
      <c r="O918" s="150" t="str">
        <f t="shared" ca="1" si="157"/>
        <v/>
      </c>
      <c r="P918" s="150" t="str">
        <f t="shared" ca="1" si="154"/>
        <v/>
      </c>
      <c r="Q918" s="150" t="str">
        <f t="shared" ca="1" si="158"/>
        <v/>
      </c>
      <c r="R918" s="151" t="str">
        <f t="shared" ca="1" si="159"/>
        <v/>
      </c>
      <c r="S918" s="152" t="str">
        <f t="shared" ca="1" si="160"/>
        <v/>
      </c>
      <c r="T918" s="150" t="str">
        <f t="shared" ca="1" si="161"/>
        <v/>
      </c>
      <c r="U918" s="150" t="str">
        <f t="shared" ca="1" si="162"/>
        <v/>
      </c>
      <c r="V918" s="150" t="str">
        <f t="shared" ca="1" si="163"/>
        <v/>
      </c>
      <c r="W918" s="150" t="str">
        <f t="shared" ca="1" si="164"/>
        <v/>
      </c>
      <c r="X918" s="116">
        <v>918</v>
      </c>
      <c r="Y918" s="116">
        <v>909</v>
      </c>
      <c r="BB918" s="124" t="s">
        <v>4144</v>
      </c>
      <c r="BC918" s="125" t="s">
        <v>1036</v>
      </c>
      <c r="BD918" s="63" t="s">
        <v>3143</v>
      </c>
    </row>
    <row r="919" spans="1:56">
      <c r="A919" s="159" t="str">
        <f t="shared" ca="1" si="155"/>
        <v/>
      </c>
      <c r="B919" s="147"/>
      <c r="C919" s="148"/>
      <c r="D919" s="147"/>
      <c r="E919" s="146"/>
      <c r="F919" s="146"/>
      <c r="G919" s="147"/>
      <c r="H919" s="146"/>
      <c r="I919" s="146"/>
      <c r="J919" s="146"/>
      <c r="K919" s="147"/>
      <c r="L919" s="116" t="s">
        <v>2255</v>
      </c>
      <c r="M919" s="116"/>
      <c r="N919" s="149" t="str">
        <f t="shared" ca="1" si="156"/>
        <v/>
      </c>
      <c r="O919" s="150" t="str">
        <f t="shared" ca="1" si="157"/>
        <v/>
      </c>
      <c r="P919" s="150" t="str">
        <f t="shared" ca="1" si="154"/>
        <v/>
      </c>
      <c r="Q919" s="150" t="str">
        <f t="shared" ca="1" si="158"/>
        <v/>
      </c>
      <c r="R919" s="151" t="str">
        <f t="shared" ca="1" si="159"/>
        <v/>
      </c>
      <c r="S919" s="152" t="str">
        <f t="shared" ca="1" si="160"/>
        <v/>
      </c>
      <c r="T919" s="150" t="str">
        <f t="shared" ca="1" si="161"/>
        <v/>
      </c>
      <c r="U919" s="150" t="str">
        <f t="shared" ca="1" si="162"/>
        <v/>
      </c>
      <c r="V919" s="150" t="str">
        <f t="shared" ca="1" si="163"/>
        <v/>
      </c>
      <c r="W919" s="150" t="str">
        <f t="shared" ca="1" si="164"/>
        <v/>
      </c>
      <c r="X919" s="116">
        <v>919</v>
      </c>
      <c r="Y919" s="116">
        <v>910</v>
      </c>
      <c r="BB919" s="124" t="s">
        <v>4145</v>
      </c>
      <c r="BC919" s="125" t="s">
        <v>1037</v>
      </c>
      <c r="BD919" s="63" t="s">
        <v>3143</v>
      </c>
    </row>
    <row r="920" spans="1:56">
      <c r="A920" s="159" t="str">
        <f t="shared" ca="1" si="155"/>
        <v/>
      </c>
      <c r="B920" s="147"/>
      <c r="C920" s="148"/>
      <c r="D920" s="147"/>
      <c r="E920" s="146"/>
      <c r="F920" s="146"/>
      <c r="G920" s="147"/>
      <c r="H920" s="146"/>
      <c r="I920" s="146"/>
      <c r="J920" s="146"/>
      <c r="K920" s="147"/>
      <c r="L920" s="116" t="s">
        <v>2256</v>
      </c>
      <c r="M920" s="116"/>
      <c r="N920" s="149" t="str">
        <f t="shared" ca="1" si="156"/>
        <v/>
      </c>
      <c r="O920" s="150" t="str">
        <f t="shared" ca="1" si="157"/>
        <v/>
      </c>
      <c r="P920" s="150" t="str">
        <f t="shared" ca="1" si="154"/>
        <v/>
      </c>
      <c r="Q920" s="150" t="str">
        <f t="shared" ca="1" si="158"/>
        <v/>
      </c>
      <c r="R920" s="151" t="str">
        <f t="shared" ca="1" si="159"/>
        <v/>
      </c>
      <c r="S920" s="152" t="str">
        <f t="shared" ca="1" si="160"/>
        <v/>
      </c>
      <c r="T920" s="150" t="str">
        <f t="shared" ca="1" si="161"/>
        <v/>
      </c>
      <c r="U920" s="150" t="str">
        <f t="shared" ca="1" si="162"/>
        <v/>
      </c>
      <c r="V920" s="150" t="str">
        <f t="shared" ca="1" si="163"/>
        <v/>
      </c>
      <c r="W920" s="150" t="str">
        <f t="shared" ca="1" si="164"/>
        <v/>
      </c>
      <c r="X920" s="116">
        <v>920</v>
      </c>
      <c r="Y920" s="116">
        <v>911</v>
      </c>
      <c r="BB920" s="124" t="s">
        <v>4146</v>
      </c>
      <c r="BC920" s="125" t="s">
        <v>1038</v>
      </c>
      <c r="BD920" s="63" t="s">
        <v>3143</v>
      </c>
    </row>
    <row r="921" spans="1:56">
      <c r="A921" s="159" t="str">
        <f t="shared" ca="1" si="155"/>
        <v/>
      </c>
      <c r="B921" s="147"/>
      <c r="C921" s="148"/>
      <c r="D921" s="147"/>
      <c r="E921" s="146"/>
      <c r="F921" s="146"/>
      <c r="G921" s="147"/>
      <c r="H921" s="146"/>
      <c r="I921" s="146"/>
      <c r="J921" s="146"/>
      <c r="K921" s="147"/>
      <c r="L921" s="116" t="s">
        <v>2257</v>
      </c>
      <c r="M921" s="116"/>
      <c r="N921" s="149" t="str">
        <f t="shared" ca="1" si="156"/>
        <v/>
      </c>
      <c r="O921" s="150" t="str">
        <f t="shared" ca="1" si="157"/>
        <v/>
      </c>
      <c r="P921" s="150" t="str">
        <f t="shared" ca="1" si="154"/>
        <v/>
      </c>
      <c r="Q921" s="150" t="str">
        <f t="shared" ca="1" si="158"/>
        <v/>
      </c>
      <c r="R921" s="151" t="str">
        <f t="shared" ca="1" si="159"/>
        <v/>
      </c>
      <c r="S921" s="152" t="str">
        <f t="shared" ca="1" si="160"/>
        <v/>
      </c>
      <c r="T921" s="150" t="str">
        <f t="shared" ca="1" si="161"/>
        <v/>
      </c>
      <c r="U921" s="150" t="str">
        <f t="shared" ca="1" si="162"/>
        <v/>
      </c>
      <c r="V921" s="150" t="str">
        <f t="shared" ca="1" si="163"/>
        <v/>
      </c>
      <c r="W921" s="150" t="str">
        <f t="shared" ca="1" si="164"/>
        <v/>
      </c>
      <c r="X921" s="116">
        <v>921</v>
      </c>
      <c r="Y921" s="116">
        <v>912</v>
      </c>
      <c r="BB921" s="124" t="s">
        <v>4147</v>
      </c>
      <c r="BC921" s="125" t="s">
        <v>1039</v>
      </c>
      <c r="BD921" s="63" t="s">
        <v>3143</v>
      </c>
    </row>
    <row r="922" spans="1:56">
      <c r="A922" s="159" t="str">
        <f t="shared" ca="1" si="155"/>
        <v/>
      </c>
      <c r="B922" s="147"/>
      <c r="C922" s="148"/>
      <c r="D922" s="147"/>
      <c r="E922" s="146"/>
      <c r="F922" s="146"/>
      <c r="G922" s="147"/>
      <c r="H922" s="146"/>
      <c r="I922" s="146"/>
      <c r="J922" s="146"/>
      <c r="K922" s="147"/>
      <c r="L922" s="116" t="s">
        <v>2258</v>
      </c>
      <c r="M922" s="116"/>
      <c r="N922" s="149" t="str">
        <f t="shared" ca="1" si="156"/>
        <v/>
      </c>
      <c r="O922" s="150" t="str">
        <f t="shared" ca="1" si="157"/>
        <v/>
      </c>
      <c r="P922" s="150" t="str">
        <f t="shared" ca="1" si="154"/>
        <v/>
      </c>
      <c r="Q922" s="150" t="str">
        <f t="shared" ca="1" si="158"/>
        <v/>
      </c>
      <c r="R922" s="151" t="str">
        <f t="shared" ca="1" si="159"/>
        <v/>
      </c>
      <c r="S922" s="152" t="str">
        <f t="shared" ca="1" si="160"/>
        <v/>
      </c>
      <c r="T922" s="150" t="str">
        <f t="shared" ca="1" si="161"/>
        <v/>
      </c>
      <c r="U922" s="150" t="str">
        <f t="shared" ca="1" si="162"/>
        <v/>
      </c>
      <c r="V922" s="150" t="str">
        <f t="shared" ca="1" si="163"/>
        <v/>
      </c>
      <c r="W922" s="150" t="str">
        <f t="shared" ca="1" si="164"/>
        <v/>
      </c>
      <c r="X922" s="116">
        <v>922</v>
      </c>
      <c r="Y922" s="116">
        <v>913</v>
      </c>
      <c r="BB922" s="124" t="s">
        <v>4148</v>
      </c>
      <c r="BC922" s="125" t="s">
        <v>1040</v>
      </c>
      <c r="BD922" s="63" t="s">
        <v>3143</v>
      </c>
    </row>
    <row r="923" spans="1:56">
      <c r="A923" s="159" t="str">
        <f t="shared" ca="1" si="155"/>
        <v/>
      </c>
      <c r="B923" s="147"/>
      <c r="C923" s="148"/>
      <c r="D923" s="147"/>
      <c r="E923" s="146"/>
      <c r="F923" s="146"/>
      <c r="G923" s="147"/>
      <c r="H923" s="146"/>
      <c r="I923" s="146"/>
      <c r="J923" s="146"/>
      <c r="K923" s="147"/>
      <c r="L923" s="116" t="s">
        <v>2259</v>
      </c>
      <c r="M923" s="116"/>
      <c r="N923" s="149" t="str">
        <f t="shared" ca="1" si="156"/>
        <v/>
      </c>
      <c r="O923" s="150" t="str">
        <f t="shared" ca="1" si="157"/>
        <v/>
      </c>
      <c r="P923" s="150" t="str">
        <f t="shared" ca="1" si="154"/>
        <v/>
      </c>
      <c r="Q923" s="150" t="str">
        <f t="shared" ca="1" si="158"/>
        <v/>
      </c>
      <c r="R923" s="151" t="str">
        <f t="shared" ca="1" si="159"/>
        <v/>
      </c>
      <c r="S923" s="152" t="str">
        <f t="shared" ca="1" si="160"/>
        <v/>
      </c>
      <c r="T923" s="150" t="str">
        <f t="shared" ca="1" si="161"/>
        <v/>
      </c>
      <c r="U923" s="150" t="str">
        <f t="shared" ca="1" si="162"/>
        <v/>
      </c>
      <c r="V923" s="150" t="str">
        <f t="shared" ca="1" si="163"/>
        <v/>
      </c>
      <c r="W923" s="150" t="str">
        <f t="shared" ca="1" si="164"/>
        <v/>
      </c>
      <c r="X923" s="116">
        <v>923</v>
      </c>
      <c r="Y923" s="116">
        <v>914</v>
      </c>
      <c r="BB923" s="130" t="s">
        <v>4149</v>
      </c>
      <c r="BC923" s="125" t="s">
        <v>1041</v>
      </c>
      <c r="BD923" s="63" t="s">
        <v>3143</v>
      </c>
    </row>
    <row r="924" spans="1:56">
      <c r="A924" s="159" t="str">
        <f t="shared" ca="1" si="155"/>
        <v/>
      </c>
      <c r="B924" s="147"/>
      <c r="C924" s="148"/>
      <c r="D924" s="147"/>
      <c r="E924" s="146"/>
      <c r="F924" s="146"/>
      <c r="G924" s="147"/>
      <c r="H924" s="146"/>
      <c r="I924" s="146"/>
      <c r="J924" s="146"/>
      <c r="K924" s="147"/>
      <c r="L924" s="116" t="s">
        <v>2260</v>
      </c>
      <c r="M924" s="116"/>
      <c r="N924" s="149" t="str">
        <f t="shared" ca="1" si="156"/>
        <v/>
      </c>
      <c r="O924" s="150" t="str">
        <f t="shared" ca="1" si="157"/>
        <v/>
      </c>
      <c r="P924" s="150" t="str">
        <f t="shared" ca="1" si="154"/>
        <v/>
      </c>
      <c r="Q924" s="150" t="str">
        <f t="shared" ca="1" si="158"/>
        <v/>
      </c>
      <c r="R924" s="151" t="str">
        <f t="shared" ca="1" si="159"/>
        <v/>
      </c>
      <c r="S924" s="152" t="str">
        <f t="shared" ca="1" si="160"/>
        <v/>
      </c>
      <c r="T924" s="150" t="str">
        <f t="shared" ca="1" si="161"/>
        <v/>
      </c>
      <c r="U924" s="150" t="str">
        <f t="shared" ca="1" si="162"/>
        <v/>
      </c>
      <c r="V924" s="150" t="str">
        <f t="shared" ca="1" si="163"/>
        <v/>
      </c>
      <c r="W924" s="150" t="str">
        <f t="shared" ca="1" si="164"/>
        <v/>
      </c>
      <c r="X924" s="116">
        <v>924</v>
      </c>
      <c r="Y924" s="116">
        <v>915</v>
      </c>
      <c r="BB924" s="124" t="s">
        <v>4150</v>
      </c>
      <c r="BC924" s="125" t="s">
        <v>1042</v>
      </c>
      <c r="BD924" s="63" t="s">
        <v>3143</v>
      </c>
    </row>
    <row r="925" spans="1:56">
      <c r="A925" s="159" t="str">
        <f t="shared" ca="1" si="155"/>
        <v/>
      </c>
      <c r="B925" s="147"/>
      <c r="C925" s="148"/>
      <c r="D925" s="147"/>
      <c r="E925" s="146"/>
      <c r="F925" s="146"/>
      <c r="G925" s="147"/>
      <c r="H925" s="146"/>
      <c r="I925" s="146"/>
      <c r="J925" s="146"/>
      <c r="K925" s="147"/>
      <c r="L925" s="116" t="s">
        <v>2261</v>
      </c>
      <c r="M925" s="116"/>
      <c r="N925" s="149" t="str">
        <f t="shared" ca="1" si="156"/>
        <v/>
      </c>
      <c r="O925" s="150" t="str">
        <f t="shared" ca="1" si="157"/>
        <v/>
      </c>
      <c r="P925" s="150" t="str">
        <f t="shared" ca="1" si="154"/>
        <v/>
      </c>
      <c r="Q925" s="150" t="str">
        <f t="shared" ca="1" si="158"/>
        <v/>
      </c>
      <c r="R925" s="151" t="str">
        <f t="shared" ca="1" si="159"/>
        <v/>
      </c>
      <c r="S925" s="152" t="str">
        <f t="shared" ca="1" si="160"/>
        <v/>
      </c>
      <c r="T925" s="150" t="str">
        <f t="shared" ca="1" si="161"/>
        <v/>
      </c>
      <c r="U925" s="150" t="str">
        <f t="shared" ca="1" si="162"/>
        <v/>
      </c>
      <c r="V925" s="150" t="str">
        <f t="shared" ca="1" si="163"/>
        <v/>
      </c>
      <c r="W925" s="150" t="str">
        <f t="shared" ca="1" si="164"/>
        <v/>
      </c>
      <c r="X925" s="116">
        <v>925</v>
      </c>
      <c r="Y925" s="116">
        <v>916</v>
      </c>
      <c r="BB925" s="124" t="s">
        <v>4151</v>
      </c>
      <c r="BC925" s="125" t="s">
        <v>4387</v>
      </c>
      <c r="BD925" s="63" t="s">
        <v>3143</v>
      </c>
    </row>
    <row r="926" spans="1:56">
      <c r="A926" s="159" t="str">
        <f t="shared" ca="1" si="155"/>
        <v/>
      </c>
      <c r="B926" s="147"/>
      <c r="C926" s="148"/>
      <c r="D926" s="147"/>
      <c r="E926" s="146"/>
      <c r="F926" s="146"/>
      <c r="G926" s="147"/>
      <c r="H926" s="146"/>
      <c r="I926" s="146"/>
      <c r="J926" s="146"/>
      <c r="K926" s="147"/>
      <c r="L926" s="116" t="s">
        <v>2262</v>
      </c>
      <c r="M926" s="116"/>
      <c r="N926" s="149" t="str">
        <f t="shared" ca="1" si="156"/>
        <v/>
      </c>
      <c r="O926" s="150" t="str">
        <f t="shared" ca="1" si="157"/>
        <v/>
      </c>
      <c r="P926" s="150" t="str">
        <f t="shared" ca="1" si="154"/>
        <v/>
      </c>
      <c r="Q926" s="150" t="str">
        <f t="shared" ca="1" si="158"/>
        <v/>
      </c>
      <c r="R926" s="151" t="str">
        <f t="shared" ca="1" si="159"/>
        <v/>
      </c>
      <c r="S926" s="152" t="str">
        <f t="shared" ca="1" si="160"/>
        <v/>
      </c>
      <c r="T926" s="150" t="str">
        <f t="shared" ca="1" si="161"/>
        <v/>
      </c>
      <c r="U926" s="150" t="str">
        <f t="shared" ca="1" si="162"/>
        <v/>
      </c>
      <c r="V926" s="150" t="str">
        <f t="shared" ca="1" si="163"/>
        <v/>
      </c>
      <c r="W926" s="150" t="str">
        <f t="shared" ca="1" si="164"/>
        <v/>
      </c>
      <c r="X926" s="116">
        <v>926</v>
      </c>
      <c r="Y926" s="116">
        <v>917</v>
      </c>
      <c r="BB926" s="124" t="s">
        <v>4152</v>
      </c>
      <c r="BC926" s="125" t="s">
        <v>1043</v>
      </c>
      <c r="BD926" s="63" t="s">
        <v>3143</v>
      </c>
    </row>
    <row r="927" spans="1:56">
      <c r="A927" s="159" t="str">
        <f t="shared" ca="1" si="155"/>
        <v/>
      </c>
      <c r="B927" s="147"/>
      <c r="C927" s="148"/>
      <c r="D927" s="147"/>
      <c r="E927" s="146"/>
      <c r="F927" s="146"/>
      <c r="G927" s="147"/>
      <c r="H927" s="146"/>
      <c r="I927" s="146"/>
      <c r="J927" s="146"/>
      <c r="K927" s="147"/>
      <c r="L927" s="116" t="s">
        <v>2263</v>
      </c>
      <c r="M927" s="116"/>
      <c r="N927" s="149" t="str">
        <f t="shared" ca="1" si="156"/>
        <v/>
      </c>
      <c r="O927" s="150" t="str">
        <f t="shared" ca="1" si="157"/>
        <v/>
      </c>
      <c r="P927" s="150" t="str">
        <f t="shared" ca="1" si="154"/>
        <v/>
      </c>
      <c r="Q927" s="150" t="str">
        <f t="shared" ca="1" si="158"/>
        <v/>
      </c>
      <c r="R927" s="151" t="str">
        <f t="shared" ca="1" si="159"/>
        <v/>
      </c>
      <c r="S927" s="152" t="str">
        <f t="shared" ca="1" si="160"/>
        <v/>
      </c>
      <c r="T927" s="150" t="str">
        <f t="shared" ca="1" si="161"/>
        <v/>
      </c>
      <c r="U927" s="150" t="str">
        <f t="shared" ca="1" si="162"/>
        <v/>
      </c>
      <c r="V927" s="150" t="str">
        <f t="shared" ca="1" si="163"/>
        <v/>
      </c>
      <c r="W927" s="150" t="str">
        <f t="shared" ca="1" si="164"/>
        <v/>
      </c>
      <c r="X927" s="116">
        <v>927</v>
      </c>
      <c r="Y927" s="116">
        <v>918</v>
      </c>
      <c r="BB927" s="124" t="s">
        <v>4153</v>
      </c>
      <c r="BC927" s="125" t="s">
        <v>1044</v>
      </c>
      <c r="BD927" s="63" t="s">
        <v>3143</v>
      </c>
    </row>
    <row r="928" spans="1:56">
      <c r="A928" s="159" t="str">
        <f t="shared" ca="1" si="155"/>
        <v/>
      </c>
      <c r="B928" s="147"/>
      <c r="C928" s="148"/>
      <c r="D928" s="147"/>
      <c r="E928" s="146"/>
      <c r="F928" s="146"/>
      <c r="G928" s="147"/>
      <c r="H928" s="146"/>
      <c r="I928" s="146"/>
      <c r="J928" s="146"/>
      <c r="K928" s="147"/>
      <c r="L928" s="116" t="s">
        <v>2264</v>
      </c>
      <c r="M928" s="116"/>
      <c r="N928" s="149" t="str">
        <f t="shared" ca="1" si="156"/>
        <v/>
      </c>
      <c r="O928" s="150" t="str">
        <f t="shared" ca="1" si="157"/>
        <v/>
      </c>
      <c r="P928" s="150" t="str">
        <f t="shared" ca="1" si="154"/>
        <v/>
      </c>
      <c r="Q928" s="150" t="str">
        <f t="shared" ca="1" si="158"/>
        <v/>
      </c>
      <c r="R928" s="151" t="str">
        <f t="shared" ca="1" si="159"/>
        <v/>
      </c>
      <c r="S928" s="152" t="str">
        <f t="shared" ca="1" si="160"/>
        <v/>
      </c>
      <c r="T928" s="150" t="str">
        <f t="shared" ca="1" si="161"/>
        <v/>
      </c>
      <c r="U928" s="150" t="str">
        <f t="shared" ca="1" si="162"/>
        <v/>
      </c>
      <c r="V928" s="150" t="str">
        <f t="shared" ca="1" si="163"/>
        <v/>
      </c>
      <c r="W928" s="150" t="str">
        <f t="shared" ca="1" si="164"/>
        <v/>
      </c>
      <c r="X928" s="116">
        <v>928</v>
      </c>
      <c r="Y928" s="116">
        <v>919</v>
      </c>
      <c r="BB928" s="124" t="s">
        <v>4154</v>
      </c>
      <c r="BC928" s="125" t="s">
        <v>1045</v>
      </c>
      <c r="BD928" s="63" t="s">
        <v>3143</v>
      </c>
    </row>
    <row r="929" spans="1:56">
      <c r="A929" s="159" t="str">
        <f t="shared" ca="1" si="155"/>
        <v/>
      </c>
      <c r="B929" s="147"/>
      <c r="C929" s="148"/>
      <c r="D929" s="147"/>
      <c r="E929" s="146"/>
      <c r="F929" s="146"/>
      <c r="G929" s="147"/>
      <c r="H929" s="146"/>
      <c r="I929" s="146"/>
      <c r="J929" s="146"/>
      <c r="K929" s="147"/>
      <c r="L929" s="116" t="s">
        <v>2265</v>
      </c>
      <c r="M929" s="116"/>
      <c r="N929" s="149" t="str">
        <f t="shared" ca="1" si="156"/>
        <v/>
      </c>
      <c r="O929" s="150" t="str">
        <f t="shared" ca="1" si="157"/>
        <v/>
      </c>
      <c r="P929" s="150" t="str">
        <f t="shared" ca="1" si="154"/>
        <v/>
      </c>
      <c r="Q929" s="150" t="str">
        <f t="shared" ca="1" si="158"/>
        <v/>
      </c>
      <c r="R929" s="151" t="str">
        <f t="shared" ca="1" si="159"/>
        <v/>
      </c>
      <c r="S929" s="152" t="str">
        <f t="shared" ca="1" si="160"/>
        <v/>
      </c>
      <c r="T929" s="150" t="str">
        <f t="shared" ca="1" si="161"/>
        <v/>
      </c>
      <c r="U929" s="150" t="str">
        <f t="shared" ca="1" si="162"/>
        <v/>
      </c>
      <c r="V929" s="150" t="str">
        <f t="shared" ca="1" si="163"/>
        <v/>
      </c>
      <c r="W929" s="150" t="str">
        <f t="shared" ca="1" si="164"/>
        <v/>
      </c>
      <c r="X929" s="116">
        <v>929</v>
      </c>
      <c r="Y929" s="116">
        <v>920</v>
      </c>
      <c r="BB929" s="124" t="s">
        <v>4155</v>
      </c>
      <c r="BC929" s="125" t="s">
        <v>1046</v>
      </c>
      <c r="BD929" s="63" t="s">
        <v>3143</v>
      </c>
    </row>
    <row r="930" spans="1:56">
      <c r="A930" s="159" t="str">
        <f t="shared" ca="1" si="155"/>
        <v/>
      </c>
      <c r="B930" s="147"/>
      <c r="C930" s="148"/>
      <c r="D930" s="147"/>
      <c r="E930" s="146"/>
      <c r="F930" s="146"/>
      <c r="G930" s="147"/>
      <c r="H930" s="146"/>
      <c r="I930" s="146"/>
      <c r="J930" s="146"/>
      <c r="K930" s="147"/>
      <c r="L930" s="116" t="s">
        <v>2266</v>
      </c>
      <c r="M930" s="116"/>
      <c r="N930" s="149" t="str">
        <f t="shared" ca="1" si="156"/>
        <v/>
      </c>
      <c r="O930" s="150" t="str">
        <f t="shared" ca="1" si="157"/>
        <v/>
      </c>
      <c r="P930" s="150" t="str">
        <f t="shared" ca="1" si="154"/>
        <v/>
      </c>
      <c r="Q930" s="150" t="str">
        <f t="shared" ca="1" si="158"/>
        <v/>
      </c>
      <c r="R930" s="151" t="str">
        <f t="shared" ca="1" si="159"/>
        <v/>
      </c>
      <c r="S930" s="152" t="str">
        <f t="shared" ca="1" si="160"/>
        <v/>
      </c>
      <c r="T930" s="150" t="str">
        <f t="shared" ca="1" si="161"/>
        <v/>
      </c>
      <c r="U930" s="150" t="str">
        <f t="shared" ca="1" si="162"/>
        <v/>
      </c>
      <c r="V930" s="150" t="str">
        <f t="shared" ca="1" si="163"/>
        <v/>
      </c>
      <c r="W930" s="150" t="str">
        <f t="shared" ca="1" si="164"/>
        <v/>
      </c>
      <c r="X930" s="116">
        <v>930</v>
      </c>
      <c r="Y930" s="116">
        <v>921</v>
      </c>
      <c r="BB930" s="124" t="s">
        <v>4156</v>
      </c>
      <c r="BC930" s="125" t="s">
        <v>1047</v>
      </c>
      <c r="BD930" s="63" t="s">
        <v>3143</v>
      </c>
    </row>
    <row r="931" spans="1:56">
      <c r="A931" s="159" t="str">
        <f t="shared" ca="1" si="155"/>
        <v/>
      </c>
      <c r="B931" s="147"/>
      <c r="C931" s="148"/>
      <c r="D931" s="147"/>
      <c r="E931" s="146"/>
      <c r="F931" s="146"/>
      <c r="G931" s="147"/>
      <c r="H931" s="146"/>
      <c r="I931" s="146"/>
      <c r="J931" s="146"/>
      <c r="K931" s="147"/>
      <c r="L931" s="116" t="s">
        <v>2267</v>
      </c>
      <c r="M931" s="116"/>
      <c r="N931" s="149" t="str">
        <f t="shared" ca="1" si="156"/>
        <v/>
      </c>
      <c r="O931" s="150" t="str">
        <f t="shared" ca="1" si="157"/>
        <v/>
      </c>
      <c r="P931" s="150" t="str">
        <f t="shared" ca="1" si="154"/>
        <v/>
      </c>
      <c r="Q931" s="150" t="str">
        <f t="shared" ca="1" si="158"/>
        <v/>
      </c>
      <c r="R931" s="151" t="str">
        <f t="shared" ca="1" si="159"/>
        <v/>
      </c>
      <c r="S931" s="152" t="str">
        <f t="shared" ca="1" si="160"/>
        <v/>
      </c>
      <c r="T931" s="150" t="str">
        <f t="shared" ca="1" si="161"/>
        <v/>
      </c>
      <c r="U931" s="150" t="str">
        <f t="shared" ca="1" si="162"/>
        <v/>
      </c>
      <c r="V931" s="150" t="str">
        <f t="shared" ca="1" si="163"/>
        <v/>
      </c>
      <c r="W931" s="150" t="str">
        <f t="shared" ca="1" si="164"/>
        <v/>
      </c>
      <c r="X931" s="116">
        <v>931</v>
      </c>
      <c r="Y931" s="116">
        <v>922</v>
      </c>
      <c r="BB931" s="124" t="s">
        <v>4157</v>
      </c>
      <c r="BC931" s="125" t="s">
        <v>1048</v>
      </c>
      <c r="BD931" s="63" t="s">
        <v>3143</v>
      </c>
    </row>
    <row r="932" spans="1:56">
      <c r="A932" s="159" t="str">
        <f t="shared" ca="1" si="155"/>
        <v/>
      </c>
      <c r="B932" s="147"/>
      <c r="C932" s="148"/>
      <c r="D932" s="147"/>
      <c r="E932" s="146"/>
      <c r="F932" s="146"/>
      <c r="G932" s="147"/>
      <c r="H932" s="146"/>
      <c r="I932" s="146"/>
      <c r="J932" s="146"/>
      <c r="K932" s="147"/>
      <c r="L932" s="116" t="s">
        <v>2268</v>
      </c>
      <c r="M932" s="116"/>
      <c r="N932" s="149" t="str">
        <f t="shared" ca="1" si="156"/>
        <v/>
      </c>
      <c r="O932" s="150" t="str">
        <f t="shared" ca="1" si="157"/>
        <v/>
      </c>
      <c r="P932" s="150" t="str">
        <f t="shared" ca="1" si="154"/>
        <v/>
      </c>
      <c r="Q932" s="150" t="str">
        <f t="shared" ca="1" si="158"/>
        <v/>
      </c>
      <c r="R932" s="151" t="str">
        <f t="shared" ca="1" si="159"/>
        <v/>
      </c>
      <c r="S932" s="152" t="str">
        <f t="shared" ca="1" si="160"/>
        <v/>
      </c>
      <c r="T932" s="150" t="str">
        <f t="shared" ca="1" si="161"/>
        <v/>
      </c>
      <c r="U932" s="150" t="str">
        <f t="shared" ca="1" si="162"/>
        <v/>
      </c>
      <c r="V932" s="150" t="str">
        <f t="shared" ca="1" si="163"/>
        <v/>
      </c>
      <c r="W932" s="150" t="str">
        <f t="shared" ca="1" si="164"/>
        <v/>
      </c>
      <c r="X932" s="116">
        <v>932</v>
      </c>
      <c r="Y932" s="116">
        <v>923</v>
      </c>
      <c r="BB932" s="124" t="s">
        <v>4158</v>
      </c>
      <c r="BC932" s="125" t="s">
        <v>1049</v>
      </c>
      <c r="BD932" s="63" t="s">
        <v>3143</v>
      </c>
    </row>
    <row r="933" spans="1:56">
      <c r="A933" s="159" t="str">
        <f t="shared" ca="1" si="155"/>
        <v/>
      </c>
      <c r="B933" s="147"/>
      <c r="C933" s="148"/>
      <c r="D933" s="147"/>
      <c r="E933" s="146"/>
      <c r="F933" s="146"/>
      <c r="G933" s="147"/>
      <c r="H933" s="146"/>
      <c r="I933" s="146"/>
      <c r="J933" s="146"/>
      <c r="K933" s="147"/>
      <c r="L933" s="116" t="s">
        <v>2269</v>
      </c>
      <c r="M933" s="116"/>
      <c r="N933" s="149" t="str">
        <f t="shared" ca="1" si="156"/>
        <v/>
      </c>
      <c r="O933" s="150" t="str">
        <f t="shared" ca="1" si="157"/>
        <v/>
      </c>
      <c r="P933" s="150" t="str">
        <f t="shared" ca="1" si="154"/>
        <v/>
      </c>
      <c r="Q933" s="150" t="str">
        <f t="shared" ca="1" si="158"/>
        <v/>
      </c>
      <c r="R933" s="151" t="str">
        <f t="shared" ca="1" si="159"/>
        <v/>
      </c>
      <c r="S933" s="152" t="str">
        <f t="shared" ca="1" si="160"/>
        <v/>
      </c>
      <c r="T933" s="150" t="str">
        <f t="shared" ca="1" si="161"/>
        <v/>
      </c>
      <c r="U933" s="150" t="str">
        <f t="shared" ca="1" si="162"/>
        <v/>
      </c>
      <c r="V933" s="150" t="str">
        <f t="shared" ca="1" si="163"/>
        <v/>
      </c>
      <c r="W933" s="150" t="str">
        <f t="shared" ca="1" si="164"/>
        <v/>
      </c>
      <c r="X933" s="116">
        <v>933</v>
      </c>
      <c r="Y933" s="116">
        <v>924</v>
      </c>
      <c r="BB933" s="124" t="s">
        <v>4159</v>
      </c>
      <c r="BC933" s="125" t="s">
        <v>1050</v>
      </c>
      <c r="BD933" s="63" t="s">
        <v>3143</v>
      </c>
    </row>
    <row r="934" spans="1:56">
      <c r="A934" s="159" t="str">
        <f t="shared" ca="1" si="155"/>
        <v/>
      </c>
      <c r="B934" s="147"/>
      <c r="C934" s="148"/>
      <c r="D934" s="147"/>
      <c r="E934" s="146"/>
      <c r="F934" s="146"/>
      <c r="G934" s="147"/>
      <c r="H934" s="146"/>
      <c r="I934" s="146"/>
      <c r="J934" s="146"/>
      <c r="K934" s="147"/>
      <c r="L934" s="116" t="s">
        <v>2270</v>
      </c>
      <c r="M934" s="116"/>
      <c r="N934" s="149" t="str">
        <f t="shared" ca="1" si="156"/>
        <v/>
      </c>
      <c r="O934" s="150" t="str">
        <f t="shared" ca="1" si="157"/>
        <v/>
      </c>
      <c r="P934" s="150" t="str">
        <f t="shared" ca="1" si="154"/>
        <v/>
      </c>
      <c r="Q934" s="150" t="str">
        <f t="shared" ca="1" si="158"/>
        <v/>
      </c>
      <c r="R934" s="151" t="str">
        <f t="shared" ca="1" si="159"/>
        <v/>
      </c>
      <c r="S934" s="152" t="str">
        <f t="shared" ca="1" si="160"/>
        <v/>
      </c>
      <c r="T934" s="150" t="str">
        <f t="shared" ca="1" si="161"/>
        <v/>
      </c>
      <c r="U934" s="150" t="str">
        <f t="shared" ca="1" si="162"/>
        <v/>
      </c>
      <c r="V934" s="150" t="str">
        <f t="shared" ca="1" si="163"/>
        <v/>
      </c>
      <c r="W934" s="150" t="str">
        <f t="shared" ca="1" si="164"/>
        <v/>
      </c>
      <c r="X934" s="116">
        <v>934</v>
      </c>
      <c r="Y934" s="116">
        <v>925</v>
      </c>
      <c r="BB934" s="124" t="s">
        <v>4160</v>
      </c>
      <c r="BC934" s="125" t="s">
        <v>1051</v>
      </c>
      <c r="BD934" s="63" t="s">
        <v>3143</v>
      </c>
    </row>
    <row r="935" spans="1:56">
      <c r="A935" s="159" t="str">
        <f t="shared" ca="1" si="155"/>
        <v/>
      </c>
      <c r="B935" s="147"/>
      <c r="C935" s="148"/>
      <c r="D935" s="147"/>
      <c r="E935" s="146"/>
      <c r="F935" s="146"/>
      <c r="G935" s="147"/>
      <c r="H935" s="146"/>
      <c r="I935" s="146"/>
      <c r="J935" s="146"/>
      <c r="K935" s="147"/>
      <c r="L935" s="116" t="s">
        <v>2271</v>
      </c>
      <c r="M935" s="116"/>
      <c r="N935" s="149" t="str">
        <f t="shared" ca="1" si="156"/>
        <v/>
      </c>
      <c r="O935" s="150" t="str">
        <f t="shared" ca="1" si="157"/>
        <v/>
      </c>
      <c r="P935" s="150" t="str">
        <f t="shared" ca="1" si="154"/>
        <v/>
      </c>
      <c r="Q935" s="150" t="str">
        <f t="shared" ca="1" si="158"/>
        <v/>
      </c>
      <c r="R935" s="151" t="str">
        <f t="shared" ca="1" si="159"/>
        <v/>
      </c>
      <c r="S935" s="152" t="str">
        <f t="shared" ca="1" si="160"/>
        <v/>
      </c>
      <c r="T935" s="150" t="str">
        <f t="shared" ca="1" si="161"/>
        <v/>
      </c>
      <c r="U935" s="150" t="str">
        <f t="shared" ca="1" si="162"/>
        <v/>
      </c>
      <c r="V935" s="150" t="str">
        <f t="shared" ca="1" si="163"/>
        <v/>
      </c>
      <c r="W935" s="150" t="str">
        <f t="shared" ca="1" si="164"/>
        <v/>
      </c>
      <c r="X935" s="116">
        <v>935</v>
      </c>
      <c r="Y935" s="116">
        <v>926</v>
      </c>
      <c r="BB935" s="124" t="s">
        <v>4161</v>
      </c>
      <c r="BC935" s="125" t="s">
        <v>1052</v>
      </c>
      <c r="BD935" s="63" t="s">
        <v>3143</v>
      </c>
    </row>
    <row r="936" spans="1:56">
      <c r="A936" s="159" t="str">
        <f t="shared" ca="1" si="155"/>
        <v/>
      </c>
      <c r="B936" s="147"/>
      <c r="C936" s="148"/>
      <c r="D936" s="147"/>
      <c r="E936" s="146"/>
      <c r="F936" s="146"/>
      <c r="G936" s="147"/>
      <c r="H936" s="146"/>
      <c r="I936" s="146"/>
      <c r="J936" s="146"/>
      <c r="K936" s="147"/>
      <c r="L936" s="116" t="s">
        <v>2272</v>
      </c>
      <c r="M936" s="116"/>
      <c r="N936" s="149" t="str">
        <f t="shared" ca="1" si="156"/>
        <v/>
      </c>
      <c r="O936" s="150" t="str">
        <f t="shared" ca="1" si="157"/>
        <v/>
      </c>
      <c r="P936" s="150" t="str">
        <f t="shared" ca="1" si="154"/>
        <v/>
      </c>
      <c r="Q936" s="150" t="str">
        <f t="shared" ca="1" si="158"/>
        <v/>
      </c>
      <c r="R936" s="151" t="str">
        <f t="shared" ca="1" si="159"/>
        <v/>
      </c>
      <c r="S936" s="152" t="str">
        <f t="shared" ca="1" si="160"/>
        <v/>
      </c>
      <c r="T936" s="150" t="str">
        <f t="shared" ca="1" si="161"/>
        <v/>
      </c>
      <c r="U936" s="150" t="str">
        <f t="shared" ca="1" si="162"/>
        <v/>
      </c>
      <c r="V936" s="150" t="str">
        <f t="shared" ca="1" si="163"/>
        <v/>
      </c>
      <c r="W936" s="150" t="str">
        <f t="shared" ca="1" si="164"/>
        <v/>
      </c>
      <c r="X936" s="116">
        <v>936</v>
      </c>
      <c r="Y936" s="116">
        <v>927</v>
      </c>
      <c r="BB936" s="124" t="s">
        <v>4162</v>
      </c>
      <c r="BC936" s="125" t="s">
        <v>1053</v>
      </c>
      <c r="BD936" s="63" t="s">
        <v>3143</v>
      </c>
    </row>
    <row r="937" spans="1:56">
      <c r="A937" s="159" t="str">
        <f t="shared" ca="1" si="155"/>
        <v/>
      </c>
      <c r="B937" s="147"/>
      <c r="C937" s="148"/>
      <c r="D937" s="147"/>
      <c r="E937" s="146"/>
      <c r="F937" s="146"/>
      <c r="G937" s="147"/>
      <c r="H937" s="146"/>
      <c r="I937" s="146"/>
      <c r="J937" s="146"/>
      <c r="K937" s="147"/>
      <c r="L937" s="116" t="s">
        <v>2273</v>
      </c>
      <c r="M937" s="116"/>
      <c r="N937" s="149" t="str">
        <f t="shared" ca="1" si="156"/>
        <v/>
      </c>
      <c r="O937" s="150" t="str">
        <f t="shared" ca="1" si="157"/>
        <v/>
      </c>
      <c r="P937" s="150" t="str">
        <f t="shared" ca="1" si="154"/>
        <v/>
      </c>
      <c r="Q937" s="150" t="str">
        <f t="shared" ca="1" si="158"/>
        <v/>
      </c>
      <c r="R937" s="151" t="str">
        <f t="shared" ca="1" si="159"/>
        <v/>
      </c>
      <c r="S937" s="152" t="str">
        <f t="shared" ca="1" si="160"/>
        <v/>
      </c>
      <c r="T937" s="150" t="str">
        <f t="shared" ca="1" si="161"/>
        <v/>
      </c>
      <c r="U937" s="150" t="str">
        <f t="shared" ca="1" si="162"/>
        <v/>
      </c>
      <c r="V937" s="150" t="str">
        <f t="shared" ca="1" si="163"/>
        <v/>
      </c>
      <c r="W937" s="150" t="str">
        <f t="shared" ca="1" si="164"/>
        <v/>
      </c>
      <c r="X937" s="116">
        <v>937</v>
      </c>
      <c r="Y937" s="116">
        <v>928</v>
      </c>
      <c r="BB937" s="124" t="s">
        <v>4163</v>
      </c>
      <c r="BC937" s="125" t="s">
        <v>1054</v>
      </c>
      <c r="BD937" s="63" t="s">
        <v>3143</v>
      </c>
    </row>
    <row r="938" spans="1:56">
      <c r="A938" s="159" t="str">
        <f t="shared" ca="1" si="155"/>
        <v/>
      </c>
      <c r="B938" s="147"/>
      <c r="C938" s="148"/>
      <c r="D938" s="147"/>
      <c r="E938" s="146"/>
      <c r="F938" s="146"/>
      <c r="G938" s="147"/>
      <c r="H938" s="146"/>
      <c r="I938" s="146"/>
      <c r="J938" s="146"/>
      <c r="K938" s="147"/>
      <c r="L938" s="116" t="s">
        <v>2274</v>
      </c>
      <c r="M938" s="116"/>
      <c r="N938" s="149" t="str">
        <f t="shared" ca="1" si="156"/>
        <v/>
      </c>
      <c r="O938" s="150" t="str">
        <f t="shared" ca="1" si="157"/>
        <v/>
      </c>
      <c r="P938" s="150" t="str">
        <f t="shared" ca="1" si="154"/>
        <v/>
      </c>
      <c r="Q938" s="150" t="str">
        <f t="shared" ca="1" si="158"/>
        <v/>
      </c>
      <c r="R938" s="151" t="str">
        <f t="shared" ca="1" si="159"/>
        <v/>
      </c>
      <c r="S938" s="152" t="str">
        <f t="shared" ca="1" si="160"/>
        <v/>
      </c>
      <c r="T938" s="150" t="str">
        <f t="shared" ca="1" si="161"/>
        <v/>
      </c>
      <c r="U938" s="150" t="str">
        <f t="shared" ca="1" si="162"/>
        <v/>
      </c>
      <c r="V938" s="150" t="str">
        <f t="shared" ca="1" si="163"/>
        <v/>
      </c>
      <c r="W938" s="150" t="str">
        <f t="shared" ca="1" si="164"/>
        <v/>
      </c>
      <c r="X938" s="116">
        <v>938</v>
      </c>
      <c r="Y938" s="116">
        <v>929</v>
      </c>
      <c r="BB938" s="124" t="s">
        <v>4164</v>
      </c>
      <c r="BC938" s="125" t="s">
        <v>1055</v>
      </c>
      <c r="BD938" s="63" t="s">
        <v>3143</v>
      </c>
    </row>
    <row r="939" spans="1:56">
      <c r="A939" s="159" t="str">
        <f t="shared" ca="1" si="155"/>
        <v/>
      </c>
      <c r="B939" s="147"/>
      <c r="C939" s="148"/>
      <c r="D939" s="147"/>
      <c r="E939" s="146"/>
      <c r="F939" s="146"/>
      <c r="G939" s="147"/>
      <c r="H939" s="146"/>
      <c r="I939" s="146"/>
      <c r="J939" s="146"/>
      <c r="K939" s="147"/>
      <c r="L939" s="116" t="s">
        <v>2275</v>
      </c>
      <c r="M939" s="116"/>
      <c r="N939" s="149" t="str">
        <f t="shared" ca="1" si="156"/>
        <v/>
      </c>
      <c r="O939" s="150" t="str">
        <f t="shared" ca="1" si="157"/>
        <v/>
      </c>
      <c r="P939" s="150" t="str">
        <f t="shared" ca="1" si="154"/>
        <v/>
      </c>
      <c r="Q939" s="150" t="str">
        <f t="shared" ca="1" si="158"/>
        <v/>
      </c>
      <c r="R939" s="151" t="str">
        <f t="shared" ca="1" si="159"/>
        <v/>
      </c>
      <c r="S939" s="152" t="str">
        <f t="shared" ca="1" si="160"/>
        <v/>
      </c>
      <c r="T939" s="150" t="str">
        <f t="shared" ca="1" si="161"/>
        <v/>
      </c>
      <c r="U939" s="150" t="str">
        <f t="shared" ca="1" si="162"/>
        <v/>
      </c>
      <c r="V939" s="150" t="str">
        <f t="shared" ca="1" si="163"/>
        <v/>
      </c>
      <c r="W939" s="150" t="str">
        <f t="shared" ca="1" si="164"/>
        <v/>
      </c>
      <c r="X939" s="116">
        <v>939</v>
      </c>
      <c r="Y939" s="116">
        <v>930</v>
      </c>
      <c r="BB939" s="124" t="s">
        <v>4165</v>
      </c>
      <c r="BC939" s="125" t="s">
        <v>1056</v>
      </c>
      <c r="BD939" s="63" t="s">
        <v>3143</v>
      </c>
    </row>
    <row r="940" spans="1:56">
      <c r="A940" s="159" t="str">
        <f t="shared" ca="1" si="155"/>
        <v/>
      </c>
      <c r="B940" s="147"/>
      <c r="C940" s="148"/>
      <c r="D940" s="147"/>
      <c r="E940" s="146"/>
      <c r="F940" s="146"/>
      <c r="G940" s="147"/>
      <c r="H940" s="146"/>
      <c r="I940" s="146"/>
      <c r="J940" s="146"/>
      <c r="K940" s="147"/>
      <c r="L940" s="116" t="s">
        <v>2276</v>
      </c>
      <c r="M940" s="116"/>
      <c r="N940" s="149" t="str">
        <f t="shared" ca="1" si="156"/>
        <v/>
      </c>
      <c r="O940" s="150" t="str">
        <f t="shared" ca="1" si="157"/>
        <v/>
      </c>
      <c r="P940" s="150" t="str">
        <f t="shared" ca="1" si="154"/>
        <v/>
      </c>
      <c r="Q940" s="150" t="str">
        <f t="shared" ca="1" si="158"/>
        <v/>
      </c>
      <c r="R940" s="151" t="str">
        <f t="shared" ca="1" si="159"/>
        <v/>
      </c>
      <c r="S940" s="152" t="str">
        <f t="shared" ca="1" si="160"/>
        <v/>
      </c>
      <c r="T940" s="150" t="str">
        <f t="shared" ca="1" si="161"/>
        <v/>
      </c>
      <c r="U940" s="150" t="str">
        <f t="shared" ca="1" si="162"/>
        <v/>
      </c>
      <c r="V940" s="150" t="str">
        <f t="shared" ca="1" si="163"/>
        <v/>
      </c>
      <c r="W940" s="150" t="str">
        <f t="shared" ca="1" si="164"/>
        <v/>
      </c>
      <c r="X940" s="116">
        <v>940</v>
      </c>
      <c r="Y940" s="116">
        <v>931</v>
      </c>
      <c r="BB940" s="124" t="s">
        <v>4166</v>
      </c>
      <c r="BC940" s="125" t="s">
        <v>1057</v>
      </c>
      <c r="BD940" s="63" t="s">
        <v>3143</v>
      </c>
    </row>
    <row r="941" spans="1:56">
      <c r="A941" s="159" t="str">
        <f t="shared" ca="1" si="155"/>
        <v/>
      </c>
      <c r="B941" s="147"/>
      <c r="C941" s="148"/>
      <c r="D941" s="147"/>
      <c r="E941" s="146"/>
      <c r="F941" s="146"/>
      <c r="G941" s="147"/>
      <c r="H941" s="146"/>
      <c r="I941" s="146"/>
      <c r="J941" s="146"/>
      <c r="K941" s="147"/>
      <c r="L941" s="116" t="s">
        <v>2277</v>
      </c>
      <c r="M941" s="116"/>
      <c r="N941" s="149" t="str">
        <f t="shared" ca="1" si="156"/>
        <v/>
      </c>
      <c r="O941" s="150" t="str">
        <f t="shared" ca="1" si="157"/>
        <v/>
      </c>
      <c r="P941" s="150" t="str">
        <f t="shared" ca="1" si="154"/>
        <v/>
      </c>
      <c r="Q941" s="150" t="str">
        <f t="shared" ca="1" si="158"/>
        <v/>
      </c>
      <c r="R941" s="151" t="str">
        <f t="shared" ca="1" si="159"/>
        <v/>
      </c>
      <c r="S941" s="152" t="str">
        <f t="shared" ca="1" si="160"/>
        <v/>
      </c>
      <c r="T941" s="150" t="str">
        <f t="shared" ca="1" si="161"/>
        <v/>
      </c>
      <c r="U941" s="150" t="str">
        <f t="shared" ca="1" si="162"/>
        <v/>
      </c>
      <c r="V941" s="150" t="str">
        <f t="shared" ca="1" si="163"/>
        <v/>
      </c>
      <c r="W941" s="150" t="str">
        <f t="shared" ca="1" si="164"/>
        <v/>
      </c>
      <c r="X941" s="116">
        <v>941</v>
      </c>
      <c r="Y941" s="116">
        <v>932</v>
      </c>
      <c r="BB941" s="124" t="s">
        <v>4167</v>
      </c>
      <c r="BC941" s="125" t="s">
        <v>1058</v>
      </c>
      <c r="BD941" s="63" t="s">
        <v>3143</v>
      </c>
    </row>
    <row r="942" spans="1:56">
      <c r="A942" s="159" t="str">
        <f t="shared" ca="1" si="155"/>
        <v/>
      </c>
      <c r="B942" s="147"/>
      <c r="C942" s="148"/>
      <c r="D942" s="147"/>
      <c r="E942" s="146"/>
      <c r="F942" s="146"/>
      <c r="G942" s="147"/>
      <c r="H942" s="146"/>
      <c r="I942" s="146"/>
      <c r="J942" s="146"/>
      <c r="K942" s="147"/>
      <c r="L942" s="116" t="s">
        <v>2278</v>
      </c>
      <c r="M942" s="116"/>
      <c r="N942" s="149" t="str">
        <f t="shared" ca="1" si="156"/>
        <v/>
      </c>
      <c r="O942" s="150" t="str">
        <f t="shared" ca="1" si="157"/>
        <v/>
      </c>
      <c r="P942" s="150" t="str">
        <f t="shared" ca="1" si="154"/>
        <v/>
      </c>
      <c r="Q942" s="150" t="str">
        <f t="shared" ca="1" si="158"/>
        <v/>
      </c>
      <c r="R942" s="151" t="str">
        <f t="shared" ca="1" si="159"/>
        <v/>
      </c>
      <c r="S942" s="152" t="str">
        <f t="shared" ca="1" si="160"/>
        <v/>
      </c>
      <c r="T942" s="150" t="str">
        <f t="shared" ca="1" si="161"/>
        <v/>
      </c>
      <c r="U942" s="150" t="str">
        <f t="shared" ca="1" si="162"/>
        <v/>
      </c>
      <c r="V942" s="150" t="str">
        <f t="shared" ca="1" si="163"/>
        <v/>
      </c>
      <c r="W942" s="150" t="str">
        <f t="shared" ca="1" si="164"/>
        <v/>
      </c>
      <c r="X942" s="116">
        <v>942</v>
      </c>
      <c r="Y942" s="116">
        <v>933</v>
      </c>
      <c r="BB942" s="124" t="s">
        <v>4168</v>
      </c>
      <c r="BC942" s="125" t="s">
        <v>1059</v>
      </c>
      <c r="BD942" s="63" t="s">
        <v>3143</v>
      </c>
    </row>
    <row r="943" spans="1:56">
      <c r="A943" s="159" t="str">
        <f t="shared" ca="1" si="155"/>
        <v/>
      </c>
      <c r="B943" s="147"/>
      <c r="C943" s="148"/>
      <c r="D943" s="147"/>
      <c r="E943" s="146"/>
      <c r="F943" s="146"/>
      <c r="G943" s="147"/>
      <c r="H943" s="146"/>
      <c r="I943" s="146"/>
      <c r="J943" s="146"/>
      <c r="K943" s="147"/>
      <c r="L943" s="116" t="s">
        <v>2279</v>
      </c>
      <c r="M943" s="116"/>
      <c r="N943" s="149" t="str">
        <f t="shared" ca="1" si="156"/>
        <v/>
      </c>
      <c r="O943" s="150" t="str">
        <f t="shared" ca="1" si="157"/>
        <v/>
      </c>
      <c r="P943" s="150" t="str">
        <f t="shared" ca="1" si="154"/>
        <v/>
      </c>
      <c r="Q943" s="150" t="str">
        <f t="shared" ca="1" si="158"/>
        <v/>
      </c>
      <c r="R943" s="151" t="str">
        <f t="shared" ca="1" si="159"/>
        <v/>
      </c>
      <c r="S943" s="152" t="str">
        <f t="shared" ca="1" si="160"/>
        <v/>
      </c>
      <c r="T943" s="150" t="str">
        <f t="shared" ca="1" si="161"/>
        <v/>
      </c>
      <c r="U943" s="150" t="str">
        <f t="shared" ca="1" si="162"/>
        <v/>
      </c>
      <c r="V943" s="150" t="str">
        <f t="shared" ca="1" si="163"/>
        <v/>
      </c>
      <c r="W943" s="150" t="str">
        <f t="shared" ca="1" si="164"/>
        <v/>
      </c>
      <c r="X943" s="116">
        <v>943</v>
      </c>
      <c r="Y943" s="116">
        <v>934</v>
      </c>
      <c r="BB943" s="124" t="s">
        <v>4169</v>
      </c>
      <c r="BC943" s="125" t="s">
        <v>1060</v>
      </c>
      <c r="BD943" s="63" t="s">
        <v>3143</v>
      </c>
    </row>
    <row r="944" spans="1:56">
      <c r="A944" s="159" t="str">
        <f t="shared" ca="1" si="155"/>
        <v/>
      </c>
      <c r="B944" s="147"/>
      <c r="C944" s="148"/>
      <c r="D944" s="147"/>
      <c r="E944" s="146"/>
      <c r="F944" s="146"/>
      <c r="G944" s="147"/>
      <c r="H944" s="146"/>
      <c r="I944" s="146"/>
      <c r="J944" s="146"/>
      <c r="K944" s="147"/>
      <c r="L944" s="116" t="s">
        <v>2280</v>
      </c>
      <c r="M944" s="116"/>
      <c r="N944" s="149" t="str">
        <f t="shared" ca="1" si="156"/>
        <v/>
      </c>
      <c r="O944" s="150" t="str">
        <f t="shared" ca="1" si="157"/>
        <v/>
      </c>
      <c r="P944" s="150" t="str">
        <f t="shared" ca="1" si="154"/>
        <v/>
      </c>
      <c r="Q944" s="150" t="str">
        <f t="shared" ca="1" si="158"/>
        <v/>
      </c>
      <c r="R944" s="151" t="str">
        <f t="shared" ca="1" si="159"/>
        <v/>
      </c>
      <c r="S944" s="152" t="str">
        <f t="shared" ca="1" si="160"/>
        <v/>
      </c>
      <c r="T944" s="150" t="str">
        <f t="shared" ca="1" si="161"/>
        <v/>
      </c>
      <c r="U944" s="150" t="str">
        <f t="shared" ca="1" si="162"/>
        <v/>
      </c>
      <c r="V944" s="150" t="str">
        <f t="shared" ca="1" si="163"/>
        <v/>
      </c>
      <c r="W944" s="150" t="str">
        <f t="shared" ca="1" si="164"/>
        <v/>
      </c>
      <c r="X944" s="116">
        <v>944</v>
      </c>
      <c r="Y944" s="116">
        <v>935</v>
      </c>
      <c r="BB944" s="124" t="s">
        <v>4170</v>
      </c>
      <c r="BC944" s="125" t="s">
        <v>1061</v>
      </c>
      <c r="BD944" s="63" t="s">
        <v>3143</v>
      </c>
    </row>
    <row r="945" spans="1:56">
      <c r="A945" s="159" t="str">
        <f t="shared" ca="1" si="155"/>
        <v/>
      </c>
      <c r="B945" s="147"/>
      <c r="C945" s="148"/>
      <c r="D945" s="147"/>
      <c r="E945" s="146"/>
      <c r="F945" s="146"/>
      <c r="G945" s="147"/>
      <c r="H945" s="146"/>
      <c r="I945" s="146"/>
      <c r="J945" s="146"/>
      <c r="K945" s="147"/>
      <c r="L945" s="116" t="s">
        <v>2281</v>
      </c>
      <c r="M945" s="116"/>
      <c r="N945" s="149" t="str">
        <f t="shared" ca="1" si="156"/>
        <v/>
      </c>
      <c r="O945" s="150" t="str">
        <f t="shared" ca="1" si="157"/>
        <v/>
      </c>
      <c r="P945" s="150" t="str">
        <f t="shared" ca="1" si="154"/>
        <v/>
      </c>
      <c r="Q945" s="150" t="str">
        <f t="shared" ca="1" si="158"/>
        <v/>
      </c>
      <c r="R945" s="151" t="str">
        <f t="shared" ca="1" si="159"/>
        <v/>
      </c>
      <c r="S945" s="152" t="str">
        <f t="shared" ca="1" si="160"/>
        <v/>
      </c>
      <c r="T945" s="150" t="str">
        <f t="shared" ca="1" si="161"/>
        <v/>
      </c>
      <c r="U945" s="150" t="str">
        <f t="shared" ca="1" si="162"/>
        <v/>
      </c>
      <c r="V945" s="150" t="str">
        <f t="shared" ca="1" si="163"/>
        <v/>
      </c>
      <c r="W945" s="150" t="str">
        <f t="shared" ca="1" si="164"/>
        <v/>
      </c>
      <c r="X945" s="116">
        <v>945</v>
      </c>
      <c r="Y945" s="116">
        <v>936</v>
      </c>
      <c r="BB945" s="124" t="s">
        <v>4171</v>
      </c>
      <c r="BC945" s="125" t="s">
        <v>1062</v>
      </c>
      <c r="BD945" s="63" t="s">
        <v>3143</v>
      </c>
    </row>
    <row r="946" spans="1:56">
      <c r="A946" s="159" t="str">
        <f t="shared" ca="1" si="155"/>
        <v/>
      </c>
      <c r="B946" s="147"/>
      <c r="C946" s="148"/>
      <c r="D946" s="147"/>
      <c r="E946" s="146"/>
      <c r="F946" s="146"/>
      <c r="G946" s="147"/>
      <c r="H946" s="146"/>
      <c r="I946" s="146"/>
      <c r="J946" s="146"/>
      <c r="K946" s="147"/>
      <c r="L946" s="116" t="s">
        <v>2282</v>
      </c>
      <c r="M946" s="116"/>
      <c r="N946" s="149" t="str">
        <f t="shared" ca="1" si="156"/>
        <v/>
      </c>
      <c r="O946" s="150" t="str">
        <f t="shared" ca="1" si="157"/>
        <v/>
      </c>
      <c r="P946" s="150" t="str">
        <f t="shared" ca="1" si="154"/>
        <v/>
      </c>
      <c r="Q946" s="150" t="str">
        <f t="shared" ca="1" si="158"/>
        <v/>
      </c>
      <c r="R946" s="151" t="str">
        <f t="shared" ca="1" si="159"/>
        <v/>
      </c>
      <c r="S946" s="152" t="str">
        <f t="shared" ca="1" si="160"/>
        <v/>
      </c>
      <c r="T946" s="150" t="str">
        <f t="shared" ca="1" si="161"/>
        <v/>
      </c>
      <c r="U946" s="150" t="str">
        <f t="shared" ca="1" si="162"/>
        <v/>
      </c>
      <c r="V946" s="150" t="str">
        <f t="shared" ca="1" si="163"/>
        <v/>
      </c>
      <c r="W946" s="150" t="str">
        <f t="shared" ca="1" si="164"/>
        <v/>
      </c>
      <c r="X946" s="116">
        <v>946</v>
      </c>
      <c r="Y946" s="116">
        <v>937</v>
      </c>
      <c r="BB946" s="124" t="s">
        <v>4172</v>
      </c>
      <c r="BC946" s="125" t="s">
        <v>1063</v>
      </c>
      <c r="BD946" s="63" t="s">
        <v>3143</v>
      </c>
    </row>
    <row r="947" spans="1:56">
      <c r="A947" s="159" t="str">
        <f t="shared" ca="1" si="155"/>
        <v/>
      </c>
      <c r="B947" s="147"/>
      <c r="C947" s="148"/>
      <c r="D947" s="147"/>
      <c r="E947" s="146"/>
      <c r="F947" s="146"/>
      <c r="G947" s="147"/>
      <c r="H947" s="146"/>
      <c r="I947" s="146"/>
      <c r="J947" s="146"/>
      <c r="K947" s="147"/>
      <c r="L947" s="116" t="s">
        <v>2283</v>
      </c>
      <c r="M947" s="116"/>
      <c r="N947" s="149" t="str">
        <f t="shared" ca="1" si="156"/>
        <v/>
      </c>
      <c r="O947" s="150" t="str">
        <f t="shared" ca="1" si="157"/>
        <v/>
      </c>
      <c r="P947" s="150" t="str">
        <f t="shared" ca="1" si="154"/>
        <v/>
      </c>
      <c r="Q947" s="150" t="str">
        <f t="shared" ca="1" si="158"/>
        <v/>
      </c>
      <c r="R947" s="151" t="str">
        <f t="shared" ca="1" si="159"/>
        <v/>
      </c>
      <c r="S947" s="152" t="str">
        <f t="shared" ca="1" si="160"/>
        <v/>
      </c>
      <c r="T947" s="150" t="str">
        <f t="shared" ca="1" si="161"/>
        <v/>
      </c>
      <c r="U947" s="150" t="str">
        <f t="shared" ca="1" si="162"/>
        <v/>
      </c>
      <c r="V947" s="150" t="str">
        <f t="shared" ca="1" si="163"/>
        <v/>
      </c>
      <c r="W947" s="150" t="str">
        <f t="shared" ca="1" si="164"/>
        <v/>
      </c>
      <c r="X947" s="116">
        <v>947</v>
      </c>
      <c r="Y947" s="116">
        <v>938</v>
      </c>
      <c r="BB947" s="124" t="s">
        <v>4173</v>
      </c>
      <c r="BC947" s="125" t="s">
        <v>1064</v>
      </c>
      <c r="BD947" s="63" t="s">
        <v>3143</v>
      </c>
    </row>
    <row r="948" spans="1:56">
      <c r="A948" s="159" t="str">
        <f t="shared" ca="1" si="155"/>
        <v/>
      </c>
      <c r="B948" s="147"/>
      <c r="C948" s="148"/>
      <c r="D948" s="147"/>
      <c r="E948" s="146"/>
      <c r="F948" s="146"/>
      <c r="G948" s="147"/>
      <c r="H948" s="146"/>
      <c r="I948" s="146"/>
      <c r="J948" s="146"/>
      <c r="K948" s="147"/>
      <c r="L948" s="116" t="s">
        <v>2284</v>
      </c>
      <c r="M948" s="116"/>
      <c r="N948" s="149" t="str">
        <f t="shared" ca="1" si="156"/>
        <v/>
      </c>
      <c r="O948" s="150" t="str">
        <f t="shared" ca="1" si="157"/>
        <v/>
      </c>
      <c r="P948" s="150" t="str">
        <f t="shared" ca="1" si="154"/>
        <v/>
      </c>
      <c r="Q948" s="150" t="str">
        <f t="shared" ca="1" si="158"/>
        <v/>
      </c>
      <c r="R948" s="151" t="str">
        <f t="shared" ca="1" si="159"/>
        <v/>
      </c>
      <c r="S948" s="152" t="str">
        <f t="shared" ca="1" si="160"/>
        <v/>
      </c>
      <c r="T948" s="150" t="str">
        <f t="shared" ca="1" si="161"/>
        <v/>
      </c>
      <c r="U948" s="150" t="str">
        <f t="shared" ca="1" si="162"/>
        <v/>
      </c>
      <c r="V948" s="150" t="str">
        <f t="shared" ca="1" si="163"/>
        <v/>
      </c>
      <c r="W948" s="150" t="str">
        <f t="shared" ca="1" si="164"/>
        <v/>
      </c>
      <c r="X948" s="116">
        <v>948</v>
      </c>
      <c r="Y948" s="116">
        <v>939</v>
      </c>
      <c r="BB948" s="124" t="s">
        <v>4174</v>
      </c>
      <c r="BC948" s="125" t="s">
        <v>1065</v>
      </c>
      <c r="BD948" s="63" t="s">
        <v>3143</v>
      </c>
    </row>
    <row r="949" spans="1:56">
      <c r="A949" s="159" t="str">
        <f t="shared" ca="1" si="155"/>
        <v/>
      </c>
      <c r="B949" s="147"/>
      <c r="C949" s="148"/>
      <c r="D949" s="147"/>
      <c r="E949" s="146"/>
      <c r="F949" s="146"/>
      <c r="G949" s="147"/>
      <c r="H949" s="146"/>
      <c r="I949" s="146"/>
      <c r="J949" s="146"/>
      <c r="K949" s="147"/>
      <c r="L949" s="116" t="s">
        <v>2285</v>
      </c>
      <c r="M949" s="116"/>
      <c r="N949" s="149" t="str">
        <f t="shared" ca="1" si="156"/>
        <v/>
      </c>
      <c r="O949" s="150" t="str">
        <f t="shared" ca="1" si="157"/>
        <v/>
      </c>
      <c r="P949" s="150" t="str">
        <f t="shared" ca="1" si="154"/>
        <v/>
      </c>
      <c r="Q949" s="150" t="str">
        <f t="shared" ca="1" si="158"/>
        <v/>
      </c>
      <c r="R949" s="151" t="str">
        <f t="shared" ca="1" si="159"/>
        <v/>
      </c>
      <c r="S949" s="152" t="str">
        <f t="shared" ca="1" si="160"/>
        <v/>
      </c>
      <c r="T949" s="150" t="str">
        <f t="shared" ca="1" si="161"/>
        <v/>
      </c>
      <c r="U949" s="150" t="str">
        <f t="shared" ca="1" si="162"/>
        <v/>
      </c>
      <c r="V949" s="150" t="str">
        <f t="shared" ca="1" si="163"/>
        <v/>
      </c>
      <c r="W949" s="150" t="str">
        <f t="shared" ca="1" si="164"/>
        <v/>
      </c>
      <c r="X949" s="116">
        <v>949</v>
      </c>
      <c r="Y949" s="116">
        <v>940</v>
      </c>
      <c r="BB949" s="124" t="s">
        <v>4175</v>
      </c>
      <c r="BC949" s="125" t="s">
        <v>1066</v>
      </c>
      <c r="BD949" s="63" t="s">
        <v>3143</v>
      </c>
    </row>
    <row r="950" spans="1:56">
      <c r="A950" s="159" t="str">
        <f t="shared" ca="1" si="155"/>
        <v/>
      </c>
      <c r="B950" s="147"/>
      <c r="C950" s="148"/>
      <c r="D950" s="147"/>
      <c r="E950" s="146"/>
      <c r="F950" s="146"/>
      <c r="G950" s="147"/>
      <c r="H950" s="146"/>
      <c r="I950" s="146"/>
      <c r="J950" s="146"/>
      <c r="K950" s="147"/>
      <c r="L950" s="116" t="s">
        <v>2286</v>
      </c>
      <c r="M950" s="116"/>
      <c r="N950" s="149" t="str">
        <f t="shared" ca="1" si="156"/>
        <v/>
      </c>
      <c r="O950" s="150" t="str">
        <f t="shared" ca="1" si="157"/>
        <v/>
      </c>
      <c r="P950" s="150" t="str">
        <f t="shared" ca="1" si="154"/>
        <v/>
      </c>
      <c r="Q950" s="150" t="str">
        <f t="shared" ca="1" si="158"/>
        <v/>
      </c>
      <c r="R950" s="151" t="str">
        <f t="shared" ca="1" si="159"/>
        <v/>
      </c>
      <c r="S950" s="152" t="str">
        <f t="shared" ca="1" si="160"/>
        <v/>
      </c>
      <c r="T950" s="150" t="str">
        <f t="shared" ca="1" si="161"/>
        <v/>
      </c>
      <c r="U950" s="150" t="str">
        <f t="shared" ca="1" si="162"/>
        <v/>
      </c>
      <c r="V950" s="150" t="str">
        <f t="shared" ca="1" si="163"/>
        <v/>
      </c>
      <c r="W950" s="150" t="str">
        <f t="shared" ca="1" si="164"/>
        <v/>
      </c>
      <c r="X950" s="116">
        <v>950</v>
      </c>
      <c r="Y950" s="116">
        <v>941</v>
      </c>
      <c r="BB950" s="124" t="s">
        <v>4176</v>
      </c>
      <c r="BC950" s="125" t="s">
        <v>2872</v>
      </c>
      <c r="BD950" s="63" t="s">
        <v>3143</v>
      </c>
    </row>
    <row r="951" spans="1:56">
      <c r="A951" s="159" t="str">
        <f t="shared" ca="1" si="155"/>
        <v/>
      </c>
      <c r="B951" s="147"/>
      <c r="C951" s="148"/>
      <c r="D951" s="147"/>
      <c r="E951" s="146"/>
      <c r="F951" s="146"/>
      <c r="G951" s="147"/>
      <c r="H951" s="146"/>
      <c r="I951" s="146"/>
      <c r="J951" s="146"/>
      <c r="K951" s="147"/>
      <c r="L951" s="116" t="s">
        <v>2287</v>
      </c>
      <c r="M951" s="116"/>
      <c r="N951" s="149" t="str">
        <f t="shared" ca="1" si="156"/>
        <v/>
      </c>
      <c r="O951" s="150" t="str">
        <f t="shared" ca="1" si="157"/>
        <v/>
      </c>
      <c r="P951" s="150" t="str">
        <f t="shared" ca="1" si="154"/>
        <v/>
      </c>
      <c r="Q951" s="150" t="str">
        <f t="shared" ca="1" si="158"/>
        <v/>
      </c>
      <c r="R951" s="151" t="str">
        <f t="shared" ca="1" si="159"/>
        <v/>
      </c>
      <c r="S951" s="152" t="str">
        <f t="shared" ca="1" si="160"/>
        <v/>
      </c>
      <c r="T951" s="150" t="str">
        <f t="shared" ca="1" si="161"/>
        <v/>
      </c>
      <c r="U951" s="150" t="str">
        <f t="shared" ca="1" si="162"/>
        <v/>
      </c>
      <c r="V951" s="150" t="str">
        <f t="shared" ca="1" si="163"/>
        <v/>
      </c>
      <c r="W951" s="150" t="str">
        <f t="shared" ca="1" si="164"/>
        <v/>
      </c>
      <c r="X951" s="116">
        <v>951</v>
      </c>
      <c r="Y951" s="116">
        <v>942</v>
      </c>
      <c r="BB951" s="124" t="s">
        <v>4177</v>
      </c>
      <c r="BC951" s="125" t="s">
        <v>1067</v>
      </c>
      <c r="BD951" s="63" t="s">
        <v>3143</v>
      </c>
    </row>
    <row r="952" spans="1:56">
      <c r="A952" s="159" t="str">
        <f t="shared" ca="1" si="155"/>
        <v/>
      </c>
      <c r="B952" s="147"/>
      <c r="C952" s="148"/>
      <c r="D952" s="147"/>
      <c r="E952" s="146"/>
      <c r="F952" s="146"/>
      <c r="G952" s="147"/>
      <c r="H952" s="146"/>
      <c r="I952" s="146"/>
      <c r="J952" s="146"/>
      <c r="K952" s="147"/>
      <c r="L952" s="116" t="s">
        <v>2288</v>
      </c>
      <c r="M952" s="116"/>
      <c r="N952" s="149" t="str">
        <f t="shared" ca="1" si="156"/>
        <v/>
      </c>
      <c r="O952" s="150" t="str">
        <f t="shared" ca="1" si="157"/>
        <v/>
      </c>
      <c r="P952" s="150" t="str">
        <f t="shared" ca="1" si="154"/>
        <v/>
      </c>
      <c r="Q952" s="150" t="str">
        <f t="shared" ca="1" si="158"/>
        <v/>
      </c>
      <c r="R952" s="151" t="str">
        <f t="shared" ca="1" si="159"/>
        <v/>
      </c>
      <c r="S952" s="152" t="str">
        <f t="shared" ca="1" si="160"/>
        <v/>
      </c>
      <c r="T952" s="150" t="str">
        <f t="shared" ca="1" si="161"/>
        <v/>
      </c>
      <c r="U952" s="150" t="str">
        <f t="shared" ca="1" si="162"/>
        <v/>
      </c>
      <c r="V952" s="150" t="str">
        <f t="shared" ca="1" si="163"/>
        <v/>
      </c>
      <c r="W952" s="150" t="str">
        <f t="shared" ca="1" si="164"/>
        <v/>
      </c>
      <c r="X952" s="116">
        <v>952</v>
      </c>
      <c r="Y952" s="116">
        <v>943</v>
      </c>
      <c r="BB952" s="124" t="s">
        <v>4178</v>
      </c>
      <c r="BC952" s="125" t="s">
        <v>1068</v>
      </c>
      <c r="BD952" s="63" t="s">
        <v>3143</v>
      </c>
    </row>
    <row r="953" spans="1:56">
      <c r="A953" s="159" t="str">
        <f t="shared" ca="1" si="155"/>
        <v/>
      </c>
      <c r="B953" s="147"/>
      <c r="C953" s="148"/>
      <c r="D953" s="147"/>
      <c r="E953" s="146"/>
      <c r="F953" s="146"/>
      <c r="G953" s="147"/>
      <c r="H953" s="146"/>
      <c r="I953" s="146"/>
      <c r="J953" s="146"/>
      <c r="K953" s="147"/>
      <c r="L953" s="116" t="s">
        <v>2289</v>
      </c>
      <c r="M953" s="116"/>
      <c r="N953" s="149" t="str">
        <f t="shared" ca="1" si="156"/>
        <v/>
      </c>
      <c r="O953" s="150" t="str">
        <f t="shared" ca="1" si="157"/>
        <v/>
      </c>
      <c r="P953" s="150" t="str">
        <f t="shared" ca="1" si="154"/>
        <v/>
      </c>
      <c r="Q953" s="150" t="str">
        <f t="shared" ca="1" si="158"/>
        <v/>
      </c>
      <c r="R953" s="151" t="str">
        <f t="shared" ca="1" si="159"/>
        <v/>
      </c>
      <c r="S953" s="152" t="str">
        <f t="shared" ca="1" si="160"/>
        <v/>
      </c>
      <c r="T953" s="150" t="str">
        <f t="shared" ca="1" si="161"/>
        <v/>
      </c>
      <c r="U953" s="150" t="str">
        <f t="shared" ca="1" si="162"/>
        <v/>
      </c>
      <c r="V953" s="150" t="str">
        <f t="shared" ca="1" si="163"/>
        <v/>
      </c>
      <c r="W953" s="150" t="str">
        <f t="shared" ca="1" si="164"/>
        <v/>
      </c>
      <c r="X953" s="116">
        <v>953</v>
      </c>
      <c r="Y953" s="116">
        <v>944</v>
      </c>
      <c r="BB953" s="124" t="s">
        <v>4179</v>
      </c>
      <c r="BC953" s="125" t="s">
        <v>1069</v>
      </c>
      <c r="BD953" s="63" t="s">
        <v>3143</v>
      </c>
    </row>
    <row r="954" spans="1:56">
      <c r="A954" s="159" t="str">
        <f t="shared" ca="1" si="155"/>
        <v/>
      </c>
      <c r="B954" s="147"/>
      <c r="C954" s="148"/>
      <c r="D954" s="147"/>
      <c r="E954" s="146"/>
      <c r="F954" s="146"/>
      <c r="G954" s="147"/>
      <c r="H954" s="146"/>
      <c r="I954" s="146"/>
      <c r="J954" s="146"/>
      <c r="K954" s="147"/>
      <c r="L954" s="116" t="s">
        <v>2290</v>
      </c>
      <c r="M954" s="116"/>
      <c r="N954" s="149" t="str">
        <f t="shared" ca="1" si="156"/>
        <v/>
      </c>
      <c r="O954" s="150" t="str">
        <f t="shared" ca="1" si="157"/>
        <v/>
      </c>
      <c r="P954" s="150" t="str">
        <f t="shared" ca="1" si="154"/>
        <v/>
      </c>
      <c r="Q954" s="150" t="str">
        <f t="shared" ca="1" si="158"/>
        <v/>
      </c>
      <c r="R954" s="151" t="str">
        <f t="shared" ca="1" si="159"/>
        <v/>
      </c>
      <c r="S954" s="152" t="str">
        <f t="shared" ca="1" si="160"/>
        <v/>
      </c>
      <c r="T954" s="150" t="str">
        <f t="shared" ca="1" si="161"/>
        <v/>
      </c>
      <c r="U954" s="150" t="str">
        <f t="shared" ca="1" si="162"/>
        <v/>
      </c>
      <c r="V954" s="150" t="str">
        <f t="shared" ca="1" si="163"/>
        <v/>
      </c>
      <c r="W954" s="150" t="str">
        <f t="shared" ca="1" si="164"/>
        <v/>
      </c>
      <c r="X954" s="116">
        <v>954</v>
      </c>
      <c r="Y954" s="116">
        <v>945</v>
      </c>
      <c r="BB954" s="124" t="s">
        <v>4180</v>
      </c>
      <c r="BC954" s="125" t="s">
        <v>1070</v>
      </c>
      <c r="BD954" s="63" t="s">
        <v>3143</v>
      </c>
    </row>
    <row r="955" spans="1:56">
      <c r="A955" s="159" t="str">
        <f t="shared" ca="1" si="155"/>
        <v/>
      </c>
      <c r="B955" s="147"/>
      <c r="C955" s="148"/>
      <c r="D955" s="147"/>
      <c r="E955" s="146"/>
      <c r="F955" s="146"/>
      <c r="G955" s="147"/>
      <c r="H955" s="146"/>
      <c r="I955" s="146"/>
      <c r="J955" s="146"/>
      <c r="K955" s="147"/>
      <c r="L955" s="116" t="s">
        <v>2291</v>
      </c>
      <c r="M955" s="116"/>
      <c r="N955" s="149" t="str">
        <f t="shared" ca="1" si="156"/>
        <v/>
      </c>
      <c r="O955" s="150" t="str">
        <f t="shared" ca="1" si="157"/>
        <v/>
      </c>
      <c r="P955" s="150" t="str">
        <f t="shared" ca="1" si="154"/>
        <v/>
      </c>
      <c r="Q955" s="150" t="str">
        <f t="shared" ca="1" si="158"/>
        <v/>
      </c>
      <c r="R955" s="151" t="str">
        <f t="shared" ca="1" si="159"/>
        <v/>
      </c>
      <c r="S955" s="152" t="str">
        <f t="shared" ca="1" si="160"/>
        <v/>
      </c>
      <c r="T955" s="150" t="str">
        <f t="shared" ca="1" si="161"/>
        <v/>
      </c>
      <c r="U955" s="150" t="str">
        <f t="shared" ca="1" si="162"/>
        <v/>
      </c>
      <c r="V955" s="150" t="str">
        <f t="shared" ca="1" si="163"/>
        <v/>
      </c>
      <c r="W955" s="150" t="str">
        <f t="shared" ca="1" si="164"/>
        <v/>
      </c>
      <c r="X955" s="116">
        <v>955</v>
      </c>
      <c r="Y955" s="116">
        <v>946</v>
      </c>
      <c r="BB955" s="124" t="s">
        <v>4181</v>
      </c>
      <c r="BC955" s="125" t="s">
        <v>1071</v>
      </c>
      <c r="BD955" s="63" t="s">
        <v>3143</v>
      </c>
    </row>
    <row r="956" spans="1:56">
      <c r="A956" s="159" t="str">
        <f t="shared" ca="1" si="155"/>
        <v/>
      </c>
      <c r="B956" s="147"/>
      <c r="C956" s="148"/>
      <c r="D956" s="147"/>
      <c r="E956" s="146"/>
      <c r="F956" s="146"/>
      <c r="G956" s="147"/>
      <c r="H956" s="146"/>
      <c r="I956" s="146"/>
      <c r="J956" s="146"/>
      <c r="K956" s="147"/>
      <c r="L956" s="116" t="s">
        <v>2292</v>
      </c>
      <c r="M956" s="116"/>
      <c r="N956" s="149" t="str">
        <f t="shared" ca="1" si="156"/>
        <v/>
      </c>
      <c r="O956" s="150" t="str">
        <f t="shared" ca="1" si="157"/>
        <v/>
      </c>
      <c r="P956" s="150" t="str">
        <f t="shared" ca="1" si="154"/>
        <v/>
      </c>
      <c r="Q956" s="150" t="str">
        <f t="shared" ca="1" si="158"/>
        <v/>
      </c>
      <c r="R956" s="151" t="str">
        <f t="shared" ca="1" si="159"/>
        <v/>
      </c>
      <c r="S956" s="152" t="str">
        <f t="shared" ca="1" si="160"/>
        <v/>
      </c>
      <c r="T956" s="150" t="str">
        <f t="shared" ca="1" si="161"/>
        <v/>
      </c>
      <c r="U956" s="150" t="str">
        <f t="shared" ca="1" si="162"/>
        <v/>
      </c>
      <c r="V956" s="150" t="str">
        <f t="shared" ca="1" si="163"/>
        <v/>
      </c>
      <c r="W956" s="150" t="str">
        <f t="shared" ca="1" si="164"/>
        <v/>
      </c>
      <c r="X956" s="116">
        <v>956</v>
      </c>
      <c r="Y956" s="116">
        <v>947</v>
      </c>
      <c r="BB956" s="124" t="s">
        <v>4182</v>
      </c>
      <c r="BC956" s="125" t="s">
        <v>1284</v>
      </c>
      <c r="BD956" s="63" t="s">
        <v>3143</v>
      </c>
    </row>
    <row r="957" spans="1:56">
      <c r="A957" s="159" t="str">
        <f t="shared" ca="1" si="155"/>
        <v/>
      </c>
      <c r="B957" s="147"/>
      <c r="C957" s="148"/>
      <c r="D957" s="147"/>
      <c r="E957" s="146"/>
      <c r="F957" s="146"/>
      <c r="G957" s="147"/>
      <c r="H957" s="146"/>
      <c r="I957" s="146"/>
      <c r="J957" s="146"/>
      <c r="K957" s="147"/>
      <c r="L957" s="116" t="s">
        <v>2293</v>
      </c>
      <c r="M957" s="116"/>
      <c r="N957" s="149" t="str">
        <f t="shared" ca="1" si="156"/>
        <v/>
      </c>
      <c r="O957" s="150" t="str">
        <f t="shared" ca="1" si="157"/>
        <v/>
      </c>
      <c r="P957" s="150" t="str">
        <f t="shared" ca="1" si="154"/>
        <v/>
      </c>
      <c r="Q957" s="150" t="str">
        <f t="shared" ca="1" si="158"/>
        <v/>
      </c>
      <c r="R957" s="151" t="str">
        <f t="shared" ca="1" si="159"/>
        <v/>
      </c>
      <c r="S957" s="152" t="str">
        <f t="shared" ca="1" si="160"/>
        <v/>
      </c>
      <c r="T957" s="150" t="str">
        <f t="shared" ca="1" si="161"/>
        <v/>
      </c>
      <c r="U957" s="150" t="str">
        <f t="shared" ca="1" si="162"/>
        <v/>
      </c>
      <c r="V957" s="150" t="str">
        <f t="shared" ca="1" si="163"/>
        <v/>
      </c>
      <c r="W957" s="150" t="str">
        <f t="shared" ca="1" si="164"/>
        <v/>
      </c>
      <c r="X957" s="116">
        <v>957</v>
      </c>
      <c r="Y957" s="116">
        <v>948</v>
      </c>
      <c r="BB957" s="124" t="s">
        <v>4183</v>
      </c>
      <c r="BC957" s="125" t="s">
        <v>2873</v>
      </c>
      <c r="BD957" s="63" t="s">
        <v>3143</v>
      </c>
    </row>
    <row r="958" spans="1:56">
      <c r="A958" s="159" t="str">
        <f t="shared" ca="1" si="155"/>
        <v/>
      </c>
      <c r="B958" s="147"/>
      <c r="C958" s="148"/>
      <c r="D958" s="147"/>
      <c r="E958" s="146"/>
      <c r="F958" s="146"/>
      <c r="G958" s="147"/>
      <c r="H958" s="146"/>
      <c r="I958" s="146"/>
      <c r="J958" s="146"/>
      <c r="K958" s="147"/>
      <c r="L958" s="116" t="s">
        <v>2294</v>
      </c>
      <c r="M958" s="116"/>
      <c r="N958" s="149" t="str">
        <f t="shared" ca="1" si="156"/>
        <v/>
      </c>
      <c r="O958" s="150" t="str">
        <f t="shared" ca="1" si="157"/>
        <v/>
      </c>
      <c r="P958" s="150" t="str">
        <f t="shared" ca="1" si="154"/>
        <v/>
      </c>
      <c r="Q958" s="150" t="str">
        <f t="shared" ca="1" si="158"/>
        <v/>
      </c>
      <c r="R958" s="151" t="str">
        <f t="shared" ca="1" si="159"/>
        <v/>
      </c>
      <c r="S958" s="152" t="str">
        <f t="shared" ca="1" si="160"/>
        <v/>
      </c>
      <c r="T958" s="150" t="str">
        <f t="shared" ca="1" si="161"/>
        <v/>
      </c>
      <c r="U958" s="150" t="str">
        <f t="shared" ca="1" si="162"/>
        <v/>
      </c>
      <c r="V958" s="150" t="str">
        <f t="shared" ca="1" si="163"/>
        <v/>
      </c>
      <c r="W958" s="150" t="str">
        <f t="shared" ca="1" si="164"/>
        <v/>
      </c>
      <c r="X958" s="116">
        <v>958</v>
      </c>
      <c r="Y958" s="116">
        <v>949</v>
      </c>
      <c r="BB958" s="124" t="s">
        <v>4184</v>
      </c>
      <c r="BC958" s="125" t="s">
        <v>1072</v>
      </c>
      <c r="BD958" s="63" t="s">
        <v>3143</v>
      </c>
    </row>
    <row r="959" spans="1:56">
      <c r="A959" s="159" t="str">
        <f t="shared" ca="1" si="155"/>
        <v/>
      </c>
      <c r="B959" s="147"/>
      <c r="C959" s="148"/>
      <c r="D959" s="147"/>
      <c r="E959" s="146"/>
      <c r="F959" s="146"/>
      <c r="G959" s="147"/>
      <c r="H959" s="146"/>
      <c r="I959" s="146"/>
      <c r="J959" s="146"/>
      <c r="K959" s="147"/>
      <c r="L959" s="116" t="s">
        <v>2295</v>
      </c>
      <c r="M959" s="116"/>
      <c r="N959" s="149" t="str">
        <f t="shared" ca="1" si="156"/>
        <v/>
      </c>
      <c r="O959" s="150" t="str">
        <f t="shared" ca="1" si="157"/>
        <v/>
      </c>
      <c r="P959" s="150" t="str">
        <f t="shared" ca="1" si="154"/>
        <v/>
      </c>
      <c r="Q959" s="150" t="str">
        <f t="shared" ca="1" si="158"/>
        <v/>
      </c>
      <c r="R959" s="151" t="str">
        <f t="shared" ca="1" si="159"/>
        <v/>
      </c>
      <c r="S959" s="152" t="str">
        <f t="shared" ca="1" si="160"/>
        <v/>
      </c>
      <c r="T959" s="150" t="str">
        <f t="shared" ca="1" si="161"/>
        <v/>
      </c>
      <c r="U959" s="150" t="str">
        <f t="shared" ca="1" si="162"/>
        <v/>
      </c>
      <c r="V959" s="150" t="str">
        <f t="shared" ca="1" si="163"/>
        <v/>
      </c>
      <c r="W959" s="150" t="str">
        <f t="shared" ca="1" si="164"/>
        <v/>
      </c>
      <c r="X959" s="116">
        <v>959</v>
      </c>
      <c r="Y959" s="116">
        <v>950</v>
      </c>
      <c r="BB959" s="124" t="s">
        <v>4185</v>
      </c>
      <c r="BC959" s="125" t="s">
        <v>1073</v>
      </c>
      <c r="BD959" s="63" t="s">
        <v>3143</v>
      </c>
    </row>
    <row r="960" spans="1:56">
      <c r="A960" s="159" t="str">
        <f t="shared" ca="1" si="155"/>
        <v/>
      </c>
      <c r="B960" s="147"/>
      <c r="C960" s="148"/>
      <c r="D960" s="147"/>
      <c r="E960" s="146"/>
      <c r="F960" s="146"/>
      <c r="G960" s="147"/>
      <c r="H960" s="146"/>
      <c r="I960" s="146"/>
      <c r="J960" s="146"/>
      <c r="K960" s="147"/>
      <c r="L960" s="116" t="s">
        <v>2296</v>
      </c>
      <c r="M960" s="116"/>
      <c r="N960" s="149" t="str">
        <f t="shared" ca="1" si="156"/>
        <v/>
      </c>
      <c r="O960" s="150" t="str">
        <f t="shared" ca="1" si="157"/>
        <v/>
      </c>
      <c r="P960" s="150" t="str">
        <f t="shared" ca="1" si="154"/>
        <v/>
      </c>
      <c r="Q960" s="150" t="str">
        <f t="shared" ca="1" si="158"/>
        <v/>
      </c>
      <c r="R960" s="151" t="str">
        <f t="shared" ca="1" si="159"/>
        <v/>
      </c>
      <c r="S960" s="152" t="str">
        <f t="shared" ca="1" si="160"/>
        <v/>
      </c>
      <c r="T960" s="150" t="str">
        <f t="shared" ca="1" si="161"/>
        <v/>
      </c>
      <c r="U960" s="150" t="str">
        <f t="shared" ca="1" si="162"/>
        <v/>
      </c>
      <c r="V960" s="150" t="str">
        <f t="shared" ca="1" si="163"/>
        <v/>
      </c>
      <c r="W960" s="150" t="str">
        <f t="shared" ca="1" si="164"/>
        <v/>
      </c>
      <c r="X960" s="116">
        <v>960</v>
      </c>
      <c r="Y960" s="116">
        <v>951</v>
      </c>
      <c r="BB960" s="124" t="s">
        <v>4186</v>
      </c>
      <c r="BC960" s="125" t="s">
        <v>1074</v>
      </c>
      <c r="BD960" s="63" t="s">
        <v>3143</v>
      </c>
    </row>
    <row r="961" spans="1:56">
      <c r="A961" s="159" t="str">
        <f t="shared" ca="1" si="155"/>
        <v/>
      </c>
      <c r="B961" s="147"/>
      <c r="C961" s="148"/>
      <c r="D961" s="147"/>
      <c r="E961" s="146"/>
      <c r="F961" s="146"/>
      <c r="G961" s="147"/>
      <c r="H961" s="146"/>
      <c r="I961" s="146"/>
      <c r="J961" s="146"/>
      <c r="K961" s="147"/>
      <c r="L961" s="116" t="s">
        <v>2297</v>
      </c>
      <c r="M961" s="116"/>
      <c r="N961" s="149" t="str">
        <f t="shared" ca="1" si="156"/>
        <v/>
      </c>
      <c r="O961" s="150" t="str">
        <f t="shared" ca="1" si="157"/>
        <v/>
      </c>
      <c r="P961" s="150" t="str">
        <f t="shared" ca="1" si="154"/>
        <v/>
      </c>
      <c r="Q961" s="150" t="str">
        <f t="shared" ca="1" si="158"/>
        <v/>
      </c>
      <c r="R961" s="151" t="str">
        <f t="shared" ca="1" si="159"/>
        <v/>
      </c>
      <c r="S961" s="152" t="str">
        <f t="shared" ca="1" si="160"/>
        <v/>
      </c>
      <c r="T961" s="150" t="str">
        <f t="shared" ca="1" si="161"/>
        <v/>
      </c>
      <c r="U961" s="150" t="str">
        <f t="shared" ca="1" si="162"/>
        <v/>
      </c>
      <c r="V961" s="150" t="str">
        <f t="shared" ca="1" si="163"/>
        <v/>
      </c>
      <c r="W961" s="150" t="str">
        <f t="shared" ca="1" si="164"/>
        <v/>
      </c>
      <c r="X961" s="116">
        <v>961</v>
      </c>
      <c r="Y961" s="116">
        <v>952</v>
      </c>
      <c r="BB961" s="124" t="s">
        <v>4187</v>
      </c>
      <c r="BC961" s="125" t="s">
        <v>1075</v>
      </c>
      <c r="BD961" s="63" t="s">
        <v>3143</v>
      </c>
    </row>
    <row r="962" spans="1:56">
      <c r="A962" s="159" t="str">
        <f t="shared" ca="1" si="155"/>
        <v/>
      </c>
      <c r="B962" s="147"/>
      <c r="C962" s="148"/>
      <c r="D962" s="147"/>
      <c r="E962" s="146"/>
      <c r="F962" s="146"/>
      <c r="G962" s="147"/>
      <c r="H962" s="146"/>
      <c r="I962" s="146"/>
      <c r="J962" s="146"/>
      <c r="K962" s="147"/>
      <c r="L962" s="116" t="s">
        <v>2298</v>
      </c>
      <c r="M962" s="116"/>
      <c r="N962" s="149" t="str">
        <f t="shared" ca="1" si="156"/>
        <v/>
      </c>
      <c r="O962" s="150" t="str">
        <f t="shared" ca="1" si="157"/>
        <v/>
      </c>
      <c r="P962" s="150" t="str">
        <f t="shared" ca="1" si="154"/>
        <v/>
      </c>
      <c r="Q962" s="150" t="str">
        <f t="shared" ca="1" si="158"/>
        <v/>
      </c>
      <c r="R962" s="151" t="str">
        <f t="shared" ca="1" si="159"/>
        <v/>
      </c>
      <c r="S962" s="152" t="str">
        <f t="shared" ca="1" si="160"/>
        <v/>
      </c>
      <c r="T962" s="150" t="str">
        <f t="shared" ca="1" si="161"/>
        <v/>
      </c>
      <c r="U962" s="150" t="str">
        <f t="shared" ca="1" si="162"/>
        <v/>
      </c>
      <c r="V962" s="150" t="str">
        <f t="shared" ca="1" si="163"/>
        <v/>
      </c>
      <c r="W962" s="150" t="str">
        <f t="shared" ca="1" si="164"/>
        <v/>
      </c>
      <c r="X962" s="116">
        <v>962</v>
      </c>
      <c r="Y962" s="116">
        <v>953</v>
      </c>
      <c r="BB962" s="124" t="s">
        <v>4188</v>
      </c>
      <c r="BC962" s="125" t="s">
        <v>1076</v>
      </c>
      <c r="BD962" s="63" t="s">
        <v>3143</v>
      </c>
    </row>
    <row r="963" spans="1:56">
      <c r="A963" s="159" t="str">
        <f t="shared" ca="1" si="155"/>
        <v/>
      </c>
      <c r="B963" s="147"/>
      <c r="C963" s="148"/>
      <c r="D963" s="147"/>
      <c r="E963" s="146"/>
      <c r="F963" s="146"/>
      <c r="G963" s="147"/>
      <c r="H963" s="146"/>
      <c r="I963" s="146"/>
      <c r="J963" s="146"/>
      <c r="K963" s="147"/>
      <c r="L963" s="116" t="s">
        <v>2299</v>
      </c>
      <c r="M963" s="116"/>
      <c r="N963" s="149" t="str">
        <f t="shared" ca="1" si="156"/>
        <v/>
      </c>
      <c r="O963" s="150" t="str">
        <f t="shared" ca="1" si="157"/>
        <v/>
      </c>
      <c r="P963" s="150" t="str">
        <f t="shared" ca="1" si="154"/>
        <v/>
      </c>
      <c r="Q963" s="150" t="str">
        <f t="shared" ca="1" si="158"/>
        <v/>
      </c>
      <c r="R963" s="151" t="str">
        <f t="shared" ca="1" si="159"/>
        <v/>
      </c>
      <c r="S963" s="152" t="str">
        <f t="shared" ca="1" si="160"/>
        <v/>
      </c>
      <c r="T963" s="150" t="str">
        <f t="shared" ca="1" si="161"/>
        <v/>
      </c>
      <c r="U963" s="150" t="str">
        <f t="shared" ca="1" si="162"/>
        <v/>
      </c>
      <c r="V963" s="150" t="str">
        <f t="shared" ca="1" si="163"/>
        <v/>
      </c>
      <c r="W963" s="150" t="str">
        <f t="shared" ca="1" si="164"/>
        <v/>
      </c>
      <c r="X963" s="116">
        <v>963</v>
      </c>
      <c r="Y963" s="116">
        <v>954</v>
      </c>
      <c r="BB963" s="124" t="s">
        <v>4189</v>
      </c>
      <c r="BC963" s="125" t="s">
        <v>1077</v>
      </c>
      <c r="BD963" s="63" t="s">
        <v>3143</v>
      </c>
    </row>
    <row r="964" spans="1:56">
      <c r="A964" s="159" t="str">
        <f t="shared" ca="1" si="155"/>
        <v/>
      </c>
      <c r="B964" s="147"/>
      <c r="C964" s="148"/>
      <c r="D964" s="147"/>
      <c r="E964" s="146"/>
      <c r="F964" s="146"/>
      <c r="G964" s="147"/>
      <c r="H964" s="146"/>
      <c r="I964" s="146"/>
      <c r="J964" s="146"/>
      <c r="K964" s="147"/>
      <c r="L964" s="116" t="s">
        <v>2300</v>
      </c>
      <c r="M964" s="116"/>
      <c r="N964" s="149" t="str">
        <f t="shared" ca="1" si="156"/>
        <v/>
      </c>
      <c r="O964" s="150" t="str">
        <f t="shared" ca="1" si="157"/>
        <v/>
      </c>
      <c r="P964" s="150" t="str">
        <f t="shared" ca="1" si="154"/>
        <v/>
      </c>
      <c r="Q964" s="150" t="str">
        <f t="shared" ca="1" si="158"/>
        <v/>
      </c>
      <c r="R964" s="151" t="str">
        <f t="shared" ca="1" si="159"/>
        <v/>
      </c>
      <c r="S964" s="152" t="str">
        <f t="shared" ca="1" si="160"/>
        <v/>
      </c>
      <c r="T964" s="150" t="str">
        <f t="shared" ca="1" si="161"/>
        <v/>
      </c>
      <c r="U964" s="150" t="str">
        <f t="shared" ca="1" si="162"/>
        <v/>
      </c>
      <c r="V964" s="150" t="str">
        <f t="shared" ca="1" si="163"/>
        <v/>
      </c>
      <c r="W964" s="150" t="str">
        <f t="shared" ca="1" si="164"/>
        <v/>
      </c>
      <c r="X964" s="116">
        <v>964</v>
      </c>
      <c r="Y964" s="116">
        <v>955</v>
      </c>
      <c r="BB964" s="124" t="s">
        <v>4190</v>
      </c>
      <c r="BC964" s="125" t="s">
        <v>1078</v>
      </c>
      <c r="BD964" s="63" t="s">
        <v>3143</v>
      </c>
    </row>
    <row r="965" spans="1:56">
      <c r="A965" s="159" t="str">
        <f t="shared" ca="1" si="155"/>
        <v/>
      </c>
      <c r="B965" s="147"/>
      <c r="C965" s="148"/>
      <c r="D965" s="147"/>
      <c r="E965" s="146"/>
      <c r="F965" s="146"/>
      <c r="G965" s="147"/>
      <c r="H965" s="146"/>
      <c r="I965" s="146"/>
      <c r="J965" s="146"/>
      <c r="K965" s="147"/>
      <c r="L965" s="116" t="s">
        <v>2301</v>
      </c>
      <c r="M965" s="116"/>
      <c r="N965" s="149" t="str">
        <f t="shared" ca="1" si="156"/>
        <v/>
      </c>
      <c r="O965" s="150" t="str">
        <f t="shared" ca="1" si="157"/>
        <v/>
      </c>
      <c r="P965" s="150" t="str">
        <f t="shared" ca="1" si="154"/>
        <v/>
      </c>
      <c r="Q965" s="150" t="str">
        <f t="shared" ca="1" si="158"/>
        <v/>
      </c>
      <c r="R965" s="151" t="str">
        <f t="shared" ca="1" si="159"/>
        <v/>
      </c>
      <c r="S965" s="152" t="str">
        <f t="shared" ca="1" si="160"/>
        <v/>
      </c>
      <c r="T965" s="150" t="str">
        <f t="shared" ca="1" si="161"/>
        <v/>
      </c>
      <c r="U965" s="150" t="str">
        <f t="shared" ca="1" si="162"/>
        <v/>
      </c>
      <c r="V965" s="150" t="str">
        <f t="shared" ca="1" si="163"/>
        <v/>
      </c>
      <c r="W965" s="150" t="str">
        <f t="shared" ca="1" si="164"/>
        <v/>
      </c>
      <c r="X965" s="116">
        <v>965</v>
      </c>
      <c r="Y965" s="116">
        <v>956</v>
      </c>
      <c r="BB965" s="124" t="s">
        <v>4191</v>
      </c>
      <c r="BC965" s="125" t="s">
        <v>1079</v>
      </c>
      <c r="BD965" s="63" t="s">
        <v>3143</v>
      </c>
    </row>
    <row r="966" spans="1:56">
      <c r="A966" s="159" t="str">
        <f t="shared" ca="1" si="155"/>
        <v/>
      </c>
      <c r="B966" s="147"/>
      <c r="C966" s="148"/>
      <c r="D966" s="147"/>
      <c r="E966" s="146"/>
      <c r="F966" s="146"/>
      <c r="G966" s="147"/>
      <c r="H966" s="146"/>
      <c r="I966" s="146"/>
      <c r="J966" s="146"/>
      <c r="K966" s="147"/>
      <c r="L966" s="116" t="s">
        <v>2302</v>
      </c>
      <c r="M966" s="116"/>
      <c r="N966" s="149" t="str">
        <f t="shared" ca="1" si="156"/>
        <v/>
      </c>
      <c r="O966" s="150" t="str">
        <f t="shared" ca="1" si="157"/>
        <v/>
      </c>
      <c r="P966" s="150" t="str">
        <f t="shared" ca="1" si="154"/>
        <v/>
      </c>
      <c r="Q966" s="150" t="str">
        <f t="shared" ca="1" si="158"/>
        <v/>
      </c>
      <c r="R966" s="151" t="str">
        <f t="shared" ca="1" si="159"/>
        <v/>
      </c>
      <c r="S966" s="152" t="str">
        <f t="shared" ca="1" si="160"/>
        <v/>
      </c>
      <c r="T966" s="150" t="str">
        <f t="shared" ca="1" si="161"/>
        <v/>
      </c>
      <c r="U966" s="150" t="str">
        <f t="shared" ca="1" si="162"/>
        <v/>
      </c>
      <c r="V966" s="150" t="str">
        <f t="shared" ca="1" si="163"/>
        <v/>
      </c>
      <c r="W966" s="150" t="str">
        <f t="shared" ca="1" si="164"/>
        <v/>
      </c>
      <c r="X966" s="116">
        <v>966</v>
      </c>
      <c r="Y966" s="116">
        <v>957</v>
      </c>
      <c r="BB966" s="130" t="s">
        <v>4192</v>
      </c>
      <c r="BC966" s="125" t="s">
        <v>1080</v>
      </c>
      <c r="BD966" s="63" t="s">
        <v>3143</v>
      </c>
    </row>
    <row r="967" spans="1:56">
      <c r="A967" s="159" t="str">
        <f t="shared" ca="1" si="155"/>
        <v/>
      </c>
      <c r="B967" s="147"/>
      <c r="C967" s="148"/>
      <c r="D967" s="147"/>
      <c r="E967" s="146"/>
      <c r="F967" s="146"/>
      <c r="G967" s="147"/>
      <c r="H967" s="146"/>
      <c r="I967" s="146"/>
      <c r="J967" s="146"/>
      <c r="K967" s="147"/>
      <c r="L967" s="116" t="s">
        <v>2303</v>
      </c>
      <c r="M967" s="116"/>
      <c r="N967" s="149" t="str">
        <f t="shared" ca="1" si="156"/>
        <v/>
      </c>
      <c r="O967" s="150" t="str">
        <f t="shared" ca="1" si="157"/>
        <v/>
      </c>
      <c r="P967" s="150" t="str">
        <f t="shared" ca="1" si="154"/>
        <v/>
      </c>
      <c r="Q967" s="150" t="str">
        <f t="shared" ca="1" si="158"/>
        <v/>
      </c>
      <c r="R967" s="151" t="str">
        <f t="shared" ca="1" si="159"/>
        <v/>
      </c>
      <c r="S967" s="152" t="str">
        <f t="shared" ca="1" si="160"/>
        <v/>
      </c>
      <c r="T967" s="150" t="str">
        <f t="shared" ca="1" si="161"/>
        <v/>
      </c>
      <c r="U967" s="150" t="str">
        <f t="shared" ca="1" si="162"/>
        <v/>
      </c>
      <c r="V967" s="150" t="str">
        <f t="shared" ca="1" si="163"/>
        <v/>
      </c>
      <c r="W967" s="150" t="str">
        <f t="shared" ca="1" si="164"/>
        <v/>
      </c>
      <c r="X967" s="116">
        <v>967</v>
      </c>
      <c r="Y967" s="116">
        <v>958</v>
      </c>
      <c r="BB967" s="124" t="s">
        <v>4193</v>
      </c>
      <c r="BC967" s="125" t="s">
        <v>1081</v>
      </c>
      <c r="BD967" s="63" t="s">
        <v>3143</v>
      </c>
    </row>
    <row r="968" spans="1:56">
      <c r="A968" s="159" t="str">
        <f t="shared" ca="1" si="155"/>
        <v/>
      </c>
      <c r="B968" s="147"/>
      <c r="C968" s="148"/>
      <c r="D968" s="147"/>
      <c r="E968" s="146"/>
      <c r="F968" s="146"/>
      <c r="G968" s="147"/>
      <c r="H968" s="146"/>
      <c r="I968" s="146"/>
      <c r="J968" s="146"/>
      <c r="K968" s="147"/>
      <c r="L968" s="116" t="s">
        <v>2304</v>
      </c>
      <c r="M968" s="116"/>
      <c r="N968" s="149" t="str">
        <f t="shared" ca="1" si="156"/>
        <v/>
      </c>
      <c r="O968" s="150" t="str">
        <f t="shared" ca="1" si="157"/>
        <v/>
      </c>
      <c r="P968" s="150" t="str">
        <f t="shared" ca="1" si="154"/>
        <v/>
      </c>
      <c r="Q968" s="150" t="str">
        <f t="shared" ca="1" si="158"/>
        <v/>
      </c>
      <c r="R968" s="151" t="str">
        <f t="shared" ca="1" si="159"/>
        <v/>
      </c>
      <c r="S968" s="152" t="str">
        <f t="shared" ca="1" si="160"/>
        <v/>
      </c>
      <c r="T968" s="150" t="str">
        <f t="shared" ca="1" si="161"/>
        <v/>
      </c>
      <c r="U968" s="150" t="str">
        <f t="shared" ca="1" si="162"/>
        <v/>
      </c>
      <c r="V968" s="150" t="str">
        <f t="shared" ca="1" si="163"/>
        <v/>
      </c>
      <c r="W968" s="150" t="str">
        <f t="shared" ca="1" si="164"/>
        <v/>
      </c>
      <c r="X968" s="116">
        <v>968</v>
      </c>
      <c r="Y968" s="116">
        <v>959</v>
      </c>
      <c r="BB968" s="124" t="s">
        <v>4194</v>
      </c>
      <c r="BC968" s="125" t="s">
        <v>1082</v>
      </c>
      <c r="BD968" s="63" t="s">
        <v>3143</v>
      </c>
    </row>
    <row r="969" spans="1:56">
      <c r="A969" s="159" t="str">
        <f t="shared" ca="1" si="155"/>
        <v/>
      </c>
      <c r="B969" s="147"/>
      <c r="C969" s="148"/>
      <c r="D969" s="147"/>
      <c r="E969" s="146"/>
      <c r="F969" s="146"/>
      <c r="G969" s="147"/>
      <c r="H969" s="146"/>
      <c r="I969" s="146"/>
      <c r="J969" s="146"/>
      <c r="K969" s="147"/>
      <c r="L969" s="116" t="s">
        <v>2305</v>
      </c>
      <c r="M969" s="116"/>
      <c r="N969" s="149" t="str">
        <f t="shared" ca="1" si="156"/>
        <v/>
      </c>
      <c r="O969" s="150" t="str">
        <f t="shared" ca="1" si="157"/>
        <v/>
      </c>
      <c r="P969" s="150" t="str">
        <f t="shared" ca="1" si="154"/>
        <v/>
      </c>
      <c r="Q969" s="150" t="str">
        <f t="shared" ca="1" si="158"/>
        <v/>
      </c>
      <c r="R969" s="151" t="str">
        <f t="shared" ca="1" si="159"/>
        <v/>
      </c>
      <c r="S969" s="152" t="str">
        <f t="shared" ca="1" si="160"/>
        <v/>
      </c>
      <c r="T969" s="150" t="str">
        <f t="shared" ca="1" si="161"/>
        <v/>
      </c>
      <c r="U969" s="150" t="str">
        <f t="shared" ca="1" si="162"/>
        <v/>
      </c>
      <c r="V969" s="150" t="str">
        <f t="shared" ca="1" si="163"/>
        <v/>
      </c>
      <c r="W969" s="150" t="str">
        <f t="shared" ca="1" si="164"/>
        <v/>
      </c>
      <c r="X969" s="116">
        <v>969</v>
      </c>
      <c r="Y969" s="116">
        <v>960</v>
      </c>
      <c r="BB969" s="124" t="s">
        <v>4195</v>
      </c>
      <c r="BC969" s="125" t="s">
        <v>1083</v>
      </c>
      <c r="BD969" s="63" t="s">
        <v>3143</v>
      </c>
    </row>
    <row r="970" spans="1:56">
      <c r="A970" s="159" t="str">
        <f t="shared" ca="1" si="155"/>
        <v/>
      </c>
      <c r="B970" s="147"/>
      <c r="C970" s="148"/>
      <c r="D970" s="147"/>
      <c r="E970" s="146"/>
      <c r="F970" s="146"/>
      <c r="G970" s="147"/>
      <c r="H970" s="146"/>
      <c r="I970" s="146"/>
      <c r="J970" s="146"/>
      <c r="K970" s="147"/>
      <c r="L970" s="116" t="s">
        <v>2306</v>
      </c>
      <c r="M970" s="116"/>
      <c r="N970" s="149" t="str">
        <f t="shared" ca="1" si="156"/>
        <v/>
      </c>
      <c r="O970" s="150" t="str">
        <f t="shared" ca="1" si="157"/>
        <v/>
      </c>
      <c r="P970" s="150" t="str">
        <f t="shared" ref="P970:P1033" ca="1" si="165">IFERROR(IF(INDIRECT("D"&amp;X970)="","",IF($F$5="大学",VLOOKUP(TEXT(INDIRECT("D"&amp;X970),"00"),$BL$3:$BM$16,2,0),IF($F$5="短大",VLOOKUP(TEXT(INDIRECT("D"&amp;X970),"00"),$BI$3:$BJ$15,2,0)))),"エラー：専攻区分と在籍区分に矛盾")</f>
        <v/>
      </c>
      <c r="Q970" s="150" t="str">
        <f t="shared" ca="1" si="158"/>
        <v/>
      </c>
      <c r="R970" s="151" t="str">
        <f t="shared" ca="1" si="159"/>
        <v/>
      </c>
      <c r="S970" s="152" t="str">
        <f t="shared" ca="1" si="160"/>
        <v/>
      </c>
      <c r="T970" s="150" t="str">
        <f t="shared" ca="1" si="161"/>
        <v/>
      </c>
      <c r="U970" s="150" t="str">
        <f t="shared" ca="1" si="162"/>
        <v/>
      </c>
      <c r="V970" s="150" t="str">
        <f t="shared" ca="1" si="163"/>
        <v/>
      </c>
      <c r="W970" s="150" t="str">
        <f t="shared" ca="1" si="164"/>
        <v/>
      </c>
      <c r="X970" s="116">
        <v>970</v>
      </c>
      <c r="Y970" s="116">
        <v>961</v>
      </c>
      <c r="BB970" s="124" t="s">
        <v>4196</v>
      </c>
      <c r="BC970" s="125" t="s">
        <v>1084</v>
      </c>
      <c r="BD970" s="63" t="s">
        <v>3143</v>
      </c>
    </row>
    <row r="971" spans="1:56">
      <c r="A971" s="159" t="str">
        <f t="shared" ref="A971:A1034" ca="1" si="166">IF(INDIRECT("B"&amp;X971)="","",$C$5)</f>
        <v/>
      </c>
      <c r="B971" s="147"/>
      <c r="C971" s="148"/>
      <c r="D971" s="147"/>
      <c r="E971" s="146"/>
      <c r="F971" s="146"/>
      <c r="G971" s="147"/>
      <c r="H971" s="146"/>
      <c r="I971" s="146"/>
      <c r="J971" s="146"/>
      <c r="K971" s="147"/>
      <c r="L971" s="116" t="s">
        <v>2307</v>
      </c>
      <c r="M971" s="116"/>
      <c r="N971" s="149" t="str">
        <f t="shared" ref="N971:N1034" ca="1" si="167">IF(INDIRECT("B"&amp;X971)="","",IF(EXACT(INDIRECT("L"&amp;X971),INDIRECT("B"&amp;X971)),INDIRECT("Ｙ"&amp;X971)&amp;"人目","エラー"))</f>
        <v/>
      </c>
      <c r="O971" s="150" t="str">
        <f t="shared" ref="O971:O1034" ca="1" si="168">IFERROR(IF(INDIRECT("C"&amp;X971)="","",VLOOKUP(TEXT(INDIRECT("C"&amp;X971),"0"),$BF$3:$BG$8,2,FALSE)),"エラー")</f>
        <v/>
      </c>
      <c r="P971" s="150" t="str">
        <f t="shared" ca="1" si="165"/>
        <v/>
      </c>
      <c r="Q971" s="150" t="str">
        <f t="shared" ref="Q971:Q1034" ca="1" si="169">IFERROR(IF(INDIRECT("E"&amp;X971)="","",VLOOKUP(TEXT(INDIRECT("E"&amp;X971),"000"),$BO$3:$BP$203,2,FALSE)),"エラー")</f>
        <v/>
      </c>
      <c r="R971" s="151" t="str">
        <f t="shared" ref="R971:R1034" ca="1" si="170">IFERROR(IF(INDIRECT("F"&amp;X971)="","",VLOOKUP(TEXT(INDIRECT("F"&amp;X971),"0"),$BR$3:$BS$5,2,FALSE)),"エラー")</f>
        <v/>
      </c>
      <c r="S971" s="152" t="str">
        <f t="shared" ref="S971:S1034" ca="1" si="171">IFERROR(IF(INDIRECT("G"&amp;X971)="","",VLOOKUP(TEXT(INDIRECT("G"&amp;X971),"000"),$BU$3:$BV$31,2,FALSE)),"エラー")</f>
        <v/>
      </c>
      <c r="T971" s="150" t="str">
        <f t="shared" ref="T971:T1034" ca="1" si="172">IFERROR(IF(INDIRECT("H"&amp;X971)="","",VLOOKUP(TEXT(INDIRECT("H"&amp;X971),"0"),$BX$3:$BY$4,2,FALSE)),"エラー")</f>
        <v/>
      </c>
      <c r="U971" s="150" t="str">
        <f t="shared" ref="U971:U1034" ca="1" si="173">IFERROR(IF(INDIRECT("I"&amp;X971)="","",VLOOKUP(TEXT(INDIRECT("I"&amp;X971),"0"),$CA$3:$CB$4,2,FALSE)),"エラー")</f>
        <v/>
      </c>
      <c r="V971" s="150" t="str">
        <f t="shared" ref="V971:V1034" ca="1" si="174">IFERROR(IF(INDIRECT("J"&amp;X971)="","",VLOOKUP(TEXT(INDIRECT("J"&amp;X971),"0"),$CD$3:$CE$17,2,FALSE)),"エラー")</f>
        <v/>
      </c>
      <c r="W971" s="150" t="str">
        <f t="shared" ref="W971:W1034" ca="1" si="175">IFERROR(IF(INDIRECT("K"&amp;X971)="","",VLOOKUP(TEXT(INDIRECT("K"&amp;X971),"00"),$CG$3:$CH$6,2,FALSE)),"エラー")</f>
        <v/>
      </c>
      <c r="X971" s="116">
        <v>971</v>
      </c>
      <c r="Y971" s="116">
        <v>962</v>
      </c>
      <c r="BB971" s="124" t="s">
        <v>4197</v>
      </c>
      <c r="BC971" s="125" t="s">
        <v>1085</v>
      </c>
      <c r="BD971" s="63" t="s">
        <v>3143</v>
      </c>
    </row>
    <row r="972" spans="1:56">
      <c r="A972" s="159" t="str">
        <f t="shared" ca="1" si="166"/>
        <v/>
      </c>
      <c r="B972" s="147"/>
      <c r="C972" s="148"/>
      <c r="D972" s="147"/>
      <c r="E972" s="146"/>
      <c r="F972" s="146"/>
      <c r="G972" s="147"/>
      <c r="H972" s="146"/>
      <c r="I972" s="146"/>
      <c r="J972" s="146"/>
      <c r="K972" s="147"/>
      <c r="L972" s="116" t="s">
        <v>2308</v>
      </c>
      <c r="M972" s="116"/>
      <c r="N972" s="149" t="str">
        <f t="shared" ca="1" si="167"/>
        <v/>
      </c>
      <c r="O972" s="150" t="str">
        <f t="shared" ca="1" si="168"/>
        <v/>
      </c>
      <c r="P972" s="150" t="str">
        <f t="shared" ca="1" si="165"/>
        <v/>
      </c>
      <c r="Q972" s="150" t="str">
        <f t="shared" ca="1" si="169"/>
        <v/>
      </c>
      <c r="R972" s="151" t="str">
        <f t="shared" ca="1" si="170"/>
        <v/>
      </c>
      <c r="S972" s="152" t="str">
        <f t="shared" ca="1" si="171"/>
        <v/>
      </c>
      <c r="T972" s="150" t="str">
        <f t="shared" ca="1" si="172"/>
        <v/>
      </c>
      <c r="U972" s="150" t="str">
        <f t="shared" ca="1" si="173"/>
        <v/>
      </c>
      <c r="V972" s="150" t="str">
        <f t="shared" ca="1" si="174"/>
        <v/>
      </c>
      <c r="W972" s="150" t="str">
        <f t="shared" ca="1" si="175"/>
        <v/>
      </c>
      <c r="X972" s="116">
        <v>972</v>
      </c>
      <c r="Y972" s="116">
        <v>963</v>
      </c>
      <c r="BB972" s="124" t="s">
        <v>4198</v>
      </c>
      <c r="BC972" s="125" t="s">
        <v>3148</v>
      </c>
      <c r="BD972" s="63" t="s">
        <v>3143</v>
      </c>
    </row>
    <row r="973" spans="1:56">
      <c r="A973" s="159" t="str">
        <f t="shared" ca="1" si="166"/>
        <v/>
      </c>
      <c r="B973" s="147"/>
      <c r="C973" s="148"/>
      <c r="D973" s="147"/>
      <c r="E973" s="146"/>
      <c r="F973" s="146"/>
      <c r="G973" s="147"/>
      <c r="H973" s="146"/>
      <c r="I973" s="146"/>
      <c r="J973" s="146"/>
      <c r="K973" s="147"/>
      <c r="L973" s="116" t="s">
        <v>2309</v>
      </c>
      <c r="M973" s="116"/>
      <c r="N973" s="149" t="str">
        <f t="shared" ca="1" si="167"/>
        <v/>
      </c>
      <c r="O973" s="150" t="str">
        <f t="shared" ca="1" si="168"/>
        <v/>
      </c>
      <c r="P973" s="150" t="str">
        <f t="shared" ca="1" si="165"/>
        <v/>
      </c>
      <c r="Q973" s="150" t="str">
        <f t="shared" ca="1" si="169"/>
        <v/>
      </c>
      <c r="R973" s="151" t="str">
        <f t="shared" ca="1" si="170"/>
        <v/>
      </c>
      <c r="S973" s="152" t="str">
        <f t="shared" ca="1" si="171"/>
        <v/>
      </c>
      <c r="T973" s="150" t="str">
        <f t="shared" ca="1" si="172"/>
        <v/>
      </c>
      <c r="U973" s="150" t="str">
        <f t="shared" ca="1" si="173"/>
        <v/>
      </c>
      <c r="V973" s="150" t="str">
        <f t="shared" ca="1" si="174"/>
        <v/>
      </c>
      <c r="W973" s="150" t="str">
        <f t="shared" ca="1" si="175"/>
        <v/>
      </c>
      <c r="X973" s="116">
        <v>973</v>
      </c>
      <c r="Y973" s="116">
        <v>964</v>
      </c>
      <c r="BB973" s="124" t="s">
        <v>4199</v>
      </c>
      <c r="BC973" s="125" t="s">
        <v>1086</v>
      </c>
      <c r="BD973" s="63" t="s">
        <v>3143</v>
      </c>
    </row>
    <row r="974" spans="1:56">
      <c r="A974" s="159" t="str">
        <f t="shared" ca="1" si="166"/>
        <v/>
      </c>
      <c r="B974" s="147"/>
      <c r="C974" s="148"/>
      <c r="D974" s="147"/>
      <c r="E974" s="146"/>
      <c r="F974" s="146"/>
      <c r="G974" s="147"/>
      <c r="H974" s="146"/>
      <c r="I974" s="146"/>
      <c r="J974" s="146"/>
      <c r="K974" s="147"/>
      <c r="L974" s="116" t="s">
        <v>2310</v>
      </c>
      <c r="M974" s="116"/>
      <c r="N974" s="149" t="str">
        <f t="shared" ca="1" si="167"/>
        <v/>
      </c>
      <c r="O974" s="150" t="str">
        <f t="shared" ca="1" si="168"/>
        <v/>
      </c>
      <c r="P974" s="150" t="str">
        <f t="shared" ca="1" si="165"/>
        <v/>
      </c>
      <c r="Q974" s="150" t="str">
        <f t="shared" ca="1" si="169"/>
        <v/>
      </c>
      <c r="R974" s="151" t="str">
        <f t="shared" ca="1" si="170"/>
        <v/>
      </c>
      <c r="S974" s="152" t="str">
        <f t="shared" ca="1" si="171"/>
        <v/>
      </c>
      <c r="T974" s="150" t="str">
        <f t="shared" ca="1" si="172"/>
        <v/>
      </c>
      <c r="U974" s="150" t="str">
        <f t="shared" ca="1" si="173"/>
        <v/>
      </c>
      <c r="V974" s="150" t="str">
        <f t="shared" ca="1" si="174"/>
        <v/>
      </c>
      <c r="W974" s="150" t="str">
        <f t="shared" ca="1" si="175"/>
        <v/>
      </c>
      <c r="X974" s="116">
        <v>974</v>
      </c>
      <c r="Y974" s="116">
        <v>965</v>
      </c>
      <c r="BB974" s="124" t="s">
        <v>4200</v>
      </c>
      <c r="BC974" s="125" t="s">
        <v>1087</v>
      </c>
      <c r="BD974" s="63" t="s">
        <v>3143</v>
      </c>
    </row>
    <row r="975" spans="1:56">
      <c r="A975" s="159" t="str">
        <f t="shared" ca="1" si="166"/>
        <v/>
      </c>
      <c r="B975" s="147"/>
      <c r="C975" s="148"/>
      <c r="D975" s="147"/>
      <c r="E975" s="146"/>
      <c r="F975" s="146"/>
      <c r="G975" s="147"/>
      <c r="H975" s="146"/>
      <c r="I975" s="146"/>
      <c r="J975" s="146"/>
      <c r="K975" s="147"/>
      <c r="L975" s="116" t="s">
        <v>2311</v>
      </c>
      <c r="M975" s="116"/>
      <c r="N975" s="149" t="str">
        <f t="shared" ca="1" si="167"/>
        <v/>
      </c>
      <c r="O975" s="150" t="str">
        <f t="shared" ca="1" si="168"/>
        <v/>
      </c>
      <c r="P975" s="150" t="str">
        <f t="shared" ca="1" si="165"/>
        <v/>
      </c>
      <c r="Q975" s="150" t="str">
        <f t="shared" ca="1" si="169"/>
        <v/>
      </c>
      <c r="R975" s="151" t="str">
        <f t="shared" ca="1" si="170"/>
        <v/>
      </c>
      <c r="S975" s="152" t="str">
        <f t="shared" ca="1" si="171"/>
        <v/>
      </c>
      <c r="T975" s="150" t="str">
        <f t="shared" ca="1" si="172"/>
        <v/>
      </c>
      <c r="U975" s="150" t="str">
        <f t="shared" ca="1" si="173"/>
        <v/>
      </c>
      <c r="V975" s="150" t="str">
        <f t="shared" ca="1" si="174"/>
        <v/>
      </c>
      <c r="W975" s="150" t="str">
        <f t="shared" ca="1" si="175"/>
        <v/>
      </c>
      <c r="X975" s="116">
        <v>975</v>
      </c>
      <c r="Y975" s="116">
        <v>966</v>
      </c>
      <c r="BB975" s="124" t="s">
        <v>4201</v>
      </c>
      <c r="BC975" s="125" t="s">
        <v>1088</v>
      </c>
      <c r="BD975" s="63" t="s">
        <v>3143</v>
      </c>
    </row>
    <row r="976" spans="1:56">
      <c r="A976" s="159" t="str">
        <f t="shared" ca="1" si="166"/>
        <v/>
      </c>
      <c r="B976" s="147"/>
      <c r="C976" s="148"/>
      <c r="D976" s="147"/>
      <c r="E976" s="146"/>
      <c r="F976" s="146"/>
      <c r="G976" s="147"/>
      <c r="H976" s="146"/>
      <c r="I976" s="146"/>
      <c r="J976" s="146"/>
      <c r="K976" s="147"/>
      <c r="L976" s="116" t="s">
        <v>2312</v>
      </c>
      <c r="M976" s="116"/>
      <c r="N976" s="149" t="str">
        <f t="shared" ca="1" si="167"/>
        <v/>
      </c>
      <c r="O976" s="150" t="str">
        <f t="shared" ca="1" si="168"/>
        <v/>
      </c>
      <c r="P976" s="150" t="str">
        <f t="shared" ca="1" si="165"/>
        <v/>
      </c>
      <c r="Q976" s="150" t="str">
        <f t="shared" ca="1" si="169"/>
        <v/>
      </c>
      <c r="R976" s="151" t="str">
        <f t="shared" ca="1" si="170"/>
        <v/>
      </c>
      <c r="S976" s="152" t="str">
        <f t="shared" ca="1" si="171"/>
        <v/>
      </c>
      <c r="T976" s="150" t="str">
        <f t="shared" ca="1" si="172"/>
        <v/>
      </c>
      <c r="U976" s="150" t="str">
        <f t="shared" ca="1" si="173"/>
        <v/>
      </c>
      <c r="V976" s="150" t="str">
        <f t="shared" ca="1" si="174"/>
        <v/>
      </c>
      <c r="W976" s="150" t="str">
        <f t="shared" ca="1" si="175"/>
        <v/>
      </c>
      <c r="X976" s="116">
        <v>976</v>
      </c>
      <c r="Y976" s="116">
        <v>967</v>
      </c>
      <c r="BB976" s="124" t="s">
        <v>4202</v>
      </c>
      <c r="BC976" s="125" t="s">
        <v>1089</v>
      </c>
      <c r="BD976" s="63" t="s">
        <v>3143</v>
      </c>
    </row>
    <row r="977" spans="1:56">
      <c r="A977" s="159" t="str">
        <f t="shared" ca="1" si="166"/>
        <v/>
      </c>
      <c r="B977" s="147"/>
      <c r="C977" s="148"/>
      <c r="D977" s="147"/>
      <c r="E977" s="146"/>
      <c r="F977" s="146"/>
      <c r="G977" s="147"/>
      <c r="H977" s="146"/>
      <c r="I977" s="146"/>
      <c r="J977" s="146"/>
      <c r="K977" s="147"/>
      <c r="L977" s="116" t="s">
        <v>2313</v>
      </c>
      <c r="M977" s="116"/>
      <c r="N977" s="149" t="str">
        <f t="shared" ca="1" si="167"/>
        <v/>
      </c>
      <c r="O977" s="150" t="str">
        <f t="shared" ca="1" si="168"/>
        <v/>
      </c>
      <c r="P977" s="150" t="str">
        <f t="shared" ca="1" si="165"/>
        <v/>
      </c>
      <c r="Q977" s="150" t="str">
        <f t="shared" ca="1" si="169"/>
        <v/>
      </c>
      <c r="R977" s="151" t="str">
        <f t="shared" ca="1" si="170"/>
        <v/>
      </c>
      <c r="S977" s="152" t="str">
        <f t="shared" ca="1" si="171"/>
        <v/>
      </c>
      <c r="T977" s="150" t="str">
        <f t="shared" ca="1" si="172"/>
        <v/>
      </c>
      <c r="U977" s="150" t="str">
        <f t="shared" ca="1" si="173"/>
        <v/>
      </c>
      <c r="V977" s="150" t="str">
        <f t="shared" ca="1" si="174"/>
        <v/>
      </c>
      <c r="W977" s="150" t="str">
        <f t="shared" ca="1" si="175"/>
        <v/>
      </c>
      <c r="X977" s="116">
        <v>977</v>
      </c>
      <c r="Y977" s="116">
        <v>968</v>
      </c>
      <c r="BB977" s="124" t="s">
        <v>4203</v>
      </c>
      <c r="BC977" s="125" t="s">
        <v>1090</v>
      </c>
      <c r="BD977" s="63" t="s">
        <v>3143</v>
      </c>
    </row>
    <row r="978" spans="1:56">
      <c r="A978" s="159" t="str">
        <f t="shared" ca="1" si="166"/>
        <v/>
      </c>
      <c r="B978" s="147"/>
      <c r="C978" s="148"/>
      <c r="D978" s="147"/>
      <c r="E978" s="146"/>
      <c r="F978" s="146"/>
      <c r="G978" s="147"/>
      <c r="H978" s="146"/>
      <c r="I978" s="146"/>
      <c r="J978" s="146"/>
      <c r="K978" s="147"/>
      <c r="L978" s="116" t="s">
        <v>2314</v>
      </c>
      <c r="M978" s="116"/>
      <c r="N978" s="149" t="str">
        <f t="shared" ca="1" si="167"/>
        <v/>
      </c>
      <c r="O978" s="150" t="str">
        <f t="shared" ca="1" si="168"/>
        <v/>
      </c>
      <c r="P978" s="150" t="str">
        <f t="shared" ca="1" si="165"/>
        <v/>
      </c>
      <c r="Q978" s="150" t="str">
        <f t="shared" ca="1" si="169"/>
        <v/>
      </c>
      <c r="R978" s="151" t="str">
        <f t="shared" ca="1" si="170"/>
        <v/>
      </c>
      <c r="S978" s="152" t="str">
        <f t="shared" ca="1" si="171"/>
        <v/>
      </c>
      <c r="T978" s="150" t="str">
        <f t="shared" ca="1" si="172"/>
        <v/>
      </c>
      <c r="U978" s="150" t="str">
        <f t="shared" ca="1" si="173"/>
        <v/>
      </c>
      <c r="V978" s="150" t="str">
        <f t="shared" ca="1" si="174"/>
        <v/>
      </c>
      <c r="W978" s="150" t="str">
        <f t="shared" ca="1" si="175"/>
        <v/>
      </c>
      <c r="X978" s="116">
        <v>978</v>
      </c>
      <c r="Y978" s="116">
        <v>969</v>
      </c>
      <c r="BB978" s="124" t="s">
        <v>4204</v>
      </c>
      <c r="BC978" s="125" t="s">
        <v>1091</v>
      </c>
      <c r="BD978" s="63" t="s">
        <v>3143</v>
      </c>
    </row>
    <row r="979" spans="1:56">
      <c r="A979" s="159" t="str">
        <f t="shared" ca="1" si="166"/>
        <v/>
      </c>
      <c r="B979" s="147"/>
      <c r="C979" s="148"/>
      <c r="D979" s="147"/>
      <c r="E979" s="146"/>
      <c r="F979" s="146"/>
      <c r="G979" s="147"/>
      <c r="H979" s="146"/>
      <c r="I979" s="146"/>
      <c r="J979" s="146"/>
      <c r="K979" s="147"/>
      <c r="L979" s="116" t="s">
        <v>2315</v>
      </c>
      <c r="M979" s="116"/>
      <c r="N979" s="149" t="str">
        <f t="shared" ca="1" si="167"/>
        <v/>
      </c>
      <c r="O979" s="150" t="str">
        <f t="shared" ca="1" si="168"/>
        <v/>
      </c>
      <c r="P979" s="150" t="str">
        <f t="shared" ca="1" si="165"/>
        <v/>
      </c>
      <c r="Q979" s="150" t="str">
        <f t="shared" ca="1" si="169"/>
        <v/>
      </c>
      <c r="R979" s="151" t="str">
        <f t="shared" ca="1" si="170"/>
        <v/>
      </c>
      <c r="S979" s="152" t="str">
        <f t="shared" ca="1" si="171"/>
        <v/>
      </c>
      <c r="T979" s="150" t="str">
        <f t="shared" ca="1" si="172"/>
        <v/>
      </c>
      <c r="U979" s="150" t="str">
        <f t="shared" ca="1" si="173"/>
        <v/>
      </c>
      <c r="V979" s="150" t="str">
        <f t="shared" ca="1" si="174"/>
        <v/>
      </c>
      <c r="W979" s="150" t="str">
        <f t="shared" ca="1" si="175"/>
        <v/>
      </c>
      <c r="X979" s="116">
        <v>979</v>
      </c>
      <c r="Y979" s="116">
        <v>970</v>
      </c>
      <c r="BB979" s="124" t="s">
        <v>4205</v>
      </c>
      <c r="BC979" s="125" t="s">
        <v>2874</v>
      </c>
      <c r="BD979" s="63" t="s">
        <v>3143</v>
      </c>
    </row>
    <row r="980" spans="1:56">
      <c r="A980" s="159" t="str">
        <f t="shared" ca="1" si="166"/>
        <v/>
      </c>
      <c r="B980" s="147"/>
      <c r="C980" s="148"/>
      <c r="D980" s="147"/>
      <c r="E980" s="146"/>
      <c r="F980" s="146"/>
      <c r="G980" s="147"/>
      <c r="H980" s="146"/>
      <c r="I980" s="146"/>
      <c r="J980" s="146"/>
      <c r="K980" s="147"/>
      <c r="L980" s="116" t="s">
        <v>2316</v>
      </c>
      <c r="M980" s="116"/>
      <c r="N980" s="149" t="str">
        <f t="shared" ca="1" si="167"/>
        <v/>
      </c>
      <c r="O980" s="150" t="str">
        <f t="shared" ca="1" si="168"/>
        <v/>
      </c>
      <c r="P980" s="150" t="str">
        <f t="shared" ca="1" si="165"/>
        <v/>
      </c>
      <c r="Q980" s="150" t="str">
        <f t="shared" ca="1" si="169"/>
        <v/>
      </c>
      <c r="R980" s="151" t="str">
        <f t="shared" ca="1" si="170"/>
        <v/>
      </c>
      <c r="S980" s="152" t="str">
        <f t="shared" ca="1" si="171"/>
        <v/>
      </c>
      <c r="T980" s="150" t="str">
        <f t="shared" ca="1" si="172"/>
        <v/>
      </c>
      <c r="U980" s="150" t="str">
        <f t="shared" ca="1" si="173"/>
        <v/>
      </c>
      <c r="V980" s="150" t="str">
        <f t="shared" ca="1" si="174"/>
        <v/>
      </c>
      <c r="W980" s="150" t="str">
        <f t="shared" ca="1" si="175"/>
        <v/>
      </c>
      <c r="X980" s="116">
        <v>980</v>
      </c>
      <c r="Y980" s="116">
        <v>971</v>
      </c>
      <c r="BB980" s="124" t="s">
        <v>4206</v>
      </c>
      <c r="BC980" s="125" t="s">
        <v>1092</v>
      </c>
      <c r="BD980" s="63" t="s">
        <v>3143</v>
      </c>
    </row>
    <row r="981" spans="1:56">
      <c r="A981" s="159" t="str">
        <f t="shared" ca="1" si="166"/>
        <v/>
      </c>
      <c r="B981" s="147"/>
      <c r="C981" s="148"/>
      <c r="D981" s="147"/>
      <c r="E981" s="146"/>
      <c r="F981" s="146"/>
      <c r="G981" s="147"/>
      <c r="H981" s="146"/>
      <c r="I981" s="146"/>
      <c r="J981" s="146"/>
      <c r="K981" s="147"/>
      <c r="L981" s="116" t="s">
        <v>2317</v>
      </c>
      <c r="M981" s="116"/>
      <c r="N981" s="149" t="str">
        <f t="shared" ca="1" si="167"/>
        <v/>
      </c>
      <c r="O981" s="150" t="str">
        <f t="shared" ca="1" si="168"/>
        <v/>
      </c>
      <c r="P981" s="150" t="str">
        <f t="shared" ca="1" si="165"/>
        <v/>
      </c>
      <c r="Q981" s="150" t="str">
        <f t="shared" ca="1" si="169"/>
        <v/>
      </c>
      <c r="R981" s="151" t="str">
        <f t="shared" ca="1" si="170"/>
        <v/>
      </c>
      <c r="S981" s="152" t="str">
        <f t="shared" ca="1" si="171"/>
        <v/>
      </c>
      <c r="T981" s="150" t="str">
        <f t="shared" ca="1" si="172"/>
        <v/>
      </c>
      <c r="U981" s="150" t="str">
        <f t="shared" ca="1" si="173"/>
        <v/>
      </c>
      <c r="V981" s="150" t="str">
        <f t="shared" ca="1" si="174"/>
        <v/>
      </c>
      <c r="W981" s="150" t="str">
        <f t="shared" ca="1" si="175"/>
        <v/>
      </c>
      <c r="X981" s="116">
        <v>981</v>
      </c>
      <c r="Y981" s="116">
        <v>972</v>
      </c>
      <c r="BB981" s="124" t="s">
        <v>4207</v>
      </c>
      <c r="BC981" s="125" t="s">
        <v>1093</v>
      </c>
      <c r="BD981" s="63" t="s">
        <v>3143</v>
      </c>
    </row>
    <row r="982" spans="1:56">
      <c r="A982" s="159" t="str">
        <f t="shared" ca="1" si="166"/>
        <v/>
      </c>
      <c r="B982" s="147"/>
      <c r="C982" s="148"/>
      <c r="D982" s="147"/>
      <c r="E982" s="146"/>
      <c r="F982" s="146"/>
      <c r="G982" s="147"/>
      <c r="H982" s="146"/>
      <c r="I982" s="146"/>
      <c r="J982" s="146"/>
      <c r="K982" s="147"/>
      <c r="L982" s="116" t="s">
        <v>2318</v>
      </c>
      <c r="M982" s="116"/>
      <c r="N982" s="149" t="str">
        <f t="shared" ca="1" si="167"/>
        <v/>
      </c>
      <c r="O982" s="150" t="str">
        <f t="shared" ca="1" si="168"/>
        <v/>
      </c>
      <c r="P982" s="150" t="str">
        <f t="shared" ca="1" si="165"/>
        <v/>
      </c>
      <c r="Q982" s="150" t="str">
        <f t="shared" ca="1" si="169"/>
        <v/>
      </c>
      <c r="R982" s="151" t="str">
        <f t="shared" ca="1" si="170"/>
        <v/>
      </c>
      <c r="S982" s="152" t="str">
        <f t="shared" ca="1" si="171"/>
        <v/>
      </c>
      <c r="T982" s="150" t="str">
        <f t="shared" ca="1" si="172"/>
        <v/>
      </c>
      <c r="U982" s="150" t="str">
        <f t="shared" ca="1" si="173"/>
        <v/>
      </c>
      <c r="V982" s="150" t="str">
        <f t="shared" ca="1" si="174"/>
        <v/>
      </c>
      <c r="W982" s="150" t="str">
        <f t="shared" ca="1" si="175"/>
        <v/>
      </c>
      <c r="X982" s="116">
        <v>982</v>
      </c>
      <c r="Y982" s="116">
        <v>973</v>
      </c>
      <c r="BB982" s="124" t="s">
        <v>4208</v>
      </c>
      <c r="BC982" s="125" t="s">
        <v>1094</v>
      </c>
      <c r="BD982" s="63" t="s">
        <v>3143</v>
      </c>
    </row>
    <row r="983" spans="1:56">
      <c r="A983" s="159" t="str">
        <f t="shared" ca="1" si="166"/>
        <v/>
      </c>
      <c r="B983" s="147"/>
      <c r="C983" s="148"/>
      <c r="D983" s="147"/>
      <c r="E983" s="146"/>
      <c r="F983" s="146"/>
      <c r="G983" s="147"/>
      <c r="H983" s="146"/>
      <c r="I983" s="146"/>
      <c r="J983" s="146"/>
      <c r="K983" s="147"/>
      <c r="L983" s="116" t="s">
        <v>2319</v>
      </c>
      <c r="M983" s="116"/>
      <c r="N983" s="149" t="str">
        <f t="shared" ca="1" si="167"/>
        <v/>
      </c>
      <c r="O983" s="150" t="str">
        <f t="shared" ca="1" si="168"/>
        <v/>
      </c>
      <c r="P983" s="150" t="str">
        <f t="shared" ca="1" si="165"/>
        <v/>
      </c>
      <c r="Q983" s="150" t="str">
        <f t="shared" ca="1" si="169"/>
        <v/>
      </c>
      <c r="R983" s="151" t="str">
        <f t="shared" ca="1" si="170"/>
        <v/>
      </c>
      <c r="S983" s="152" t="str">
        <f t="shared" ca="1" si="171"/>
        <v/>
      </c>
      <c r="T983" s="150" t="str">
        <f t="shared" ca="1" si="172"/>
        <v/>
      </c>
      <c r="U983" s="150" t="str">
        <f t="shared" ca="1" si="173"/>
        <v/>
      </c>
      <c r="V983" s="150" t="str">
        <f t="shared" ca="1" si="174"/>
        <v/>
      </c>
      <c r="W983" s="150" t="str">
        <f t="shared" ca="1" si="175"/>
        <v/>
      </c>
      <c r="X983" s="116">
        <v>983</v>
      </c>
      <c r="Y983" s="116">
        <v>974</v>
      </c>
      <c r="BB983" s="124" t="s">
        <v>4209</v>
      </c>
      <c r="BC983" s="125" t="s">
        <v>2875</v>
      </c>
      <c r="BD983" s="63" t="s">
        <v>3143</v>
      </c>
    </row>
    <row r="984" spans="1:56">
      <c r="A984" s="159" t="str">
        <f t="shared" ca="1" si="166"/>
        <v/>
      </c>
      <c r="B984" s="147"/>
      <c r="C984" s="148"/>
      <c r="D984" s="147"/>
      <c r="E984" s="146"/>
      <c r="F984" s="146"/>
      <c r="G984" s="147"/>
      <c r="H984" s="146"/>
      <c r="I984" s="146"/>
      <c r="J984" s="146"/>
      <c r="K984" s="147"/>
      <c r="L984" s="116" t="s">
        <v>2320</v>
      </c>
      <c r="M984" s="116"/>
      <c r="N984" s="149" t="str">
        <f t="shared" ca="1" si="167"/>
        <v/>
      </c>
      <c r="O984" s="150" t="str">
        <f t="shared" ca="1" si="168"/>
        <v/>
      </c>
      <c r="P984" s="150" t="str">
        <f t="shared" ca="1" si="165"/>
        <v/>
      </c>
      <c r="Q984" s="150" t="str">
        <f t="shared" ca="1" si="169"/>
        <v/>
      </c>
      <c r="R984" s="151" t="str">
        <f t="shared" ca="1" si="170"/>
        <v/>
      </c>
      <c r="S984" s="152" t="str">
        <f t="shared" ca="1" si="171"/>
        <v/>
      </c>
      <c r="T984" s="150" t="str">
        <f t="shared" ca="1" si="172"/>
        <v/>
      </c>
      <c r="U984" s="150" t="str">
        <f t="shared" ca="1" si="173"/>
        <v/>
      </c>
      <c r="V984" s="150" t="str">
        <f t="shared" ca="1" si="174"/>
        <v/>
      </c>
      <c r="W984" s="150" t="str">
        <f t="shared" ca="1" si="175"/>
        <v/>
      </c>
      <c r="X984" s="116">
        <v>984</v>
      </c>
      <c r="Y984" s="116">
        <v>975</v>
      </c>
      <c r="BB984" s="124" t="s">
        <v>4210</v>
      </c>
      <c r="BC984" s="125" t="s">
        <v>1095</v>
      </c>
      <c r="BD984" s="63" t="s">
        <v>3143</v>
      </c>
    </row>
    <row r="985" spans="1:56">
      <c r="A985" s="159" t="str">
        <f t="shared" ca="1" si="166"/>
        <v/>
      </c>
      <c r="B985" s="147"/>
      <c r="C985" s="148"/>
      <c r="D985" s="147"/>
      <c r="E985" s="146"/>
      <c r="F985" s="146"/>
      <c r="G985" s="147"/>
      <c r="H985" s="146"/>
      <c r="I985" s="146"/>
      <c r="J985" s="146"/>
      <c r="K985" s="147"/>
      <c r="L985" s="116" t="s">
        <v>2321</v>
      </c>
      <c r="M985" s="116"/>
      <c r="N985" s="149" t="str">
        <f t="shared" ca="1" si="167"/>
        <v/>
      </c>
      <c r="O985" s="150" t="str">
        <f t="shared" ca="1" si="168"/>
        <v/>
      </c>
      <c r="P985" s="150" t="str">
        <f t="shared" ca="1" si="165"/>
        <v/>
      </c>
      <c r="Q985" s="150" t="str">
        <f t="shared" ca="1" si="169"/>
        <v/>
      </c>
      <c r="R985" s="151" t="str">
        <f t="shared" ca="1" si="170"/>
        <v/>
      </c>
      <c r="S985" s="152" t="str">
        <f t="shared" ca="1" si="171"/>
        <v/>
      </c>
      <c r="T985" s="150" t="str">
        <f t="shared" ca="1" si="172"/>
        <v/>
      </c>
      <c r="U985" s="150" t="str">
        <f t="shared" ca="1" si="173"/>
        <v/>
      </c>
      <c r="V985" s="150" t="str">
        <f t="shared" ca="1" si="174"/>
        <v/>
      </c>
      <c r="W985" s="150" t="str">
        <f t="shared" ca="1" si="175"/>
        <v/>
      </c>
      <c r="X985" s="116">
        <v>985</v>
      </c>
      <c r="Y985" s="116">
        <v>976</v>
      </c>
      <c r="BB985" s="124" t="s">
        <v>4211</v>
      </c>
      <c r="BC985" s="125" t="s">
        <v>3149</v>
      </c>
      <c r="BD985" s="63" t="s">
        <v>3143</v>
      </c>
    </row>
    <row r="986" spans="1:56">
      <c r="A986" s="159" t="str">
        <f t="shared" ca="1" si="166"/>
        <v/>
      </c>
      <c r="B986" s="147"/>
      <c r="C986" s="148"/>
      <c r="D986" s="147"/>
      <c r="E986" s="146"/>
      <c r="F986" s="146"/>
      <c r="G986" s="147"/>
      <c r="H986" s="146"/>
      <c r="I986" s="146"/>
      <c r="J986" s="146"/>
      <c r="K986" s="147"/>
      <c r="L986" s="116" t="s">
        <v>2322</v>
      </c>
      <c r="M986" s="116"/>
      <c r="N986" s="149" t="str">
        <f t="shared" ca="1" si="167"/>
        <v/>
      </c>
      <c r="O986" s="150" t="str">
        <f t="shared" ca="1" si="168"/>
        <v/>
      </c>
      <c r="P986" s="150" t="str">
        <f t="shared" ca="1" si="165"/>
        <v/>
      </c>
      <c r="Q986" s="150" t="str">
        <f t="shared" ca="1" si="169"/>
        <v/>
      </c>
      <c r="R986" s="151" t="str">
        <f t="shared" ca="1" si="170"/>
        <v/>
      </c>
      <c r="S986" s="152" t="str">
        <f t="shared" ca="1" si="171"/>
        <v/>
      </c>
      <c r="T986" s="150" t="str">
        <f t="shared" ca="1" si="172"/>
        <v/>
      </c>
      <c r="U986" s="150" t="str">
        <f t="shared" ca="1" si="173"/>
        <v/>
      </c>
      <c r="V986" s="150" t="str">
        <f t="shared" ca="1" si="174"/>
        <v/>
      </c>
      <c r="W986" s="150" t="str">
        <f t="shared" ca="1" si="175"/>
        <v/>
      </c>
      <c r="X986" s="116">
        <v>986</v>
      </c>
      <c r="Y986" s="116">
        <v>977</v>
      </c>
      <c r="BB986" s="124" t="s">
        <v>4212</v>
      </c>
      <c r="BC986" s="125" t="s">
        <v>1096</v>
      </c>
      <c r="BD986" s="63" t="s">
        <v>3143</v>
      </c>
    </row>
    <row r="987" spans="1:56">
      <c r="A987" s="159" t="str">
        <f t="shared" ca="1" si="166"/>
        <v/>
      </c>
      <c r="B987" s="147"/>
      <c r="C987" s="148"/>
      <c r="D987" s="147"/>
      <c r="E987" s="146"/>
      <c r="F987" s="146"/>
      <c r="G987" s="147"/>
      <c r="H987" s="146"/>
      <c r="I987" s="146"/>
      <c r="J987" s="146"/>
      <c r="K987" s="147"/>
      <c r="L987" s="116" t="s">
        <v>2323</v>
      </c>
      <c r="M987" s="116"/>
      <c r="N987" s="149" t="str">
        <f t="shared" ca="1" si="167"/>
        <v/>
      </c>
      <c r="O987" s="150" t="str">
        <f t="shared" ca="1" si="168"/>
        <v/>
      </c>
      <c r="P987" s="150" t="str">
        <f t="shared" ca="1" si="165"/>
        <v/>
      </c>
      <c r="Q987" s="150" t="str">
        <f t="shared" ca="1" si="169"/>
        <v/>
      </c>
      <c r="R987" s="151" t="str">
        <f t="shared" ca="1" si="170"/>
        <v/>
      </c>
      <c r="S987" s="152" t="str">
        <f t="shared" ca="1" si="171"/>
        <v/>
      </c>
      <c r="T987" s="150" t="str">
        <f t="shared" ca="1" si="172"/>
        <v/>
      </c>
      <c r="U987" s="150" t="str">
        <f t="shared" ca="1" si="173"/>
        <v/>
      </c>
      <c r="V987" s="150" t="str">
        <f t="shared" ca="1" si="174"/>
        <v/>
      </c>
      <c r="W987" s="150" t="str">
        <f t="shared" ca="1" si="175"/>
        <v/>
      </c>
      <c r="X987" s="116">
        <v>987</v>
      </c>
      <c r="Y987" s="116">
        <v>978</v>
      </c>
      <c r="BB987" s="124" t="s">
        <v>4213</v>
      </c>
      <c r="BC987" s="125" t="s">
        <v>1097</v>
      </c>
      <c r="BD987" s="63" t="s">
        <v>3143</v>
      </c>
    </row>
    <row r="988" spans="1:56">
      <c r="A988" s="159" t="str">
        <f t="shared" ca="1" si="166"/>
        <v/>
      </c>
      <c r="B988" s="147"/>
      <c r="C988" s="148"/>
      <c r="D988" s="147"/>
      <c r="E988" s="146"/>
      <c r="F988" s="146"/>
      <c r="G988" s="147"/>
      <c r="H988" s="146"/>
      <c r="I988" s="146"/>
      <c r="J988" s="146"/>
      <c r="K988" s="147"/>
      <c r="L988" s="116" t="s">
        <v>2324</v>
      </c>
      <c r="M988" s="116"/>
      <c r="N988" s="149" t="str">
        <f t="shared" ca="1" si="167"/>
        <v/>
      </c>
      <c r="O988" s="150" t="str">
        <f t="shared" ca="1" si="168"/>
        <v/>
      </c>
      <c r="P988" s="150" t="str">
        <f t="shared" ca="1" si="165"/>
        <v/>
      </c>
      <c r="Q988" s="150" t="str">
        <f t="shared" ca="1" si="169"/>
        <v/>
      </c>
      <c r="R988" s="151" t="str">
        <f t="shared" ca="1" si="170"/>
        <v/>
      </c>
      <c r="S988" s="152" t="str">
        <f t="shared" ca="1" si="171"/>
        <v/>
      </c>
      <c r="T988" s="150" t="str">
        <f t="shared" ca="1" si="172"/>
        <v/>
      </c>
      <c r="U988" s="150" t="str">
        <f t="shared" ca="1" si="173"/>
        <v/>
      </c>
      <c r="V988" s="150" t="str">
        <f t="shared" ca="1" si="174"/>
        <v/>
      </c>
      <c r="W988" s="150" t="str">
        <f t="shared" ca="1" si="175"/>
        <v/>
      </c>
      <c r="X988" s="116">
        <v>988</v>
      </c>
      <c r="Y988" s="116">
        <v>979</v>
      </c>
      <c r="BB988" s="124" t="s">
        <v>4214</v>
      </c>
      <c r="BC988" s="125" t="s">
        <v>1098</v>
      </c>
      <c r="BD988" s="63" t="s">
        <v>3143</v>
      </c>
    </row>
    <row r="989" spans="1:56">
      <c r="A989" s="159" t="str">
        <f t="shared" ca="1" si="166"/>
        <v/>
      </c>
      <c r="B989" s="147"/>
      <c r="C989" s="148"/>
      <c r="D989" s="147"/>
      <c r="E989" s="146"/>
      <c r="F989" s="146"/>
      <c r="G989" s="147"/>
      <c r="H989" s="146"/>
      <c r="I989" s="146"/>
      <c r="J989" s="146"/>
      <c r="K989" s="147"/>
      <c r="L989" s="116" t="s">
        <v>2325</v>
      </c>
      <c r="M989" s="116"/>
      <c r="N989" s="149" t="str">
        <f t="shared" ca="1" si="167"/>
        <v/>
      </c>
      <c r="O989" s="150" t="str">
        <f t="shared" ca="1" si="168"/>
        <v/>
      </c>
      <c r="P989" s="150" t="str">
        <f t="shared" ca="1" si="165"/>
        <v/>
      </c>
      <c r="Q989" s="150" t="str">
        <f t="shared" ca="1" si="169"/>
        <v/>
      </c>
      <c r="R989" s="151" t="str">
        <f t="shared" ca="1" si="170"/>
        <v/>
      </c>
      <c r="S989" s="152" t="str">
        <f t="shared" ca="1" si="171"/>
        <v/>
      </c>
      <c r="T989" s="150" t="str">
        <f t="shared" ca="1" si="172"/>
        <v/>
      </c>
      <c r="U989" s="150" t="str">
        <f t="shared" ca="1" si="173"/>
        <v/>
      </c>
      <c r="V989" s="150" t="str">
        <f t="shared" ca="1" si="174"/>
        <v/>
      </c>
      <c r="W989" s="150" t="str">
        <f t="shared" ca="1" si="175"/>
        <v/>
      </c>
      <c r="X989" s="116">
        <v>989</v>
      </c>
      <c r="Y989" s="116">
        <v>980</v>
      </c>
      <c r="BB989" s="124" t="s">
        <v>4215</v>
      </c>
      <c r="BC989" s="125" t="s">
        <v>1099</v>
      </c>
      <c r="BD989" s="63" t="s">
        <v>3143</v>
      </c>
    </row>
    <row r="990" spans="1:56">
      <c r="A990" s="159" t="str">
        <f t="shared" ca="1" si="166"/>
        <v/>
      </c>
      <c r="B990" s="147"/>
      <c r="C990" s="148"/>
      <c r="D990" s="147"/>
      <c r="E990" s="146"/>
      <c r="F990" s="146"/>
      <c r="G990" s="147"/>
      <c r="H990" s="146"/>
      <c r="I990" s="146"/>
      <c r="J990" s="146"/>
      <c r="K990" s="147"/>
      <c r="L990" s="116" t="s">
        <v>2326</v>
      </c>
      <c r="M990" s="116"/>
      <c r="N990" s="149" t="str">
        <f t="shared" ca="1" si="167"/>
        <v/>
      </c>
      <c r="O990" s="150" t="str">
        <f t="shared" ca="1" si="168"/>
        <v/>
      </c>
      <c r="P990" s="150" t="str">
        <f t="shared" ca="1" si="165"/>
        <v/>
      </c>
      <c r="Q990" s="150" t="str">
        <f t="shared" ca="1" si="169"/>
        <v/>
      </c>
      <c r="R990" s="151" t="str">
        <f t="shared" ca="1" si="170"/>
        <v/>
      </c>
      <c r="S990" s="152" t="str">
        <f t="shared" ca="1" si="171"/>
        <v/>
      </c>
      <c r="T990" s="150" t="str">
        <f t="shared" ca="1" si="172"/>
        <v/>
      </c>
      <c r="U990" s="150" t="str">
        <f t="shared" ca="1" si="173"/>
        <v/>
      </c>
      <c r="V990" s="150" t="str">
        <f t="shared" ca="1" si="174"/>
        <v/>
      </c>
      <c r="W990" s="150" t="str">
        <f t="shared" ca="1" si="175"/>
        <v/>
      </c>
      <c r="X990" s="116">
        <v>990</v>
      </c>
      <c r="Y990" s="116">
        <v>981</v>
      </c>
      <c r="BB990" s="124" t="s">
        <v>4216</v>
      </c>
      <c r="BC990" s="125" t="s">
        <v>1100</v>
      </c>
      <c r="BD990" s="63" t="s">
        <v>3143</v>
      </c>
    </row>
    <row r="991" spans="1:56">
      <c r="A991" s="159" t="str">
        <f t="shared" ca="1" si="166"/>
        <v/>
      </c>
      <c r="B991" s="147"/>
      <c r="C991" s="148"/>
      <c r="D991" s="147"/>
      <c r="E991" s="146"/>
      <c r="F991" s="146"/>
      <c r="G991" s="147"/>
      <c r="H991" s="146"/>
      <c r="I991" s="146"/>
      <c r="J991" s="146"/>
      <c r="K991" s="147"/>
      <c r="L991" s="116" t="s">
        <v>2327</v>
      </c>
      <c r="M991" s="116"/>
      <c r="N991" s="149" t="str">
        <f t="shared" ca="1" si="167"/>
        <v/>
      </c>
      <c r="O991" s="150" t="str">
        <f t="shared" ca="1" si="168"/>
        <v/>
      </c>
      <c r="P991" s="150" t="str">
        <f t="shared" ca="1" si="165"/>
        <v/>
      </c>
      <c r="Q991" s="150" t="str">
        <f t="shared" ca="1" si="169"/>
        <v/>
      </c>
      <c r="R991" s="151" t="str">
        <f t="shared" ca="1" si="170"/>
        <v/>
      </c>
      <c r="S991" s="152" t="str">
        <f t="shared" ca="1" si="171"/>
        <v/>
      </c>
      <c r="T991" s="150" t="str">
        <f t="shared" ca="1" si="172"/>
        <v/>
      </c>
      <c r="U991" s="150" t="str">
        <f t="shared" ca="1" si="173"/>
        <v/>
      </c>
      <c r="V991" s="150" t="str">
        <f t="shared" ca="1" si="174"/>
        <v/>
      </c>
      <c r="W991" s="150" t="str">
        <f t="shared" ca="1" si="175"/>
        <v/>
      </c>
      <c r="X991" s="116">
        <v>991</v>
      </c>
      <c r="Y991" s="116">
        <v>982</v>
      </c>
      <c r="BB991" s="124" t="s">
        <v>4217</v>
      </c>
      <c r="BC991" s="125" t="s">
        <v>1101</v>
      </c>
      <c r="BD991" s="63" t="s">
        <v>3143</v>
      </c>
    </row>
    <row r="992" spans="1:56">
      <c r="A992" s="159" t="str">
        <f t="shared" ca="1" si="166"/>
        <v/>
      </c>
      <c r="B992" s="147"/>
      <c r="C992" s="148"/>
      <c r="D992" s="147"/>
      <c r="E992" s="146"/>
      <c r="F992" s="146"/>
      <c r="G992" s="147"/>
      <c r="H992" s="146"/>
      <c r="I992" s="146"/>
      <c r="J992" s="146"/>
      <c r="K992" s="147"/>
      <c r="L992" s="116" t="s">
        <v>2328</v>
      </c>
      <c r="M992" s="116"/>
      <c r="N992" s="149" t="str">
        <f t="shared" ca="1" si="167"/>
        <v/>
      </c>
      <c r="O992" s="150" t="str">
        <f t="shared" ca="1" si="168"/>
        <v/>
      </c>
      <c r="P992" s="150" t="str">
        <f t="shared" ca="1" si="165"/>
        <v/>
      </c>
      <c r="Q992" s="150" t="str">
        <f t="shared" ca="1" si="169"/>
        <v/>
      </c>
      <c r="R992" s="151" t="str">
        <f t="shared" ca="1" si="170"/>
        <v/>
      </c>
      <c r="S992" s="152" t="str">
        <f t="shared" ca="1" si="171"/>
        <v/>
      </c>
      <c r="T992" s="150" t="str">
        <f t="shared" ca="1" si="172"/>
        <v/>
      </c>
      <c r="U992" s="150" t="str">
        <f t="shared" ca="1" si="173"/>
        <v/>
      </c>
      <c r="V992" s="150" t="str">
        <f t="shared" ca="1" si="174"/>
        <v/>
      </c>
      <c r="W992" s="150" t="str">
        <f t="shared" ca="1" si="175"/>
        <v/>
      </c>
      <c r="X992" s="116">
        <v>992</v>
      </c>
      <c r="Y992" s="116">
        <v>983</v>
      </c>
      <c r="BB992" s="124" t="s">
        <v>4218</v>
      </c>
      <c r="BC992" s="125" t="s">
        <v>1102</v>
      </c>
      <c r="BD992" s="63" t="s">
        <v>3143</v>
      </c>
    </row>
    <row r="993" spans="1:56">
      <c r="A993" s="159" t="str">
        <f t="shared" ca="1" si="166"/>
        <v/>
      </c>
      <c r="B993" s="147"/>
      <c r="C993" s="148"/>
      <c r="D993" s="147"/>
      <c r="E993" s="146"/>
      <c r="F993" s="146"/>
      <c r="G993" s="147"/>
      <c r="H993" s="146"/>
      <c r="I993" s="146"/>
      <c r="J993" s="146"/>
      <c r="K993" s="147"/>
      <c r="L993" s="116" t="s">
        <v>2329</v>
      </c>
      <c r="M993" s="116"/>
      <c r="N993" s="149" t="str">
        <f t="shared" ca="1" si="167"/>
        <v/>
      </c>
      <c r="O993" s="150" t="str">
        <f t="shared" ca="1" si="168"/>
        <v/>
      </c>
      <c r="P993" s="150" t="str">
        <f t="shared" ca="1" si="165"/>
        <v/>
      </c>
      <c r="Q993" s="150" t="str">
        <f t="shared" ca="1" si="169"/>
        <v/>
      </c>
      <c r="R993" s="151" t="str">
        <f t="shared" ca="1" si="170"/>
        <v/>
      </c>
      <c r="S993" s="152" t="str">
        <f t="shared" ca="1" si="171"/>
        <v/>
      </c>
      <c r="T993" s="150" t="str">
        <f t="shared" ca="1" si="172"/>
        <v/>
      </c>
      <c r="U993" s="150" t="str">
        <f t="shared" ca="1" si="173"/>
        <v/>
      </c>
      <c r="V993" s="150" t="str">
        <f t="shared" ca="1" si="174"/>
        <v/>
      </c>
      <c r="W993" s="150" t="str">
        <f t="shared" ca="1" si="175"/>
        <v/>
      </c>
      <c r="X993" s="116">
        <v>993</v>
      </c>
      <c r="Y993" s="116">
        <v>984</v>
      </c>
      <c r="BB993" s="124" t="s">
        <v>4219</v>
      </c>
      <c r="BC993" s="125" t="s">
        <v>1103</v>
      </c>
      <c r="BD993" s="63" t="s">
        <v>3143</v>
      </c>
    </row>
    <row r="994" spans="1:56">
      <c r="A994" s="159" t="str">
        <f t="shared" ca="1" si="166"/>
        <v/>
      </c>
      <c r="B994" s="147"/>
      <c r="C994" s="148"/>
      <c r="D994" s="147"/>
      <c r="E994" s="146"/>
      <c r="F994" s="146"/>
      <c r="G994" s="147"/>
      <c r="H994" s="146"/>
      <c r="I994" s="146"/>
      <c r="J994" s="146"/>
      <c r="K994" s="147"/>
      <c r="L994" s="116" t="s">
        <v>2330</v>
      </c>
      <c r="M994" s="116"/>
      <c r="N994" s="149" t="str">
        <f t="shared" ca="1" si="167"/>
        <v/>
      </c>
      <c r="O994" s="150" t="str">
        <f t="shared" ca="1" si="168"/>
        <v/>
      </c>
      <c r="P994" s="150" t="str">
        <f t="shared" ca="1" si="165"/>
        <v/>
      </c>
      <c r="Q994" s="150" t="str">
        <f t="shared" ca="1" si="169"/>
        <v/>
      </c>
      <c r="R994" s="151" t="str">
        <f t="shared" ca="1" si="170"/>
        <v/>
      </c>
      <c r="S994" s="152" t="str">
        <f t="shared" ca="1" si="171"/>
        <v/>
      </c>
      <c r="T994" s="150" t="str">
        <f t="shared" ca="1" si="172"/>
        <v/>
      </c>
      <c r="U994" s="150" t="str">
        <f t="shared" ca="1" si="173"/>
        <v/>
      </c>
      <c r="V994" s="150" t="str">
        <f t="shared" ca="1" si="174"/>
        <v/>
      </c>
      <c r="W994" s="150" t="str">
        <f t="shared" ca="1" si="175"/>
        <v/>
      </c>
      <c r="X994" s="116">
        <v>994</v>
      </c>
      <c r="Y994" s="116">
        <v>985</v>
      </c>
      <c r="BB994" s="124" t="s">
        <v>4220</v>
      </c>
      <c r="BC994" s="125" t="s">
        <v>1104</v>
      </c>
      <c r="BD994" s="63" t="s">
        <v>3143</v>
      </c>
    </row>
    <row r="995" spans="1:56">
      <c r="A995" s="159" t="str">
        <f t="shared" ca="1" si="166"/>
        <v/>
      </c>
      <c r="B995" s="147"/>
      <c r="C995" s="148"/>
      <c r="D995" s="147"/>
      <c r="E995" s="146"/>
      <c r="F995" s="146"/>
      <c r="G995" s="147"/>
      <c r="H995" s="146"/>
      <c r="I995" s="146"/>
      <c r="J995" s="146"/>
      <c r="K995" s="147"/>
      <c r="L995" s="116" t="s">
        <v>2331</v>
      </c>
      <c r="M995" s="116"/>
      <c r="N995" s="149" t="str">
        <f t="shared" ca="1" si="167"/>
        <v/>
      </c>
      <c r="O995" s="150" t="str">
        <f t="shared" ca="1" si="168"/>
        <v/>
      </c>
      <c r="P995" s="150" t="str">
        <f t="shared" ca="1" si="165"/>
        <v/>
      </c>
      <c r="Q995" s="150" t="str">
        <f t="shared" ca="1" si="169"/>
        <v/>
      </c>
      <c r="R995" s="151" t="str">
        <f t="shared" ca="1" si="170"/>
        <v/>
      </c>
      <c r="S995" s="152" t="str">
        <f t="shared" ca="1" si="171"/>
        <v/>
      </c>
      <c r="T995" s="150" t="str">
        <f t="shared" ca="1" si="172"/>
        <v/>
      </c>
      <c r="U995" s="150" t="str">
        <f t="shared" ca="1" si="173"/>
        <v/>
      </c>
      <c r="V995" s="150" t="str">
        <f t="shared" ca="1" si="174"/>
        <v/>
      </c>
      <c r="W995" s="150" t="str">
        <f t="shared" ca="1" si="175"/>
        <v/>
      </c>
      <c r="X995" s="116">
        <v>995</v>
      </c>
      <c r="Y995" s="116">
        <v>986</v>
      </c>
      <c r="BB995" s="124" t="s">
        <v>4221</v>
      </c>
      <c r="BC995" s="125" t="s">
        <v>1105</v>
      </c>
      <c r="BD995" s="63" t="s">
        <v>3143</v>
      </c>
    </row>
    <row r="996" spans="1:56">
      <c r="A996" s="159" t="str">
        <f t="shared" ca="1" si="166"/>
        <v/>
      </c>
      <c r="B996" s="147"/>
      <c r="C996" s="148"/>
      <c r="D996" s="147"/>
      <c r="E996" s="146"/>
      <c r="F996" s="146"/>
      <c r="G996" s="147"/>
      <c r="H996" s="146"/>
      <c r="I996" s="146"/>
      <c r="J996" s="146"/>
      <c r="K996" s="147"/>
      <c r="L996" s="116" t="s">
        <v>2332</v>
      </c>
      <c r="M996" s="116"/>
      <c r="N996" s="149" t="str">
        <f t="shared" ca="1" si="167"/>
        <v/>
      </c>
      <c r="O996" s="150" t="str">
        <f t="shared" ca="1" si="168"/>
        <v/>
      </c>
      <c r="P996" s="150" t="str">
        <f t="shared" ca="1" si="165"/>
        <v/>
      </c>
      <c r="Q996" s="150" t="str">
        <f t="shared" ca="1" si="169"/>
        <v/>
      </c>
      <c r="R996" s="151" t="str">
        <f t="shared" ca="1" si="170"/>
        <v/>
      </c>
      <c r="S996" s="152" t="str">
        <f t="shared" ca="1" si="171"/>
        <v/>
      </c>
      <c r="T996" s="150" t="str">
        <f t="shared" ca="1" si="172"/>
        <v/>
      </c>
      <c r="U996" s="150" t="str">
        <f t="shared" ca="1" si="173"/>
        <v/>
      </c>
      <c r="V996" s="150" t="str">
        <f t="shared" ca="1" si="174"/>
        <v/>
      </c>
      <c r="W996" s="150" t="str">
        <f t="shared" ca="1" si="175"/>
        <v/>
      </c>
      <c r="X996" s="116">
        <v>996</v>
      </c>
      <c r="Y996" s="116">
        <v>987</v>
      </c>
      <c r="BB996" s="124" t="s">
        <v>4222</v>
      </c>
      <c r="BC996" s="125" t="s">
        <v>1285</v>
      </c>
      <c r="BD996" s="63" t="s">
        <v>3143</v>
      </c>
    </row>
    <row r="997" spans="1:56">
      <c r="A997" s="159" t="str">
        <f t="shared" ca="1" si="166"/>
        <v/>
      </c>
      <c r="B997" s="147"/>
      <c r="C997" s="148"/>
      <c r="D997" s="147"/>
      <c r="E997" s="146"/>
      <c r="F997" s="146"/>
      <c r="G997" s="147"/>
      <c r="H997" s="146"/>
      <c r="I997" s="146"/>
      <c r="J997" s="146"/>
      <c r="K997" s="147"/>
      <c r="L997" s="116" t="s">
        <v>2333</v>
      </c>
      <c r="M997" s="116"/>
      <c r="N997" s="149" t="str">
        <f t="shared" ca="1" si="167"/>
        <v/>
      </c>
      <c r="O997" s="150" t="str">
        <f t="shared" ca="1" si="168"/>
        <v/>
      </c>
      <c r="P997" s="150" t="str">
        <f t="shared" ca="1" si="165"/>
        <v/>
      </c>
      <c r="Q997" s="150" t="str">
        <f t="shared" ca="1" si="169"/>
        <v/>
      </c>
      <c r="R997" s="151" t="str">
        <f t="shared" ca="1" si="170"/>
        <v/>
      </c>
      <c r="S997" s="152" t="str">
        <f t="shared" ca="1" si="171"/>
        <v/>
      </c>
      <c r="T997" s="150" t="str">
        <f t="shared" ca="1" si="172"/>
        <v/>
      </c>
      <c r="U997" s="150" t="str">
        <f t="shared" ca="1" si="173"/>
        <v/>
      </c>
      <c r="V997" s="150" t="str">
        <f t="shared" ca="1" si="174"/>
        <v/>
      </c>
      <c r="W997" s="150" t="str">
        <f t="shared" ca="1" si="175"/>
        <v/>
      </c>
      <c r="X997" s="116">
        <v>997</v>
      </c>
      <c r="Y997" s="116">
        <v>988</v>
      </c>
      <c r="BB997" s="124" t="s">
        <v>4223</v>
      </c>
      <c r="BC997" s="125" t="s">
        <v>1106</v>
      </c>
      <c r="BD997" s="63" t="s">
        <v>3143</v>
      </c>
    </row>
    <row r="998" spans="1:56">
      <c r="A998" s="159" t="str">
        <f t="shared" ca="1" si="166"/>
        <v/>
      </c>
      <c r="B998" s="147"/>
      <c r="C998" s="148"/>
      <c r="D998" s="147"/>
      <c r="E998" s="146"/>
      <c r="F998" s="146"/>
      <c r="G998" s="147"/>
      <c r="H998" s="146"/>
      <c r="I998" s="146"/>
      <c r="J998" s="146"/>
      <c r="K998" s="147"/>
      <c r="L998" s="116" t="s">
        <v>2334</v>
      </c>
      <c r="M998" s="116"/>
      <c r="N998" s="149" t="str">
        <f t="shared" ca="1" si="167"/>
        <v/>
      </c>
      <c r="O998" s="150" t="str">
        <f t="shared" ca="1" si="168"/>
        <v/>
      </c>
      <c r="P998" s="150" t="str">
        <f t="shared" ca="1" si="165"/>
        <v/>
      </c>
      <c r="Q998" s="150" t="str">
        <f t="shared" ca="1" si="169"/>
        <v/>
      </c>
      <c r="R998" s="151" t="str">
        <f t="shared" ca="1" si="170"/>
        <v/>
      </c>
      <c r="S998" s="152" t="str">
        <f t="shared" ca="1" si="171"/>
        <v/>
      </c>
      <c r="T998" s="150" t="str">
        <f t="shared" ca="1" si="172"/>
        <v/>
      </c>
      <c r="U998" s="150" t="str">
        <f t="shared" ca="1" si="173"/>
        <v/>
      </c>
      <c r="V998" s="150" t="str">
        <f t="shared" ca="1" si="174"/>
        <v/>
      </c>
      <c r="W998" s="150" t="str">
        <f t="shared" ca="1" si="175"/>
        <v/>
      </c>
      <c r="X998" s="116">
        <v>998</v>
      </c>
      <c r="Y998" s="116">
        <v>989</v>
      </c>
      <c r="BB998" s="124" t="s">
        <v>4224</v>
      </c>
      <c r="BC998" s="125" t="s">
        <v>1107</v>
      </c>
      <c r="BD998" s="63" t="s">
        <v>3143</v>
      </c>
    </row>
    <row r="999" spans="1:56">
      <c r="A999" s="159" t="str">
        <f t="shared" ca="1" si="166"/>
        <v/>
      </c>
      <c r="B999" s="147"/>
      <c r="C999" s="148"/>
      <c r="D999" s="147"/>
      <c r="E999" s="146"/>
      <c r="F999" s="146"/>
      <c r="G999" s="147"/>
      <c r="H999" s="146"/>
      <c r="I999" s="146"/>
      <c r="J999" s="146"/>
      <c r="K999" s="147"/>
      <c r="L999" s="116" t="s">
        <v>2335</v>
      </c>
      <c r="M999" s="116"/>
      <c r="N999" s="149" t="str">
        <f t="shared" ca="1" si="167"/>
        <v/>
      </c>
      <c r="O999" s="150" t="str">
        <f t="shared" ca="1" si="168"/>
        <v/>
      </c>
      <c r="P999" s="150" t="str">
        <f t="shared" ca="1" si="165"/>
        <v/>
      </c>
      <c r="Q999" s="150" t="str">
        <f t="shared" ca="1" si="169"/>
        <v/>
      </c>
      <c r="R999" s="151" t="str">
        <f t="shared" ca="1" si="170"/>
        <v/>
      </c>
      <c r="S999" s="152" t="str">
        <f t="shared" ca="1" si="171"/>
        <v/>
      </c>
      <c r="T999" s="150" t="str">
        <f t="shared" ca="1" si="172"/>
        <v/>
      </c>
      <c r="U999" s="150" t="str">
        <f t="shared" ca="1" si="173"/>
        <v/>
      </c>
      <c r="V999" s="150" t="str">
        <f t="shared" ca="1" si="174"/>
        <v/>
      </c>
      <c r="W999" s="150" t="str">
        <f t="shared" ca="1" si="175"/>
        <v/>
      </c>
      <c r="X999" s="116">
        <v>999</v>
      </c>
      <c r="Y999" s="116">
        <v>990</v>
      </c>
      <c r="BB999" s="124" t="s">
        <v>4225</v>
      </c>
      <c r="BC999" s="125" t="s">
        <v>1108</v>
      </c>
      <c r="BD999" s="63" t="s">
        <v>3143</v>
      </c>
    </row>
    <row r="1000" spans="1:56">
      <c r="A1000" s="159" t="str">
        <f t="shared" ca="1" si="166"/>
        <v/>
      </c>
      <c r="B1000" s="147"/>
      <c r="C1000" s="148"/>
      <c r="D1000" s="147"/>
      <c r="E1000" s="146"/>
      <c r="F1000" s="146"/>
      <c r="G1000" s="147"/>
      <c r="H1000" s="146"/>
      <c r="I1000" s="146"/>
      <c r="J1000" s="146"/>
      <c r="K1000" s="147"/>
      <c r="L1000" s="116" t="s">
        <v>2336</v>
      </c>
      <c r="M1000" s="116"/>
      <c r="N1000" s="149" t="str">
        <f t="shared" ca="1" si="167"/>
        <v/>
      </c>
      <c r="O1000" s="150" t="str">
        <f t="shared" ca="1" si="168"/>
        <v/>
      </c>
      <c r="P1000" s="150" t="str">
        <f t="shared" ca="1" si="165"/>
        <v/>
      </c>
      <c r="Q1000" s="150" t="str">
        <f t="shared" ca="1" si="169"/>
        <v/>
      </c>
      <c r="R1000" s="151" t="str">
        <f t="shared" ca="1" si="170"/>
        <v/>
      </c>
      <c r="S1000" s="152" t="str">
        <f t="shared" ca="1" si="171"/>
        <v/>
      </c>
      <c r="T1000" s="150" t="str">
        <f t="shared" ca="1" si="172"/>
        <v/>
      </c>
      <c r="U1000" s="150" t="str">
        <f t="shared" ca="1" si="173"/>
        <v/>
      </c>
      <c r="V1000" s="150" t="str">
        <f t="shared" ca="1" si="174"/>
        <v/>
      </c>
      <c r="W1000" s="150" t="str">
        <f t="shared" ca="1" si="175"/>
        <v/>
      </c>
      <c r="X1000" s="116">
        <v>1000</v>
      </c>
      <c r="Y1000" s="116">
        <v>991</v>
      </c>
      <c r="BB1000" s="124" t="s">
        <v>4226</v>
      </c>
      <c r="BC1000" s="125" t="s">
        <v>1109</v>
      </c>
      <c r="BD1000" s="63" t="s">
        <v>3143</v>
      </c>
    </row>
    <row r="1001" spans="1:56">
      <c r="A1001" s="159" t="str">
        <f t="shared" ca="1" si="166"/>
        <v/>
      </c>
      <c r="B1001" s="147"/>
      <c r="C1001" s="148"/>
      <c r="D1001" s="147"/>
      <c r="E1001" s="146"/>
      <c r="F1001" s="146"/>
      <c r="G1001" s="147"/>
      <c r="H1001" s="146"/>
      <c r="I1001" s="146"/>
      <c r="J1001" s="146"/>
      <c r="K1001" s="147"/>
      <c r="L1001" s="116" t="s">
        <v>2337</v>
      </c>
      <c r="M1001" s="116"/>
      <c r="N1001" s="149" t="str">
        <f t="shared" ca="1" si="167"/>
        <v/>
      </c>
      <c r="O1001" s="150" t="str">
        <f t="shared" ca="1" si="168"/>
        <v/>
      </c>
      <c r="P1001" s="150" t="str">
        <f t="shared" ca="1" si="165"/>
        <v/>
      </c>
      <c r="Q1001" s="150" t="str">
        <f t="shared" ca="1" si="169"/>
        <v/>
      </c>
      <c r="R1001" s="151" t="str">
        <f t="shared" ca="1" si="170"/>
        <v/>
      </c>
      <c r="S1001" s="152" t="str">
        <f t="shared" ca="1" si="171"/>
        <v/>
      </c>
      <c r="T1001" s="150" t="str">
        <f t="shared" ca="1" si="172"/>
        <v/>
      </c>
      <c r="U1001" s="150" t="str">
        <f t="shared" ca="1" si="173"/>
        <v/>
      </c>
      <c r="V1001" s="150" t="str">
        <f t="shared" ca="1" si="174"/>
        <v/>
      </c>
      <c r="W1001" s="150" t="str">
        <f t="shared" ca="1" si="175"/>
        <v/>
      </c>
      <c r="X1001" s="116">
        <v>1001</v>
      </c>
      <c r="Y1001" s="116">
        <v>992</v>
      </c>
      <c r="BB1001" s="124" t="s">
        <v>4227</v>
      </c>
      <c r="BC1001" s="125" t="s">
        <v>1110</v>
      </c>
      <c r="BD1001" s="63" t="s">
        <v>3143</v>
      </c>
    </row>
    <row r="1002" spans="1:56">
      <c r="A1002" s="159" t="str">
        <f t="shared" ca="1" si="166"/>
        <v/>
      </c>
      <c r="B1002" s="147"/>
      <c r="C1002" s="148"/>
      <c r="D1002" s="147"/>
      <c r="E1002" s="146"/>
      <c r="F1002" s="146"/>
      <c r="G1002" s="147"/>
      <c r="H1002" s="146"/>
      <c r="I1002" s="146"/>
      <c r="J1002" s="146"/>
      <c r="K1002" s="147"/>
      <c r="L1002" s="116" t="s">
        <v>2338</v>
      </c>
      <c r="M1002" s="116"/>
      <c r="N1002" s="149" t="str">
        <f t="shared" ca="1" si="167"/>
        <v/>
      </c>
      <c r="O1002" s="150" t="str">
        <f t="shared" ca="1" si="168"/>
        <v/>
      </c>
      <c r="P1002" s="150" t="str">
        <f t="shared" ca="1" si="165"/>
        <v/>
      </c>
      <c r="Q1002" s="150" t="str">
        <f t="shared" ca="1" si="169"/>
        <v/>
      </c>
      <c r="R1002" s="151" t="str">
        <f t="shared" ca="1" si="170"/>
        <v/>
      </c>
      <c r="S1002" s="152" t="str">
        <f t="shared" ca="1" si="171"/>
        <v/>
      </c>
      <c r="T1002" s="150" t="str">
        <f t="shared" ca="1" si="172"/>
        <v/>
      </c>
      <c r="U1002" s="150" t="str">
        <f t="shared" ca="1" si="173"/>
        <v/>
      </c>
      <c r="V1002" s="150" t="str">
        <f t="shared" ca="1" si="174"/>
        <v/>
      </c>
      <c r="W1002" s="150" t="str">
        <f t="shared" ca="1" si="175"/>
        <v/>
      </c>
      <c r="X1002" s="116">
        <v>1002</v>
      </c>
      <c r="Y1002" s="116">
        <v>993</v>
      </c>
      <c r="BB1002" s="124" t="s">
        <v>4228</v>
      </c>
      <c r="BC1002" s="125" t="s">
        <v>1111</v>
      </c>
      <c r="BD1002" s="63" t="s">
        <v>3143</v>
      </c>
    </row>
    <row r="1003" spans="1:56">
      <c r="A1003" s="159" t="str">
        <f t="shared" ca="1" si="166"/>
        <v/>
      </c>
      <c r="B1003" s="147"/>
      <c r="C1003" s="148"/>
      <c r="D1003" s="147"/>
      <c r="E1003" s="146"/>
      <c r="F1003" s="146"/>
      <c r="G1003" s="147"/>
      <c r="H1003" s="146"/>
      <c r="I1003" s="146"/>
      <c r="J1003" s="146"/>
      <c r="K1003" s="147"/>
      <c r="L1003" s="116" t="s">
        <v>2339</v>
      </c>
      <c r="M1003" s="116"/>
      <c r="N1003" s="149" t="str">
        <f t="shared" ca="1" si="167"/>
        <v/>
      </c>
      <c r="O1003" s="150" t="str">
        <f t="shared" ca="1" si="168"/>
        <v/>
      </c>
      <c r="P1003" s="150" t="str">
        <f t="shared" ca="1" si="165"/>
        <v/>
      </c>
      <c r="Q1003" s="150" t="str">
        <f t="shared" ca="1" si="169"/>
        <v/>
      </c>
      <c r="R1003" s="151" t="str">
        <f t="shared" ca="1" si="170"/>
        <v/>
      </c>
      <c r="S1003" s="152" t="str">
        <f t="shared" ca="1" si="171"/>
        <v/>
      </c>
      <c r="T1003" s="150" t="str">
        <f t="shared" ca="1" si="172"/>
        <v/>
      </c>
      <c r="U1003" s="150" t="str">
        <f t="shared" ca="1" si="173"/>
        <v/>
      </c>
      <c r="V1003" s="150" t="str">
        <f t="shared" ca="1" si="174"/>
        <v/>
      </c>
      <c r="W1003" s="150" t="str">
        <f t="shared" ca="1" si="175"/>
        <v/>
      </c>
      <c r="X1003" s="116">
        <v>1003</v>
      </c>
      <c r="Y1003" s="116">
        <v>994</v>
      </c>
      <c r="BB1003" s="124" t="s">
        <v>4229</v>
      </c>
      <c r="BC1003" s="125" t="s">
        <v>1112</v>
      </c>
      <c r="BD1003" s="63" t="s">
        <v>3143</v>
      </c>
    </row>
    <row r="1004" spans="1:56">
      <c r="A1004" s="159" t="str">
        <f t="shared" ca="1" si="166"/>
        <v/>
      </c>
      <c r="B1004" s="147"/>
      <c r="C1004" s="148"/>
      <c r="D1004" s="147"/>
      <c r="E1004" s="146"/>
      <c r="F1004" s="146"/>
      <c r="G1004" s="147"/>
      <c r="H1004" s="146"/>
      <c r="I1004" s="146"/>
      <c r="J1004" s="146"/>
      <c r="K1004" s="147"/>
      <c r="L1004" s="116" t="s">
        <v>2340</v>
      </c>
      <c r="M1004" s="116"/>
      <c r="N1004" s="149" t="str">
        <f t="shared" ca="1" si="167"/>
        <v/>
      </c>
      <c r="O1004" s="150" t="str">
        <f t="shared" ca="1" si="168"/>
        <v/>
      </c>
      <c r="P1004" s="150" t="str">
        <f t="shared" ca="1" si="165"/>
        <v/>
      </c>
      <c r="Q1004" s="150" t="str">
        <f t="shared" ca="1" si="169"/>
        <v/>
      </c>
      <c r="R1004" s="151" t="str">
        <f t="shared" ca="1" si="170"/>
        <v/>
      </c>
      <c r="S1004" s="152" t="str">
        <f t="shared" ca="1" si="171"/>
        <v/>
      </c>
      <c r="T1004" s="150" t="str">
        <f t="shared" ca="1" si="172"/>
        <v/>
      </c>
      <c r="U1004" s="150" t="str">
        <f t="shared" ca="1" si="173"/>
        <v/>
      </c>
      <c r="V1004" s="150" t="str">
        <f t="shared" ca="1" si="174"/>
        <v/>
      </c>
      <c r="W1004" s="150" t="str">
        <f t="shared" ca="1" si="175"/>
        <v/>
      </c>
      <c r="X1004" s="116">
        <v>1004</v>
      </c>
      <c r="Y1004" s="116">
        <v>995</v>
      </c>
      <c r="BB1004" s="124" t="s">
        <v>4230</v>
      </c>
      <c r="BC1004" s="125" t="s">
        <v>1113</v>
      </c>
      <c r="BD1004" s="63" t="s">
        <v>3143</v>
      </c>
    </row>
    <row r="1005" spans="1:56">
      <c r="A1005" s="159" t="str">
        <f t="shared" ca="1" si="166"/>
        <v/>
      </c>
      <c r="B1005" s="147"/>
      <c r="C1005" s="148"/>
      <c r="D1005" s="147"/>
      <c r="E1005" s="146"/>
      <c r="F1005" s="146"/>
      <c r="G1005" s="147"/>
      <c r="H1005" s="146"/>
      <c r="I1005" s="146"/>
      <c r="J1005" s="146"/>
      <c r="K1005" s="147"/>
      <c r="L1005" s="116" t="s">
        <v>2341</v>
      </c>
      <c r="M1005" s="116"/>
      <c r="N1005" s="149" t="str">
        <f t="shared" ca="1" si="167"/>
        <v/>
      </c>
      <c r="O1005" s="150" t="str">
        <f t="shared" ca="1" si="168"/>
        <v/>
      </c>
      <c r="P1005" s="150" t="str">
        <f t="shared" ca="1" si="165"/>
        <v/>
      </c>
      <c r="Q1005" s="150" t="str">
        <f t="shared" ca="1" si="169"/>
        <v/>
      </c>
      <c r="R1005" s="151" t="str">
        <f t="shared" ca="1" si="170"/>
        <v/>
      </c>
      <c r="S1005" s="152" t="str">
        <f t="shared" ca="1" si="171"/>
        <v/>
      </c>
      <c r="T1005" s="150" t="str">
        <f t="shared" ca="1" si="172"/>
        <v/>
      </c>
      <c r="U1005" s="150" t="str">
        <f t="shared" ca="1" si="173"/>
        <v/>
      </c>
      <c r="V1005" s="150" t="str">
        <f t="shared" ca="1" si="174"/>
        <v/>
      </c>
      <c r="W1005" s="150" t="str">
        <f t="shared" ca="1" si="175"/>
        <v/>
      </c>
      <c r="X1005" s="116">
        <v>1005</v>
      </c>
      <c r="Y1005" s="116">
        <v>996</v>
      </c>
      <c r="BB1005" s="124" t="s">
        <v>4231</v>
      </c>
      <c r="BC1005" s="125" t="s">
        <v>1114</v>
      </c>
      <c r="BD1005" s="63" t="s">
        <v>3143</v>
      </c>
    </row>
    <row r="1006" spans="1:56">
      <c r="A1006" s="159" t="str">
        <f t="shared" ca="1" si="166"/>
        <v/>
      </c>
      <c r="B1006" s="147"/>
      <c r="C1006" s="148"/>
      <c r="D1006" s="147"/>
      <c r="E1006" s="146"/>
      <c r="F1006" s="146"/>
      <c r="G1006" s="147"/>
      <c r="H1006" s="146"/>
      <c r="I1006" s="146"/>
      <c r="J1006" s="146"/>
      <c r="K1006" s="147"/>
      <c r="L1006" s="116" t="s">
        <v>2342</v>
      </c>
      <c r="M1006" s="116"/>
      <c r="N1006" s="149" t="str">
        <f t="shared" ca="1" si="167"/>
        <v/>
      </c>
      <c r="O1006" s="150" t="str">
        <f t="shared" ca="1" si="168"/>
        <v/>
      </c>
      <c r="P1006" s="150" t="str">
        <f t="shared" ca="1" si="165"/>
        <v/>
      </c>
      <c r="Q1006" s="150" t="str">
        <f t="shared" ca="1" si="169"/>
        <v/>
      </c>
      <c r="R1006" s="151" t="str">
        <f t="shared" ca="1" si="170"/>
        <v/>
      </c>
      <c r="S1006" s="152" t="str">
        <f t="shared" ca="1" si="171"/>
        <v/>
      </c>
      <c r="T1006" s="150" t="str">
        <f t="shared" ca="1" si="172"/>
        <v/>
      </c>
      <c r="U1006" s="150" t="str">
        <f t="shared" ca="1" si="173"/>
        <v/>
      </c>
      <c r="V1006" s="150" t="str">
        <f t="shared" ca="1" si="174"/>
        <v/>
      </c>
      <c r="W1006" s="150" t="str">
        <f t="shared" ca="1" si="175"/>
        <v/>
      </c>
      <c r="X1006" s="116">
        <v>1006</v>
      </c>
      <c r="Y1006" s="116">
        <v>997</v>
      </c>
      <c r="BB1006" s="124" t="s">
        <v>4232</v>
      </c>
      <c r="BC1006" s="125" t="s">
        <v>1115</v>
      </c>
      <c r="BD1006" s="63" t="s">
        <v>3143</v>
      </c>
    </row>
    <row r="1007" spans="1:56">
      <c r="A1007" s="159" t="str">
        <f t="shared" ca="1" si="166"/>
        <v/>
      </c>
      <c r="B1007" s="147"/>
      <c r="C1007" s="148"/>
      <c r="D1007" s="147"/>
      <c r="E1007" s="146"/>
      <c r="F1007" s="146"/>
      <c r="G1007" s="147"/>
      <c r="H1007" s="146"/>
      <c r="I1007" s="146"/>
      <c r="J1007" s="146"/>
      <c r="K1007" s="147"/>
      <c r="L1007" s="116" t="s">
        <v>2343</v>
      </c>
      <c r="M1007" s="116"/>
      <c r="N1007" s="149" t="str">
        <f t="shared" ca="1" si="167"/>
        <v/>
      </c>
      <c r="O1007" s="150" t="str">
        <f t="shared" ca="1" si="168"/>
        <v/>
      </c>
      <c r="P1007" s="150" t="str">
        <f t="shared" ca="1" si="165"/>
        <v/>
      </c>
      <c r="Q1007" s="150" t="str">
        <f t="shared" ca="1" si="169"/>
        <v/>
      </c>
      <c r="R1007" s="151" t="str">
        <f t="shared" ca="1" si="170"/>
        <v/>
      </c>
      <c r="S1007" s="152" t="str">
        <f t="shared" ca="1" si="171"/>
        <v/>
      </c>
      <c r="T1007" s="150" t="str">
        <f t="shared" ca="1" si="172"/>
        <v/>
      </c>
      <c r="U1007" s="150" t="str">
        <f t="shared" ca="1" si="173"/>
        <v/>
      </c>
      <c r="V1007" s="150" t="str">
        <f t="shared" ca="1" si="174"/>
        <v/>
      </c>
      <c r="W1007" s="150" t="str">
        <f t="shared" ca="1" si="175"/>
        <v/>
      </c>
      <c r="X1007" s="116">
        <v>1007</v>
      </c>
      <c r="Y1007" s="116">
        <v>998</v>
      </c>
      <c r="BB1007" s="124" t="s">
        <v>4233</v>
      </c>
      <c r="BC1007" s="125" t="s">
        <v>1116</v>
      </c>
      <c r="BD1007" s="63" t="s">
        <v>3143</v>
      </c>
    </row>
    <row r="1008" spans="1:56">
      <c r="A1008" s="159" t="str">
        <f t="shared" ca="1" si="166"/>
        <v/>
      </c>
      <c r="B1008" s="147"/>
      <c r="C1008" s="148"/>
      <c r="D1008" s="147"/>
      <c r="E1008" s="146"/>
      <c r="F1008" s="146"/>
      <c r="G1008" s="147"/>
      <c r="H1008" s="146"/>
      <c r="I1008" s="146"/>
      <c r="J1008" s="146"/>
      <c r="K1008" s="147"/>
      <c r="L1008" s="116" t="s">
        <v>2344</v>
      </c>
      <c r="M1008" s="116"/>
      <c r="N1008" s="149" t="str">
        <f t="shared" ca="1" si="167"/>
        <v/>
      </c>
      <c r="O1008" s="150" t="str">
        <f t="shared" ca="1" si="168"/>
        <v/>
      </c>
      <c r="P1008" s="150" t="str">
        <f t="shared" ca="1" si="165"/>
        <v/>
      </c>
      <c r="Q1008" s="150" t="str">
        <f t="shared" ca="1" si="169"/>
        <v/>
      </c>
      <c r="R1008" s="151" t="str">
        <f t="shared" ca="1" si="170"/>
        <v/>
      </c>
      <c r="S1008" s="152" t="str">
        <f t="shared" ca="1" si="171"/>
        <v/>
      </c>
      <c r="T1008" s="150" t="str">
        <f t="shared" ca="1" si="172"/>
        <v/>
      </c>
      <c r="U1008" s="150" t="str">
        <f t="shared" ca="1" si="173"/>
        <v/>
      </c>
      <c r="V1008" s="150" t="str">
        <f t="shared" ca="1" si="174"/>
        <v/>
      </c>
      <c r="W1008" s="150" t="str">
        <f t="shared" ca="1" si="175"/>
        <v/>
      </c>
      <c r="X1008" s="116">
        <v>1008</v>
      </c>
      <c r="Y1008" s="116">
        <v>999</v>
      </c>
      <c r="BB1008" s="124" t="s">
        <v>4234</v>
      </c>
      <c r="BC1008" s="125" t="s">
        <v>1297</v>
      </c>
      <c r="BD1008" s="63" t="s">
        <v>3143</v>
      </c>
    </row>
    <row r="1009" spans="1:56">
      <c r="A1009" s="159" t="str">
        <f t="shared" ca="1" si="166"/>
        <v/>
      </c>
      <c r="B1009" s="147"/>
      <c r="C1009" s="148"/>
      <c r="D1009" s="147"/>
      <c r="E1009" s="146"/>
      <c r="F1009" s="146"/>
      <c r="G1009" s="147"/>
      <c r="H1009" s="146"/>
      <c r="I1009" s="146"/>
      <c r="J1009" s="146"/>
      <c r="K1009" s="147"/>
      <c r="L1009" s="116" t="s">
        <v>2345</v>
      </c>
      <c r="M1009" s="116"/>
      <c r="N1009" s="149" t="str">
        <f t="shared" ca="1" si="167"/>
        <v/>
      </c>
      <c r="O1009" s="150" t="str">
        <f t="shared" ca="1" si="168"/>
        <v/>
      </c>
      <c r="P1009" s="150" t="str">
        <f t="shared" ca="1" si="165"/>
        <v/>
      </c>
      <c r="Q1009" s="150" t="str">
        <f t="shared" ca="1" si="169"/>
        <v/>
      </c>
      <c r="R1009" s="151" t="str">
        <f t="shared" ca="1" si="170"/>
        <v/>
      </c>
      <c r="S1009" s="152" t="str">
        <f t="shared" ca="1" si="171"/>
        <v/>
      </c>
      <c r="T1009" s="150" t="str">
        <f t="shared" ca="1" si="172"/>
        <v/>
      </c>
      <c r="U1009" s="150" t="str">
        <f t="shared" ca="1" si="173"/>
        <v/>
      </c>
      <c r="V1009" s="150" t="str">
        <f t="shared" ca="1" si="174"/>
        <v/>
      </c>
      <c r="W1009" s="150" t="str">
        <f t="shared" ca="1" si="175"/>
        <v/>
      </c>
      <c r="X1009" s="116">
        <v>1009</v>
      </c>
      <c r="Y1009" s="116">
        <v>1000</v>
      </c>
      <c r="BB1009" s="124" t="s">
        <v>4235</v>
      </c>
      <c r="BC1009" s="125" t="s">
        <v>1117</v>
      </c>
      <c r="BD1009" s="63" t="s">
        <v>3143</v>
      </c>
    </row>
    <row r="1010" spans="1:56">
      <c r="A1010" s="159" t="str">
        <f t="shared" ca="1" si="166"/>
        <v/>
      </c>
      <c r="B1010" s="147"/>
      <c r="C1010" s="148"/>
      <c r="D1010" s="147"/>
      <c r="E1010" s="146"/>
      <c r="F1010" s="146"/>
      <c r="G1010" s="147"/>
      <c r="H1010" s="146"/>
      <c r="I1010" s="146"/>
      <c r="J1010" s="146"/>
      <c r="K1010" s="147"/>
      <c r="L1010" s="116" t="s">
        <v>2346</v>
      </c>
      <c r="M1010" s="116"/>
      <c r="N1010" s="149" t="str">
        <f t="shared" ca="1" si="167"/>
        <v/>
      </c>
      <c r="O1010" s="150" t="str">
        <f t="shared" ca="1" si="168"/>
        <v/>
      </c>
      <c r="P1010" s="150" t="str">
        <f t="shared" ca="1" si="165"/>
        <v/>
      </c>
      <c r="Q1010" s="150" t="str">
        <f t="shared" ca="1" si="169"/>
        <v/>
      </c>
      <c r="R1010" s="151" t="str">
        <f t="shared" ca="1" si="170"/>
        <v/>
      </c>
      <c r="S1010" s="152" t="str">
        <f t="shared" ca="1" si="171"/>
        <v/>
      </c>
      <c r="T1010" s="150" t="str">
        <f t="shared" ca="1" si="172"/>
        <v/>
      </c>
      <c r="U1010" s="150" t="str">
        <f t="shared" ca="1" si="173"/>
        <v/>
      </c>
      <c r="V1010" s="150" t="str">
        <f t="shared" ca="1" si="174"/>
        <v/>
      </c>
      <c r="W1010" s="150" t="str">
        <f t="shared" ca="1" si="175"/>
        <v/>
      </c>
      <c r="X1010" s="116">
        <v>1010</v>
      </c>
      <c r="Y1010" s="116">
        <v>1001</v>
      </c>
      <c r="BB1010" s="124" t="s">
        <v>4236</v>
      </c>
      <c r="BC1010" s="125" t="s">
        <v>1118</v>
      </c>
      <c r="BD1010" s="63" t="s">
        <v>3143</v>
      </c>
    </row>
    <row r="1011" spans="1:56">
      <c r="A1011" s="159" t="str">
        <f t="shared" ca="1" si="166"/>
        <v/>
      </c>
      <c r="B1011" s="147"/>
      <c r="C1011" s="148"/>
      <c r="D1011" s="147"/>
      <c r="E1011" s="146"/>
      <c r="F1011" s="146"/>
      <c r="G1011" s="147"/>
      <c r="H1011" s="146"/>
      <c r="I1011" s="146"/>
      <c r="J1011" s="146"/>
      <c r="K1011" s="147"/>
      <c r="L1011" s="116" t="s">
        <v>2347</v>
      </c>
      <c r="M1011" s="116"/>
      <c r="N1011" s="149" t="str">
        <f t="shared" ca="1" si="167"/>
        <v/>
      </c>
      <c r="O1011" s="150" t="str">
        <f t="shared" ca="1" si="168"/>
        <v/>
      </c>
      <c r="P1011" s="150" t="str">
        <f t="shared" ca="1" si="165"/>
        <v/>
      </c>
      <c r="Q1011" s="150" t="str">
        <f t="shared" ca="1" si="169"/>
        <v/>
      </c>
      <c r="R1011" s="151" t="str">
        <f t="shared" ca="1" si="170"/>
        <v/>
      </c>
      <c r="S1011" s="152" t="str">
        <f t="shared" ca="1" si="171"/>
        <v/>
      </c>
      <c r="T1011" s="150" t="str">
        <f t="shared" ca="1" si="172"/>
        <v/>
      </c>
      <c r="U1011" s="150" t="str">
        <f t="shared" ca="1" si="173"/>
        <v/>
      </c>
      <c r="V1011" s="150" t="str">
        <f t="shared" ca="1" si="174"/>
        <v/>
      </c>
      <c r="W1011" s="150" t="str">
        <f t="shared" ca="1" si="175"/>
        <v/>
      </c>
      <c r="X1011" s="116">
        <v>1011</v>
      </c>
      <c r="Y1011" s="116">
        <v>1002</v>
      </c>
      <c r="BB1011" s="124" t="s">
        <v>4237</v>
      </c>
      <c r="BC1011" s="125" t="s">
        <v>1119</v>
      </c>
      <c r="BD1011" s="63" t="s">
        <v>3143</v>
      </c>
    </row>
    <row r="1012" spans="1:56">
      <c r="A1012" s="159" t="str">
        <f t="shared" ca="1" si="166"/>
        <v/>
      </c>
      <c r="B1012" s="147"/>
      <c r="C1012" s="148"/>
      <c r="D1012" s="147"/>
      <c r="E1012" s="146"/>
      <c r="F1012" s="146"/>
      <c r="G1012" s="147"/>
      <c r="H1012" s="146"/>
      <c r="I1012" s="146"/>
      <c r="J1012" s="146"/>
      <c r="K1012" s="147"/>
      <c r="L1012" s="116" t="s">
        <v>2348</v>
      </c>
      <c r="M1012" s="116"/>
      <c r="N1012" s="149" t="str">
        <f t="shared" ca="1" si="167"/>
        <v/>
      </c>
      <c r="O1012" s="150" t="str">
        <f t="shared" ca="1" si="168"/>
        <v/>
      </c>
      <c r="P1012" s="150" t="str">
        <f t="shared" ca="1" si="165"/>
        <v/>
      </c>
      <c r="Q1012" s="150" t="str">
        <f t="shared" ca="1" si="169"/>
        <v/>
      </c>
      <c r="R1012" s="151" t="str">
        <f t="shared" ca="1" si="170"/>
        <v/>
      </c>
      <c r="S1012" s="152" t="str">
        <f t="shared" ca="1" si="171"/>
        <v/>
      </c>
      <c r="T1012" s="150" t="str">
        <f t="shared" ca="1" si="172"/>
        <v/>
      </c>
      <c r="U1012" s="150" t="str">
        <f t="shared" ca="1" si="173"/>
        <v/>
      </c>
      <c r="V1012" s="150" t="str">
        <f t="shared" ca="1" si="174"/>
        <v/>
      </c>
      <c r="W1012" s="150" t="str">
        <f t="shared" ca="1" si="175"/>
        <v/>
      </c>
      <c r="X1012" s="116">
        <v>1012</v>
      </c>
      <c r="Y1012" s="116">
        <v>1003</v>
      </c>
      <c r="BB1012" s="124" t="s">
        <v>4238</v>
      </c>
      <c r="BC1012" s="125" t="s">
        <v>1120</v>
      </c>
      <c r="BD1012" s="63" t="s">
        <v>3143</v>
      </c>
    </row>
    <row r="1013" spans="1:56">
      <c r="A1013" s="159" t="str">
        <f t="shared" ca="1" si="166"/>
        <v/>
      </c>
      <c r="B1013" s="147"/>
      <c r="C1013" s="148"/>
      <c r="D1013" s="147"/>
      <c r="E1013" s="146"/>
      <c r="F1013" s="146"/>
      <c r="G1013" s="147"/>
      <c r="H1013" s="146"/>
      <c r="I1013" s="146"/>
      <c r="J1013" s="146"/>
      <c r="K1013" s="147"/>
      <c r="L1013" s="116" t="s">
        <v>2349</v>
      </c>
      <c r="M1013" s="116"/>
      <c r="N1013" s="149" t="str">
        <f t="shared" ca="1" si="167"/>
        <v/>
      </c>
      <c r="O1013" s="150" t="str">
        <f t="shared" ca="1" si="168"/>
        <v/>
      </c>
      <c r="P1013" s="150" t="str">
        <f t="shared" ca="1" si="165"/>
        <v/>
      </c>
      <c r="Q1013" s="150" t="str">
        <f t="shared" ca="1" si="169"/>
        <v/>
      </c>
      <c r="R1013" s="151" t="str">
        <f t="shared" ca="1" si="170"/>
        <v/>
      </c>
      <c r="S1013" s="152" t="str">
        <f t="shared" ca="1" si="171"/>
        <v/>
      </c>
      <c r="T1013" s="150" t="str">
        <f t="shared" ca="1" si="172"/>
        <v/>
      </c>
      <c r="U1013" s="150" t="str">
        <f t="shared" ca="1" si="173"/>
        <v/>
      </c>
      <c r="V1013" s="150" t="str">
        <f t="shared" ca="1" si="174"/>
        <v/>
      </c>
      <c r="W1013" s="150" t="str">
        <f t="shared" ca="1" si="175"/>
        <v/>
      </c>
      <c r="X1013" s="116">
        <v>1013</v>
      </c>
      <c r="Y1013" s="116">
        <v>1004</v>
      </c>
      <c r="BB1013" s="124" t="s">
        <v>4239</v>
      </c>
      <c r="BC1013" s="125" t="s">
        <v>1121</v>
      </c>
      <c r="BD1013" s="63" t="s">
        <v>3143</v>
      </c>
    </row>
    <row r="1014" spans="1:56">
      <c r="A1014" s="159" t="str">
        <f t="shared" ca="1" si="166"/>
        <v/>
      </c>
      <c r="B1014" s="147"/>
      <c r="C1014" s="148"/>
      <c r="D1014" s="147"/>
      <c r="E1014" s="146"/>
      <c r="F1014" s="146"/>
      <c r="G1014" s="147"/>
      <c r="H1014" s="146"/>
      <c r="I1014" s="146"/>
      <c r="J1014" s="146"/>
      <c r="K1014" s="147"/>
      <c r="L1014" s="116" t="s">
        <v>2350</v>
      </c>
      <c r="M1014" s="116"/>
      <c r="N1014" s="149" t="str">
        <f t="shared" ca="1" si="167"/>
        <v/>
      </c>
      <c r="O1014" s="150" t="str">
        <f t="shared" ca="1" si="168"/>
        <v/>
      </c>
      <c r="P1014" s="150" t="str">
        <f t="shared" ca="1" si="165"/>
        <v/>
      </c>
      <c r="Q1014" s="150" t="str">
        <f t="shared" ca="1" si="169"/>
        <v/>
      </c>
      <c r="R1014" s="151" t="str">
        <f t="shared" ca="1" si="170"/>
        <v/>
      </c>
      <c r="S1014" s="152" t="str">
        <f t="shared" ca="1" si="171"/>
        <v/>
      </c>
      <c r="T1014" s="150" t="str">
        <f t="shared" ca="1" si="172"/>
        <v/>
      </c>
      <c r="U1014" s="150" t="str">
        <f t="shared" ca="1" si="173"/>
        <v/>
      </c>
      <c r="V1014" s="150" t="str">
        <f t="shared" ca="1" si="174"/>
        <v/>
      </c>
      <c r="W1014" s="150" t="str">
        <f t="shared" ca="1" si="175"/>
        <v/>
      </c>
      <c r="X1014" s="116">
        <v>1014</v>
      </c>
      <c r="Y1014" s="116">
        <v>1005</v>
      </c>
      <c r="BB1014" s="124" t="s">
        <v>4240</v>
      </c>
      <c r="BC1014" s="125" t="s">
        <v>1122</v>
      </c>
      <c r="BD1014" s="63" t="s">
        <v>3143</v>
      </c>
    </row>
    <row r="1015" spans="1:56">
      <c r="A1015" s="159" t="str">
        <f t="shared" ca="1" si="166"/>
        <v/>
      </c>
      <c r="B1015" s="147"/>
      <c r="C1015" s="148"/>
      <c r="D1015" s="147"/>
      <c r="E1015" s="146"/>
      <c r="F1015" s="146"/>
      <c r="G1015" s="147"/>
      <c r="H1015" s="146"/>
      <c r="I1015" s="146"/>
      <c r="J1015" s="146"/>
      <c r="K1015" s="147"/>
      <c r="L1015" s="116" t="s">
        <v>2351</v>
      </c>
      <c r="M1015" s="116"/>
      <c r="N1015" s="149" t="str">
        <f t="shared" ca="1" si="167"/>
        <v/>
      </c>
      <c r="O1015" s="150" t="str">
        <f t="shared" ca="1" si="168"/>
        <v/>
      </c>
      <c r="P1015" s="150" t="str">
        <f t="shared" ca="1" si="165"/>
        <v/>
      </c>
      <c r="Q1015" s="150" t="str">
        <f t="shared" ca="1" si="169"/>
        <v/>
      </c>
      <c r="R1015" s="151" t="str">
        <f t="shared" ca="1" si="170"/>
        <v/>
      </c>
      <c r="S1015" s="152" t="str">
        <f t="shared" ca="1" si="171"/>
        <v/>
      </c>
      <c r="T1015" s="150" t="str">
        <f t="shared" ca="1" si="172"/>
        <v/>
      </c>
      <c r="U1015" s="150" t="str">
        <f t="shared" ca="1" si="173"/>
        <v/>
      </c>
      <c r="V1015" s="150" t="str">
        <f t="shared" ca="1" si="174"/>
        <v/>
      </c>
      <c r="W1015" s="150" t="str">
        <f t="shared" ca="1" si="175"/>
        <v/>
      </c>
      <c r="X1015" s="116">
        <v>1015</v>
      </c>
      <c r="Y1015" s="116">
        <v>1006</v>
      </c>
      <c r="BB1015" s="124" t="s">
        <v>4241</v>
      </c>
      <c r="BC1015" s="125" t="s">
        <v>1123</v>
      </c>
      <c r="BD1015" s="63" t="s">
        <v>3143</v>
      </c>
    </row>
    <row r="1016" spans="1:56">
      <c r="A1016" s="159" t="str">
        <f t="shared" ca="1" si="166"/>
        <v/>
      </c>
      <c r="B1016" s="147"/>
      <c r="C1016" s="148"/>
      <c r="D1016" s="147"/>
      <c r="E1016" s="146"/>
      <c r="F1016" s="146"/>
      <c r="G1016" s="147"/>
      <c r="H1016" s="146"/>
      <c r="I1016" s="146"/>
      <c r="J1016" s="146"/>
      <c r="K1016" s="147"/>
      <c r="L1016" s="116" t="s">
        <v>2352</v>
      </c>
      <c r="M1016" s="116"/>
      <c r="N1016" s="149" t="str">
        <f t="shared" ca="1" si="167"/>
        <v/>
      </c>
      <c r="O1016" s="150" t="str">
        <f t="shared" ca="1" si="168"/>
        <v/>
      </c>
      <c r="P1016" s="150" t="str">
        <f t="shared" ca="1" si="165"/>
        <v/>
      </c>
      <c r="Q1016" s="150" t="str">
        <f t="shared" ca="1" si="169"/>
        <v/>
      </c>
      <c r="R1016" s="151" t="str">
        <f t="shared" ca="1" si="170"/>
        <v/>
      </c>
      <c r="S1016" s="152" t="str">
        <f t="shared" ca="1" si="171"/>
        <v/>
      </c>
      <c r="T1016" s="150" t="str">
        <f t="shared" ca="1" si="172"/>
        <v/>
      </c>
      <c r="U1016" s="150" t="str">
        <f t="shared" ca="1" si="173"/>
        <v/>
      </c>
      <c r="V1016" s="150" t="str">
        <f t="shared" ca="1" si="174"/>
        <v/>
      </c>
      <c r="W1016" s="150" t="str">
        <f t="shared" ca="1" si="175"/>
        <v/>
      </c>
      <c r="X1016" s="116">
        <v>1016</v>
      </c>
      <c r="Y1016" s="116">
        <v>1007</v>
      </c>
      <c r="BB1016" s="124" t="s">
        <v>4242</v>
      </c>
      <c r="BC1016" s="125" t="s">
        <v>1124</v>
      </c>
      <c r="BD1016" s="63" t="s">
        <v>3143</v>
      </c>
    </row>
    <row r="1017" spans="1:56">
      <c r="A1017" s="159" t="str">
        <f t="shared" ca="1" si="166"/>
        <v/>
      </c>
      <c r="B1017" s="147"/>
      <c r="C1017" s="148"/>
      <c r="D1017" s="147"/>
      <c r="E1017" s="146"/>
      <c r="F1017" s="146"/>
      <c r="G1017" s="147"/>
      <c r="H1017" s="146"/>
      <c r="I1017" s="146"/>
      <c r="J1017" s="146"/>
      <c r="K1017" s="147"/>
      <c r="L1017" s="116" t="s">
        <v>2353</v>
      </c>
      <c r="M1017" s="116"/>
      <c r="N1017" s="149" t="str">
        <f t="shared" ca="1" si="167"/>
        <v/>
      </c>
      <c r="O1017" s="150" t="str">
        <f t="shared" ca="1" si="168"/>
        <v/>
      </c>
      <c r="P1017" s="150" t="str">
        <f t="shared" ca="1" si="165"/>
        <v/>
      </c>
      <c r="Q1017" s="150" t="str">
        <f t="shared" ca="1" si="169"/>
        <v/>
      </c>
      <c r="R1017" s="151" t="str">
        <f t="shared" ca="1" si="170"/>
        <v/>
      </c>
      <c r="S1017" s="152" t="str">
        <f t="shared" ca="1" si="171"/>
        <v/>
      </c>
      <c r="T1017" s="150" t="str">
        <f t="shared" ca="1" si="172"/>
        <v/>
      </c>
      <c r="U1017" s="150" t="str">
        <f t="shared" ca="1" si="173"/>
        <v/>
      </c>
      <c r="V1017" s="150" t="str">
        <f t="shared" ca="1" si="174"/>
        <v/>
      </c>
      <c r="W1017" s="150" t="str">
        <f t="shared" ca="1" si="175"/>
        <v/>
      </c>
      <c r="X1017" s="116">
        <v>1017</v>
      </c>
      <c r="Y1017" s="116">
        <v>1008</v>
      </c>
      <c r="BB1017" s="124" t="s">
        <v>4243</v>
      </c>
      <c r="BC1017" s="125" t="s">
        <v>1125</v>
      </c>
      <c r="BD1017" s="63" t="s">
        <v>3143</v>
      </c>
    </row>
    <row r="1018" spans="1:56">
      <c r="A1018" s="159" t="str">
        <f t="shared" ca="1" si="166"/>
        <v/>
      </c>
      <c r="B1018" s="147"/>
      <c r="C1018" s="148"/>
      <c r="D1018" s="147"/>
      <c r="E1018" s="146"/>
      <c r="F1018" s="146"/>
      <c r="G1018" s="147"/>
      <c r="H1018" s="146"/>
      <c r="I1018" s="146"/>
      <c r="J1018" s="146"/>
      <c r="K1018" s="147"/>
      <c r="L1018" s="116" t="s">
        <v>2354</v>
      </c>
      <c r="M1018" s="116"/>
      <c r="N1018" s="149" t="str">
        <f t="shared" ca="1" si="167"/>
        <v/>
      </c>
      <c r="O1018" s="150" t="str">
        <f t="shared" ca="1" si="168"/>
        <v/>
      </c>
      <c r="P1018" s="150" t="str">
        <f t="shared" ca="1" si="165"/>
        <v/>
      </c>
      <c r="Q1018" s="150" t="str">
        <f t="shared" ca="1" si="169"/>
        <v/>
      </c>
      <c r="R1018" s="151" t="str">
        <f t="shared" ca="1" si="170"/>
        <v/>
      </c>
      <c r="S1018" s="152" t="str">
        <f t="shared" ca="1" si="171"/>
        <v/>
      </c>
      <c r="T1018" s="150" t="str">
        <f t="shared" ca="1" si="172"/>
        <v/>
      </c>
      <c r="U1018" s="150" t="str">
        <f t="shared" ca="1" si="173"/>
        <v/>
      </c>
      <c r="V1018" s="150" t="str">
        <f t="shared" ca="1" si="174"/>
        <v/>
      </c>
      <c r="W1018" s="150" t="str">
        <f t="shared" ca="1" si="175"/>
        <v/>
      </c>
      <c r="X1018" s="116">
        <v>1018</v>
      </c>
      <c r="Y1018" s="116">
        <v>1009</v>
      </c>
      <c r="BB1018" s="124" t="s">
        <v>4244</v>
      </c>
      <c r="BC1018" s="125" t="s">
        <v>1126</v>
      </c>
      <c r="BD1018" s="63" t="s">
        <v>3143</v>
      </c>
    </row>
    <row r="1019" spans="1:56">
      <c r="A1019" s="159" t="str">
        <f t="shared" ca="1" si="166"/>
        <v/>
      </c>
      <c r="B1019" s="147"/>
      <c r="C1019" s="148"/>
      <c r="D1019" s="147"/>
      <c r="E1019" s="146"/>
      <c r="F1019" s="146"/>
      <c r="G1019" s="147"/>
      <c r="H1019" s="146"/>
      <c r="I1019" s="146"/>
      <c r="J1019" s="146"/>
      <c r="K1019" s="147"/>
      <c r="L1019" s="116" t="s">
        <v>2355</v>
      </c>
      <c r="M1019" s="116"/>
      <c r="N1019" s="149" t="str">
        <f t="shared" ca="1" si="167"/>
        <v/>
      </c>
      <c r="O1019" s="150" t="str">
        <f t="shared" ca="1" si="168"/>
        <v/>
      </c>
      <c r="P1019" s="150" t="str">
        <f t="shared" ca="1" si="165"/>
        <v/>
      </c>
      <c r="Q1019" s="150" t="str">
        <f t="shared" ca="1" si="169"/>
        <v/>
      </c>
      <c r="R1019" s="151" t="str">
        <f t="shared" ca="1" si="170"/>
        <v/>
      </c>
      <c r="S1019" s="152" t="str">
        <f t="shared" ca="1" si="171"/>
        <v/>
      </c>
      <c r="T1019" s="150" t="str">
        <f t="shared" ca="1" si="172"/>
        <v/>
      </c>
      <c r="U1019" s="150" t="str">
        <f t="shared" ca="1" si="173"/>
        <v/>
      </c>
      <c r="V1019" s="150" t="str">
        <f t="shared" ca="1" si="174"/>
        <v/>
      </c>
      <c r="W1019" s="150" t="str">
        <f t="shared" ca="1" si="175"/>
        <v/>
      </c>
      <c r="X1019" s="116">
        <v>1019</v>
      </c>
      <c r="Y1019" s="116">
        <v>1010</v>
      </c>
      <c r="BB1019" s="124" t="s">
        <v>4245</v>
      </c>
      <c r="BC1019" s="125" t="s">
        <v>1127</v>
      </c>
      <c r="BD1019" s="63" t="s">
        <v>3143</v>
      </c>
    </row>
    <row r="1020" spans="1:56">
      <c r="A1020" s="159" t="str">
        <f t="shared" ca="1" si="166"/>
        <v/>
      </c>
      <c r="B1020" s="147"/>
      <c r="C1020" s="148"/>
      <c r="D1020" s="147"/>
      <c r="E1020" s="146"/>
      <c r="F1020" s="146"/>
      <c r="G1020" s="147"/>
      <c r="H1020" s="146"/>
      <c r="I1020" s="146"/>
      <c r="J1020" s="146"/>
      <c r="K1020" s="147"/>
      <c r="L1020" s="116" t="s">
        <v>2356</v>
      </c>
      <c r="M1020" s="116"/>
      <c r="N1020" s="149" t="str">
        <f t="shared" ca="1" si="167"/>
        <v/>
      </c>
      <c r="O1020" s="150" t="str">
        <f t="shared" ca="1" si="168"/>
        <v/>
      </c>
      <c r="P1020" s="150" t="str">
        <f t="shared" ca="1" si="165"/>
        <v/>
      </c>
      <c r="Q1020" s="150" t="str">
        <f t="shared" ca="1" si="169"/>
        <v/>
      </c>
      <c r="R1020" s="151" t="str">
        <f t="shared" ca="1" si="170"/>
        <v/>
      </c>
      <c r="S1020" s="152" t="str">
        <f t="shared" ca="1" si="171"/>
        <v/>
      </c>
      <c r="T1020" s="150" t="str">
        <f t="shared" ca="1" si="172"/>
        <v/>
      </c>
      <c r="U1020" s="150" t="str">
        <f t="shared" ca="1" si="173"/>
        <v/>
      </c>
      <c r="V1020" s="150" t="str">
        <f t="shared" ca="1" si="174"/>
        <v/>
      </c>
      <c r="W1020" s="150" t="str">
        <f t="shared" ca="1" si="175"/>
        <v/>
      </c>
      <c r="X1020" s="116">
        <v>1020</v>
      </c>
      <c r="Y1020" s="116">
        <v>1011</v>
      </c>
      <c r="BB1020" s="124" t="s">
        <v>4246</v>
      </c>
      <c r="BC1020" s="125" t="s">
        <v>1128</v>
      </c>
      <c r="BD1020" s="63" t="s">
        <v>3143</v>
      </c>
    </row>
    <row r="1021" spans="1:56">
      <c r="A1021" s="159" t="str">
        <f t="shared" ca="1" si="166"/>
        <v/>
      </c>
      <c r="B1021" s="147"/>
      <c r="C1021" s="148"/>
      <c r="D1021" s="147"/>
      <c r="E1021" s="146"/>
      <c r="F1021" s="146"/>
      <c r="G1021" s="147"/>
      <c r="H1021" s="146"/>
      <c r="I1021" s="146"/>
      <c r="J1021" s="146"/>
      <c r="K1021" s="147"/>
      <c r="L1021" s="116" t="s">
        <v>2357</v>
      </c>
      <c r="M1021" s="116"/>
      <c r="N1021" s="149" t="str">
        <f t="shared" ca="1" si="167"/>
        <v/>
      </c>
      <c r="O1021" s="150" t="str">
        <f t="shared" ca="1" si="168"/>
        <v/>
      </c>
      <c r="P1021" s="150" t="str">
        <f t="shared" ca="1" si="165"/>
        <v/>
      </c>
      <c r="Q1021" s="150" t="str">
        <f t="shared" ca="1" si="169"/>
        <v/>
      </c>
      <c r="R1021" s="151" t="str">
        <f t="shared" ca="1" si="170"/>
        <v/>
      </c>
      <c r="S1021" s="152" t="str">
        <f t="shared" ca="1" si="171"/>
        <v/>
      </c>
      <c r="T1021" s="150" t="str">
        <f t="shared" ca="1" si="172"/>
        <v/>
      </c>
      <c r="U1021" s="150" t="str">
        <f t="shared" ca="1" si="173"/>
        <v/>
      </c>
      <c r="V1021" s="150" t="str">
        <f t="shared" ca="1" si="174"/>
        <v/>
      </c>
      <c r="W1021" s="150" t="str">
        <f t="shared" ca="1" si="175"/>
        <v/>
      </c>
      <c r="X1021" s="116">
        <v>1021</v>
      </c>
      <c r="Y1021" s="116">
        <v>1012</v>
      </c>
      <c r="BB1021" s="124" t="s">
        <v>4247</v>
      </c>
      <c r="BC1021" s="125" t="s">
        <v>1129</v>
      </c>
      <c r="BD1021" s="63" t="s">
        <v>3143</v>
      </c>
    </row>
    <row r="1022" spans="1:56">
      <c r="A1022" s="159" t="str">
        <f t="shared" ca="1" si="166"/>
        <v/>
      </c>
      <c r="B1022" s="147"/>
      <c r="C1022" s="148"/>
      <c r="D1022" s="147"/>
      <c r="E1022" s="146"/>
      <c r="F1022" s="146"/>
      <c r="G1022" s="147"/>
      <c r="H1022" s="146"/>
      <c r="I1022" s="146"/>
      <c r="J1022" s="146"/>
      <c r="K1022" s="147"/>
      <c r="L1022" s="116" t="s">
        <v>2358</v>
      </c>
      <c r="M1022" s="116"/>
      <c r="N1022" s="149" t="str">
        <f t="shared" ca="1" si="167"/>
        <v/>
      </c>
      <c r="O1022" s="150" t="str">
        <f t="shared" ca="1" si="168"/>
        <v/>
      </c>
      <c r="P1022" s="150" t="str">
        <f t="shared" ca="1" si="165"/>
        <v/>
      </c>
      <c r="Q1022" s="150" t="str">
        <f t="shared" ca="1" si="169"/>
        <v/>
      </c>
      <c r="R1022" s="151" t="str">
        <f t="shared" ca="1" si="170"/>
        <v/>
      </c>
      <c r="S1022" s="152" t="str">
        <f t="shared" ca="1" si="171"/>
        <v/>
      </c>
      <c r="T1022" s="150" t="str">
        <f t="shared" ca="1" si="172"/>
        <v/>
      </c>
      <c r="U1022" s="150" t="str">
        <f t="shared" ca="1" si="173"/>
        <v/>
      </c>
      <c r="V1022" s="150" t="str">
        <f t="shared" ca="1" si="174"/>
        <v/>
      </c>
      <c r="W1022" s="150" t="str">
        <f t="shared" ca="1" si="175"/>
        <v/>
      </c>
      <c r="X1022" s="116">
        <v>1022</v>
      </c>
      <c r="Y1022" s="116">
        <v>1013</v>
      </c>
      <c r="BB1022" s="124" t="s">
        <v>4248</v>
      </c>
      <c r="BC1022" s="125" t="s">
        <v>1130</v>
      </c>
      <c r="BD1022" s="63" t="s">
        <v>3143</v>
      </c>
    </row>
    <row r="1023" spans="1:56">
      <c r="A1023" s="159" t="str">
        <f t="shared" ca="1" si="166"/>
        <v/>
      </c>
      <c r="B1023" s="147"/>
      <c r="C1023" s="148"/>
      <c r="D1023" s="147"/>
      <c r="E1023" s="146"/>
      <c r="F1023" s="146"/>
      <c r="G1023" s="147"/>
      <c r="H1023" s="146"/>
      <c r="I1023" s="146"/>
      <c r="J1023" s="146"/>
      <c r="K1023" s="147"/>
      <c r="L1023" s="116" t="s">
        <v>2359</v>
      </c>
      <c r="M1023" s="116"/>
      <c r="N1023" s="149" t="str">
        <f t="shared" ca="1" si="167"/>
        <v/>
      </c>
      <c r="O1023" s="150" t="str">
        <f t="shared" ca="1" si="168"/>
        <v/>
      </c>
      <c r="P1023" s="150" t="str">
        <f t="shared" ca="1" si="165"/>
        <v/>
      </c>
      <c r="Q1023" s="150" t="str">
        <f t="shared" ca="1" si="169"/>
        <v/>
      </c>
      <c r="R1023" s="151" t="str">
        <f t="shared" ca="1" si="170"/>
        <v/>
      </c>
      <c r="S1023" s="152" t="str">
        <f t="shared" ca="1" si="171"/>
        <v/>
      </c>
      <c r="T1023" s="150" t="str">
        <f t="shared" ca="1" si="172"/>
        <v/>
      </c>
      <c r="U1023" s="150" t="str">
        <f t="shared" ca="1" si="173"/>
        <v/>
      </c>
      <c r="V1023" s="150" t="str">
        <f t="shared" ca="1" si="174"/>
        <v/>
      </c>
      <c r="W1023" s="150" t="str">
        <f t="shared" ca="1" si="175"/>
        <v/>
      </c>
      <c r="X1023" s="116">
        <v>1023</v>
      </c>
      <c r="Y1023" s="116">
        <v>1014</v>
      </c>
      <c r="BB1023" s="124" t="s">
        <v>4249</v>
      </c>
      <c r="BC1023" s="125" t="s">
        <v>1131</v>
      </c>
      <c r="BD1023" s="63" t="s">
        <v>3143</v>
      </c>
    </row>
    <row r="1024" spans="1:56">
      <c r="A1024" s="159" t="str">
        <f t="shared" ca="1" si="166"/>
        <v/>
      </c>
      <c r="B1024" s="147"/>
      <c r="C1024" s="148"/>
      <c r="D1024" s="147"/>
      <c r="E1024" s="146"/>
      <c r="F1024" s="146"/>
      <c r="G1024" s="147"/>
      <c r="H1024" s="146"/>
      <c r="I1024" s="146"/>
      <c r="J1024" s="146"/>
      <c r="K1024" s="147"/>
      <c r="L1024" s="116" t="s">
        <v>2360</v>
      </c>
      <c r="M1024" s="116"/>
      <c r="N1024" s="149" t="str">
        <f t="shared" ca="1" si="167"/>
        <v/>
      </c>
      <c r="O1024" s="150" t="str">
        <f t="shared" ca="1" si="168"/>
        <v/>
      </c>
      <c r="P1024" s="150" t="str">
        <f t="shared" ca="1" si="165"/>
        <v/>
      </c>
      <c r="Q1024" s="150" t="str">
        <f t="shared" ca="1" si="169"/>
        <v/>
      </c>
      <c r="R1024" s="151" t="str">
        <f t="shared" ca="1" si="170"/>
        <v/>
      </c>
      <c r="S1024" s="152" t="str">
        <f t="shared" ca="1" si="171"/>
        <v/>
      </c>
      <c r="T1024" s="150" t="str">
        <f t="shared" ca="1" si="172"/>
        <v/>
      </c>
      <c r="U1024" s="150" t="str">
        <f t="shared" ca="1" si="173"/>
        <v/>
      </c>
      <c r="V1024" s="150" t="str">
        <f t="shared" ca="1" si="174"/>
        <v/>
      </c>
      <c r="W1024" s="150" t="str">
        <f t="shared" ca="1" si="175"/>
        <v/>
      </c>
      <c r="X1024" s="116">
        <v>1024</v>
      </c>
      <c r="Y1024" s="116">
        <v>1015</v>
      </c>
      <c r="BB1024" s="124" t="s">
        <v>4250</v>
      </c>
      <c r="BC1024" s="125" t="s">
        <v>1132</v>
      </c>
      <c r="BD1024" s="63" t="s">
        <v>3143</v>
      </c>
    </row>
    <row r="1025" spans="1:56">
      <c r="A1025" s="159" t="str">
        <f t="shared" ca="1" si="166"/>
        <v/>
      </c>
      <c r="B1025" s="147"/>
      <c r="C1025" s="148"/>
      <c r="D1025" s="147"/>
      <c r="E1025" s="146"/>
      <c r="F1025" s="146"/>
      <c r="G1025" s="147"/>
      <c r="H1025" s="146"/>
      <c r="I1025" s="146"/>
      <c r="J1025" s="146"/>
      <c r="K1025" s="147"/>
      <c r="L1025" s="116" t="s">
        <v>2361</v>
      </c>
      <c r="M1025" s="116"/>
      <c r="N1025" s="149" t="str">
        <f t="shared" ca="1" si="167"/>
        <v/>
      </c>
      <c r="O1025" s="150" t="str">
        <f t="shared" ca="1" si="168"/>
        <v/>
      </c>
      <c r="P1025" s="150" t="str">
        <f t="shared" ca="1" si="165"/>
        <v/>
      </c>
      <c r="Q1025" s="150" t="str">
        <f t="shared" ca="1" si="169"/>
        <v/>
      </c>
      <c r="R1025" s="151" t="str">
        <f t="shared" ca="1" si="170"/>
        <v/>
      </c>
      <c r="S1025" s="152" t="str">
        <f t="shared" ca="1" si="171"/>
        <v/>
      </c>
      <c r="T1025" s="150" t="str">
        <f t="shared" ca="1" si="172"/>
        <v/>
      </c>
      <c r="U1025" s="150" t="str">
        <f t="shared" ca="1" si="173"/>
        <v/>
      </c>
      <c r="V1025" s="150" t="str">
        <f t="shared" ca="1" si="174"/>
        <v/>
      </c>
      <c r="W1025" s="150" t="str">
        <f t="shared" ca="1" si="175"/>
        <v/>
      </c>
      <c r="X1025" s="116">
        <v>1025</v>
      </c>
      <c r="Y1025" s="116">
        <v>1016</v>
      </c>
      <c r="BB1025" s="124" t="s">
        <v>4251</v>
      </c>
      <c r="BC1025" s="125" t="s">
        <v>1133</v>
      </c>
      <c r="BD1025" s="63" t="s">
        <v>3143</v>
      </c>
    </row>
    <row r="1026" spans="1:56">
      <c r="A1026" s="159" t="str">
        <f t="shared" ca="1" si="166"/>
        <v/>
      </c>
      <c r="B1026" s="147"/>
      <c r="C1026" s="148"/>
      <c r="D1026" s="147"/>
      <c r="E1026" s="146"/>
      <c r="F1026" s="146"/>
      <c r="G1026" s="147"/>
      <c r="H1026" s="146"/>
      <c r="I1026" s="146"/>
      <c r="J1026" s="146"/>
      <c r="K1026" s="147"/>
      <c r="L1026" s="116" t="s">
        <v>2362</v>
      </c>
      <c r="M1026" s="116"/>
      <c r="N1026" s="149" t="str">
        <f t="shared" ca="1" si="167"/>
        <v/>
      </c>
      <c r="O1026" s="150" t="str">
        <f t="shared" ca="1" si="168"/>
        <v/>
      </c>
      <c r="P1026" s="150" t="str">
        <f t="shared" ca="1" si="165"/>
        <v/>
      </c>
      <c r="Q1026" s="150" t="str">
        <f t="shared" ca="1" si="169"/>
        <v/>
      </c>
      <c r="R1026" s="151" t="str">
        <f t="shared" ca="1" si="170"/>
        <v/>
      </c>
      <c r="S1026" s="152" t="str">
        <f t="shared" ca="1" si="171"/>
        <v/>
      </c>
      <c r="T1026" s="150" t="str">
        <f t="shared" ca="1" si="172"/>
        <v/>
      </c>
      <c r="U1026" s="150" t="str">
        <f t="shared" ca="1" si="173"/>
        <v/>
      </c>
      <c r="V1026" s="150" t="str">
        <f t="shared" ca="1" si="174"/>
        <v/>
      </c>
      <c r="W1026" s="150" t="str">
        <f t="shared" ca="1" si="175"/>
        <v/>
      </c>
      <c r="X1026" s="116">
        <v>1026</v>
      </c>
      <c r="Y1026" s="116">
        <v>1017</v>
      </c>
      <c r="BB1026" s="124" t="s">
        <v>4252</v>
      </c>
      <c r="BC1026" s="125" t="s">
        <v>1134</v>
      </c>
      <c r="BD1026" s="63" t="s">
        <v>3143</v>
      </c>
    </row>
    <row r="1027" spans="1:56">
      <c r="A1027" s="159" t="str">
        <f t="shared" ca="1" si="166"/>
        <v/>
      </c>
      <c r="B1027" s="147"/>
      <c r="C1027" s="148"/>
      <c r="D1027" s="147"/>
      <c r="E1027" s="146"/>
      <c r="F1027" s="146"/>
      <c r="G1027" s="147"/>
      <c r="H1027" s="146"/>
      <c r="I1027" s="146"/>
      <c r="J1027" s="146"/>
      <c r="K1027" s="147"/>
      <c r="L1027" s="116" t="s">
        <v>2363</v>
      </c>
      <c r="M1027" s="116"/>
      <c r="N1027" s="149" t="str">
        <f t="shared" ca="1" si="167"/>
        <v/>
      </c>
      <c r="O1027" s="150" t="str">
        <f t="shared" ca="1" si="168"/>
        <v/>
      </c>
      <c r="P1027" s="150" t="str">
        <f t="shared" ca="1" si="165"/>
        <v/>
      </c>
      <c r="Q1027" s="150" t="str">
        <f t="shared" ca="1" si="169"/>
        <v/>
      </c>
      <c r="R1027" s="151" t="str">
        <f t="shared" ca="1" si="170"/>
        <v/>
      </c>
      <c r="S1027" s="152" t="str">
        <f t="shared" ca="1" si="171"/>
        <v/>
      </c>
      <c r="T1027" s="150" t="str">
        <f t="shared" ca="1" si="172"/>
        <v/>
      </c>
      <c r="U1027" s="150" t="str">
        <f t="shared" ca="1" si="173"/>
        <v/>
      </c>
      <c r="V1027" s="150" t="str">
        <f t="shared" ca="1" si="174"/>
        <v/>
      </c>
      <c r="W1027" s="150" t="str">
        <f t="shared" ca="1" si="175"/>
        <v/>
      </c>
      <c r="X1027" s="116">
        <v>1027</v>
      </c>
      <c r="Y1027" s="116">
        <v>1018</v>
      </c>
      <c r="BB1027" s="124" t="s">
        <v>4253</v>
      </c>
      <c r="BC1027" s="125" t="s">
        <v>1135</v>
      </c>
      <c r="BD1027" s="63" t="s">
        <v>3143</v>
      </c>
    </row>
    <row r="1028" spans="1:56">
      <c r="A1028" s="159" t="str">
        <f t="shared" ca="1" si="166"/>
        <v/>
      </c>
      <c r="B1028" s="147"/>
      <c r="C1028" s="148"/>
      <c r="D1028" s="147"/>
      <c r="E1028" s="146"/>
      <c r="F1028" s="146"/>
      <c r="G1028" s="147"/>
      <c r="H1028" s="146"/>
      <c r="I1028" s="146"/>
      <c r="J1028" s="146"/>
      <c r="K1028" s="147"/>
      <c r="L1028" s="116" t="s">
        <v>2364</v>
      </c>
      <c r="M1028" s="116"/>
      <c r="N1028" s="149" t="str">
        <f t="shared" ca="1" si="167"/>
        <v/>
      </c>
      <c r="O1028" s="150" t="str">
        <f t="shared" ca="1" si="168"/>
        <v/>
      </c>
      <c r="P1028" s="150" t="str">
        <f t="shared" ca="1" si="165"/>
        <v/>
      </c>
      <c r="Q1028" s="150" t="str">
        <f t="shared" ca="1" si="169"/>
        <v/>
      </c>
      <c r="R1028" s="151" t="str">
        <f t="shared" ca="1" si="170"/>
        <v/>
      </c>
      <c r="S1028" s="152" t="str">
        <f t="shared" ca="1" si="171"/>
        <v/>
      </c>
      <c r="T1028" s="150" t="str">
        <f t="shared" ca="1" si="172"/>
        <v/>
      </c>
      <c r="U1028" s="150" t="str">
        <f t="shared" ca="1" si="173"/>
        <v/>
      </c>
      <c r="V1028" s="150" t="str">
        <f t="shared" ca="1" si="174"/>
        <v/>
      </c>
      <c r="W1028" s="150" t="str">
        <f t="shared" ca="1" si="175"/>
        <v/>
      </c>
      <c r="X1028" s="116">
        <v>1028</v>
      </c>
      <c r="Y1028" s="116">
        <v>1019</v>
      </c>
      <c r="BB1028" s="124" t="s">
        <v>4254</v>
      </c>
      <c r="BC1028" s="125" t="s">
        <v>1136</v>
      </c>
      <c r="BD1028" s="63" t="s">
        <v>3143</v>
      </c>
    </row>
    <row r="1029" spans="1:56">
      <c r="A1029" s="159" t="str">
        <f t="shared" ca="1" si="166"/>
        <v/>
      </c>
      <c r="B1029" s="147"/>
      <c r="C1029" s="148"/>
      <c r="D1029" s="147"/>
      <c r="E1029" s="146"/>
      <c r="F1029" s="146"/>
      <c r="G1029" s="147"/>
      <c r="H1029" s="146"/>
      <c r="I1029" s="146"/>
      <c r="J1029" s="146"/>
      <c r="K1029" s="147"/>
      <c r="L1029" s="116" t="s">
        <v>2365</v>
      </c>
      <c r="M1029" s="116"/>
      <c r="N1029" s="149" t="str">
        <f t="shared" ca="1" si="167"/>
        <v/>
      </c>
      <c r="O1029" s="150" t="str">
        <f t="shared" ca="1" si="168"/>
        <v/>
      </c>
      <c r="P1029" s="150" t="str">
        <f t="shared" ca="1" si="165"/>
        <v/>
      </c>
      <c r="Q1029" s="150" t="str">
        <f t="shared" ca="1" si="169"/>
        <v/>
      </c>
      <c r="R1029" s="151" t="str">
        <f t="shared" ca="1" si="170"/>
        <v/>
      </c>
      <c r="S1029" s="152" t="str">
        <f t="shared" ca="1" si="171"/>
        <v/>
      </c>
      <c r="T1029" s="150" t="str">
        <f t="shared" ca="1" si="172"/>
        <v/>
      </c>
      <c r="U1029" s="150" t="str">
        <f t="shared" ca="1" si="173"/>
        <v/>
      </c>
      <c r="V1029" s="150" t="str">
        <f t="shared" ca="1" si="174"/>
        <v/>
      </c>
      <c r="W1029" s="150" t="str">
        <f t="shared" ca="1" si="175"/>
        <v/>
      </c>
      <c r="X1029" s="116">
        <v>1029</v>
      </c>
      <c r="Y1029" s="116">
        <v>1020</v>
      </c>
      <c r="BB1029" s="124" t="s">
        <v>4255</v>
      </c>
      <c r="BC1029" s="125" t="s">
        <v>1137</v>
      </c>
      <c r="BD1029" s="63" t="s">
        <v>3143</v>
      </c>
    </row>
    <row r="1030" spans="1:56">
      <c r="A1030" s="159" t="str">
        <f t="shared" ca="1" si="166"/>
        <v/>
      </c>
      <c r="B1030" s="147"/>
      <c r="C1030" s="148"/>
      <c r="D1030" s="147"/>
      <c r="E1030" s="146"/>
      <c r="F1030" s="146"/>
      <c r="G1030" s="147"/>
      <c r="H1030" s="146"/>
      <c r="I1030" s="146"/>
      <c r="J1030" s="146"/>
      <c r="K1030" s="147"/>
      <c r="L1030" s="116" t="s">
        <v>2366</v>
      </c>
      <c r="M1030" s="116"/>
      <c r="N1030" s="149" t="str">
        <f t="shared" ca="1" si="167"/>
        <v/>
      </c>
      <c r="O1030" s="150" t="str">
        <f t="shared" ca="1" si="168"/>
        <v/>
      </c>
      <c r="P1030" s="150" t="str">
        <f t="shared" ca="1" si="165"/>
        <v/>
      </c>
      <c r="Q1030" s="150" t="str">
        <f t="shared" ca="1" si="169"/>
        <v/>
      </c>
      <c r="R1030" s="151" t="str">
        <f t="shared" ca="1" si="170"/>
        <v/>
      </c>
      <c r="S1030" s="152" t="str">
        <f t="shared" ca="1" si="171"/>
        <v/>
      </c>
      <c r="T1030" s="150" t="str">
        <f t="shared" ca="1" si="172"/>
        <v/>
      </c>
      <c r="U1030" s="150" t="str">
        <f t="shared" ca="1" si="173"/>
        <v/>
      </c>
      <c r="V1030" s="150" t="str">
        <f t="shared" ca="1" si="174"/>
        <v/>
      </c>
      <c r="W1030" s="150" t="str">
        <f t="shared" ca="1" si="175"/>
        <v/>
      </c>
      <c r="X1030" s="116">
        <v>1030</v>
      </c>
      <c r="Y1030" s="116">
        <v>1021</v>
      </c>
      <c r="BB1030" s="124" t="s">
        <v>4256</v>
      </c>
      <c r="BC1030" s="125" t="s">
        <v>1138</v>
      </c>
      <c r="BD1030" s="63" t="s">
        <v>3143</v>
      </c>
    </row>
    <row r="1031" spans="1:56">
      <c r="A1031" s="159" t="str">
        <f t="shared" ca="1" si="166"/>
        <v/>
      </c>
      <c r="B1031" s="147"/>
      <c r="C1031" s="148"/>
      <c r="D1031" s="147"/>
      <c r="E1031" s="146"/>
      <c r="F1031" s="146"/>
      <c r="G1031" s="147"/>
      <c r="H1031" s="146"/>
      <c r="I1031" s="146"/>
      <c r="J1031" s="146"/>
      <c r="K1031" s="147"/>
      <c r="L1031" s="116" t="s">
        <v>2367</v>
      </c>
      <c r="M1031" s="116"/>
      <c r="N1031" s="149" t="str">
        <f t="shared" ca="1" si="167"/>
        <v/>
      </c>
      <c r="O1031" s="150" t="str">
        <f t="shared" ca="1" si="168"/>
        <v/>
      </c>
      <c r="P1031" s="150" t="str">
        <f t="shared" ca="1" si="165"/>
        <v/>
      </c>
      <c r="Q1031" s="150" t="str">
        <f t="shared" ca="1" si="169"/>
        <v/>
      </c>
      <c r="R1031" s="151" t="str">
        <f t="shared" ca="1" si="170"/>
        <v/>
      </c>
      <c r="S1031" s="152" t="str">
        <f t="shared" ca="1" si="171"/>
        <v/>
      </c>
      <c r="T1031" s="150" t="str">
        <f t="shared" ca="1" si="172"/>
        <v/>
      </c>
      <c r="U1031" s="150" t="str">
        <f t="shared" ca="1" si="173"/>
        <v/>
      </c>
      <c r="V1031" s="150" t="str">
        <f t="shared" ca="1" si="174"/>
        <v/>
      </c>
      <c r="W1031" s="150" t="str">
        <f t="shared" ca="1" si="175"/>
        <v/>
      </c>
      <c r="X1031" s="116">
        <v>1031</v>
      </c>
      <c r="Y1031" s="116">
        <v>1022</v>
      </c>
      <c r="BB1031" s="124" t="s">
        <v>4257</v>
      </c>
      <c r="BC1031" s="125" t="s">
        <v>1139</v>
      </c>
      <c r="BD1031" s="63" t="s">
        <v>3143</v>
      </c>
    </row>
    <row r="1032" spans="1:56">
      <c r="A1032" s="159" t="str">
        <f t="shared" ca="1" si="166"/>
        <v/>
      </c>
      <c r="B1032" s="147"/>
      <c r="C1032" s="148"/>
      <c r="D1032" s="147"/>
      <c r="E1032" s="146"/>
      <c r="F1032" s="146"/>
      <c r="G1032" s="147"/>
      <c r="H1032" s="146"/>
      <c r="I1032" s="146"/>
      <c r="J1032" s="146"/>
      <c r="K1032" s="147"/>
      <c r="L1032" s="116" t="s">
        <v>2368</v>
      </c>
      <c r="M1032" s="116"/>
      <c r="N1032" s="149" t="str">
        <f t="shared" ca="1" si="167"/>
        <v/>
      </c>
      <c r="O1032" s="150" t="str">
        <f t="shared" ca="1" si="168"/>
        <v/>
      </c>
      <c r="P1032" s="150" t="str">
        <f t="shared" ca="1" si="165"/>
        <v/>
      </c>
      <c r="Q1032" s="150" t="str">
        <f t="shared" ca="1" si="169"/>
        <v/>
      </c>
      <c r="R1032" s="151" t="str">
        <f t="shared" ca="1" si="170"/>
        <v/>
      </c>
      <c r="S1032" s="152" t="str">
        <f t="shared" ca="1" si="171"/>
        <v/>
      </c>
      <c r="T1032" s="150" t="str">
        <f t="shared" ca="1" si="172"/>
        <v/>
      </c>
      <c r="U1032" s="150" t="str">
        <f t="shared" ca="1" si="173"/>
        <v/>
      </c>
      <c r="V1032" s="150" t="str">
        <f t="shared" ca="1" si="174"/>
        <v/>
      </c>
      <c r="W1032" s="150" t="str">
        <f t="shared" ca="1" si="175"/>
        <v/>
      </c>
      <c r="X1032" s="116">
        <v>1032</v>
      </c>
      <c r="Y1032" s="116">
        <v>1023</v>
      </c>
      <c r="BB1032" s="124" t="s">
        <v>4258</v>
      </c>
      <c r="BC1032" s="125" t="s">
        <v>1140</v>
      </c>
      <c r="BD1032" s="63" t="s">
        <v>3143</v>
      </c>
    </row>
    <row r="1033" spans="1:56">
      <c r="A1033" s="159" t="str">
        <f t="shared" ca="1" si="166"/>
        <v/>
      </c>
      <c r="B1033" s="147"/>
      <c r="C1033" s="148"/>
      <c r="D1033" s="147"/>
      <c r="E1033" s="146"/>
      <c r="F1033" s="146"/>
      <c r="G1033" s="147"/>
      <c r="H1033" s="146"/>
      <c r="I1033" s="146"/>
      <c r="J1033" s="146"/>
      <c r="K1033" s="147"/>
      <c r="L1033" s="116" t="s">
        <v>2369</v>
      </c>
      <c r="M1033" s="116"/>
      <c r="N1033" s="149" t="str">
        <f t="shared" ca="1" si="167"/>
        <v/>
      </c>
      <c r="O1033" s="150" t="str">
        <f t="shared" ca="1" si="168"/>
        <v/>
      </c>
      <c r="P1033" s="150" t="str">
        <f t="shared" ca="1" si="165"/>
        <v/>
      </c>
      <c r="Q1033" s="150" t="str">
        <f t="shared" ca="1" si="169"/>
        <v/>
      </c>
      <c r="R1033" s="151" t="str">
        <f t="shared" ca="1" si="170"/>
        <v/>
      </c>
      <c r="S1033" s="152" t="str">
        <f t="shared" ca="1" si="171"/>
        <v/>
      </c>
      <c r="T1033" s="150" t="str">
        <f t="shared" ca="1" si="172"/>
        <v/>
      </c>
      <c r="U1033" s="150" t="str">
        <f t="shared" ca="1" si="173"/>
        <v/>
      </c>
      <c r="V1033" s="150" t="str">
        <f t="shared" ca="1" si="174"/>
        <v/>
      </c>
      <c r="W1033" s="150" t="str">
        <f t="shared" ca="1" si="175"/>
        <v/>
      </c>
      <c r="X1033" s="116">
        <v>1033</v>
      </c>
      <c r="Y1033" s="116">
        <v>1024</v>
      </c>
      <c r="BB1033" s="124" t="s">
        <v>4259</v>
      </c>
      <c r="BC1033" s="125" t="s">
        <v>1141</v>
      </c>
      <c r="BD1033" s="63" t="s">
        <v>3143</v>
      </c>
    </row>
    <row r="1034" spans="1:56">
      <c r="A1034" s="159" t="str">
        <f t="shared" ca="1" si="166"/>
        <v/>
      </c>
      <c r="B1034" s="147"/>
      <c r="C1034" s="148"/>
      <c r="D1034" s="147"/>
      <c r="E1034" s="146"/>
      <c r="F1034" s="146"/>
      <c r="G1034" s="147"/>
      <c r="H1034" s="146"/>
      <c r="I1034" s="146"/>
      <c r="J1034" s="146"/>
      <c r="K1034" s="147"/>
      <c r="L1034" s="116" t="s">
        <v>2370</v>
      </c>
      <c r="M1034" s="116"/>
      <c r="N1034" s="149" t="str">
        <f t="shared" ca="1" si="167"/>
        <v/>
      </c>
      <c r="O1034" s="150" t="str">
        <f t="shared" ca="1" si="168"/>
        <v/>
      </c>
      <c r="P1034" s="150" t="str">
        <f t="shared" ref="P1034:P1097" ca="1" si="176">IFERROR(IF(INDIRECT("D"&amp;X1034)="","",IF($F$5="大学",VLOOKUP(TEXT(INDIRECT("D"&amp;X1034),"00"),$BL$3:$BM$16,2,0),IF($F$5="短大",VLOOKUP(TEXT(INDIRECT("D"&amp;X1034),"00"),$BI$3:$BJ$15,2,0)))),"エラー：専攻区分と在籍区分に矛盾")</f>
        <v/>
      </c>
      <c r="Q1034" s="150" t="str">
        <f t="shared" ca="1" si="169"/>
        <v/>
      </c>
      <c r="R1034" s="151" t="str">
        <f t="shared" ca="1" si="170"/>
        <v/>
      </c>
      <c r="S1034" s="152" t="str">
        <f t="shared" ca="1" si="171"/>
        <v/>
      </c>
      <c r="T1034" s="150" t="str">
        <f t="shared" ca="1" si="172"/>
        <v/>
      </c>
      <c r="U1034" s="150" t="str">
        <f t="shared" ca="1" si="173"/>
        <v/>
      </c>
      <c r="V1034" s="150" t="str">
        <f t="shared" ca="1" si="174"/>
        <v/>
      </c>
      <c r="W1034" s="150" t="str">
        <f t="shared" ca="1" si="175"/>
        <v/>
      </c>
      <c r="X1034" s="116">
        <v>1034</v>
      </c>
      <c r="Y1034" s="116">
        <v>1025</v>
      </c>
      <c r="BB1034" s="124" t="s">
        <v>4260</v>
      </c>
      <c r="BC1034" s="125" t="s">
        <v>2876</v>
      </c>
      <c r="BD1034" s="63" t="s">
        <v>3143</v>
      </c>
    </row>
    <row r="1035" spans="1:56">
      <c r="A1035" s="159" t="str">
        <f t="shared" ref="A1035:A1098" ca="1" si="177">IF(INDIRECT("B"&amp;X1035)="","",$C$5)</f>
        <v/>
      </c>
      <c r="B1035" s="147"/>
      <c r="C1035" s="148"/>
      <c r="D1035" s="147"/>
      <c r="E1035" s="146"/>
      <c r="F1035" s="146"/>
      <c r="G1035" s="147"/>
      <c r="H1035" s="146"/>
      <c r="I1035" s="146"/>
      <c r="J1035" s="146"/>
      <c r="K1035" s="147"/>
      <c r="L1035" s="116" t="s">
        <v>2371</v>
      </c>
      <c r="M1035" s="116"/>
      <c r="N1035" s="149" t="str">
        <f t="shared" ref="N1035:N1098" ca="1" si="178">IF(INDIRECT("B"&amp;X1035)="","",IF(EXACT(INDIRECT("L"&amp;X1035),INDIRECT("B"&amp;X1035)),INDIRECT("Ｙ"&amp;X1035)&amp;"人目","エラー"))</f>
        <v/>
      </c>
      <c r="O1035" s="150" t="str">
        <f t="shared" ref="O1035:O1098" ca="1" si="179">IFERROR(IF(INDIRECT("C"&amp;X1035)="","",VLOOKUP(TEXT(INDIRECT("C"&amp;X1035),"0"),$BF$3:$BG$8,2,FALSE)),"エラー")</f>
        <v/>
      </c>
      <c r="P1035" s="150" t="str">
        <f t="shared" ca="1" si="176"/>
        <v/>
      </c>
      <c r="Q1035" s="150" t="str">
        <f t="shared" ref="Q1035:Q1098" ca="1" si="180">IFERROR(IF(INDIRECT("E"&amp;X1035)="","",VLOOKUP(TEXT(INDIRECT("E"&amp;X1035),"000"),$BO$3:$BP$203,2,FALSE)),"エラー")</f>
        <v/>
      </c>
      <c r="R1035" s="151" t="str">
        <f t="shared" ref="R1035:R1098" ca="1" si="181">IFERROR(IF(INDIRECT("F"&amp;X1035)="","",VLOOKUP(TEXT(INDIRECT("F"&amp;X1035),"0"),$BR$3:$BS$5,2,FALSE)),"エラー")</f>
        <v/>
      </c>
      <c r="S1035" s="152" t="str">
        <f t="shared" ref="S1035:S1098" ca="1" si="182">IFERROR(IF(INDIRECT("G"&amp;X1035)="","",VLOOKUP(TEXT(INDIRECT("G"&amp;X1035),"000"),$BU$3:$BV$31,2,FALSE)),"エラー")</f>
        <v/>
      </c>
      <c r="T1035" s="150" t="str">
        <f t="shared" ref="T1035:T1098" ca="1" si="183">IFERROR(IF(INDIRECT("H"&amp;X1035)="","",VLOOKUP(TEXT(INDIRECT("H"&amp;X1035),"0"),$BX$3:$BY$4,2,FALSE)),"エラー")</f>
        <v/>
      </c>
      <c r="U1035" s="150" t="str">
        <f t="shared" ref="U1035:U1098" ca="1" si="184">IFERROR(IF(INDIRECT("I"&amp;X1035)="","",VLOOKUP(TEXT(INDIRECT("I"&amp;X1035),"0"),$CA$3:$CB$4,2,FALSE)),"エラー")</f>
        <v/>
      </c>
      <c r="V1035" s="150" t="str">
        <f t="shared" ref="V1035:V1098" ca="1" si="185">IFERROR(IF(INDIRECT("J"&amp;X1035)="","",VLOOKUP(TEXT(INDIRECT("J"&amp;X1035),"0"),$CD$3:$CE$17,2,FALSE)),"エラー")</f>
        <v/>
      </c>
      <c r="W1035" s="150" t="str">
        <f t="shared" ref="W1035:W1098" ca="1" si="186">IFERROR(IF(INDIRECT("K"&amp;X1035)="","",VLOOKUP(TEXT(INDIRECT("K"&amp;X1035),"00"),$CG$3:$CH$6,2,FALSE)),"エラー")</f>
        <v/>
      </c>
      <c r="X1035" s="116">
        <v>1035</v>
      </c>
      <c r="Y1035" s="116">
        <v>1026</v>
      </c>
      <c r="BB1035" s="124" t="s">
        <v>4261</v>
      </c>
      <c r="BC1035" s="125" t="s">
        <v>1142</v>
      </c>
      <c r="BD1035" s="63" t="s">
        <v>3143</v>
      </c>
    </row>
    <row r="1036" spans="1:56">
      <c r="A1036" s="159" t="str">
        <f t="shared" ca="1" si="177"/>
        <v/>
      </c>
      <c r="B1036" s="147"/>
      <c r="C1036" s="148"/>
      <c r="D1036" s="147"/>
      <c r="E1036" s="146"/>
      <c r="F1036" s="146"/>
      <c r="G1036" s="147"/>
      <c r="H1036" s="146"/>
      <c r="I1036" s="146"/>
      <c r="J1036" s="146"/>
      <c r="K1036" s="147"/>
      <c r="L1036" s="116" t="s">
        <v>2372</v>
      </c>
      <c r="M1036" s="116"/>
      <c r="N1036" s="149" t="str">
        <f t="shared" ca="1" si="178"/>
        <v/>
      </c>
      <c r="O1036" s="150" t="str">
        <f t="shared" ca="1" si="179"/>
        <v/>
      </c>
      <c r="P1036" s="150" t="str">
        <f t="shared" ca="1" si="176"/>
        <v/>
      </c>
      <c r="Q1036" s="150" t="str">
        <f t="shared" ca="1" si="180"/>
        <v/>
      </c>
      <c r="R1036" s="151" t="str">
        <f t="shared" ca="1" si="181"/>
        <v/>
      </c>
      <c r="S1036" s="152" t="str">
        <f t="shared" ca="1" si="182"/>
        <v/>
      </c>
      <c r="T1036" s="150" t="str">
        <f t="shared" ca="1" si="183"/>
        <v/>
      </c>
      <c r="U1036" s="150" t="str">
        <f t="shared" ca="1" si="184"/>
        <v/>
      </c>
      <c r="V1036" s="150" t="str">
        <f t="shared" ca="1" si="185"/>
        <v/>
      </c>
      <c r="W1036" s="150" t="str">
        <f t="shared" ca="1" si="186"/>
        <v/>
      </c>
      <c r="X1036" s="116">
        <v>1036</v>
      </c>
      <c r="Y1036" s="116">
        <v>1027</v>
      </c>
      <c r="BB1036" s="124" t="s">
        <v>4262</v>
      </c>
      <c r="BC1036" s="125" t="s">
        <v>1143</v>
      </c>
      <c r="BD1036" s="63" t="s">
        <v>3143</v>
      </c>
    </row>
    <row r="1037" spans="1:56">
      <c r="A1037" s="159" t="str">
        <f t="shared" ca="1" si="177"/>
        <v/>
      </c>
      <c r="B1037" s="147"/>
      <c r="C1037" s="148"/>
      <c r="D1037" s="147"/>
      <c r="E1037" s="146"/>
      <c r="F1037" s="146"/>
      <c r="G1037" s="147"/>
      <c r="H1037" s="146"/>
      <c r="I1037" s="146"/>
      <c r="J1037" s="146"/>
      <c r="K1037" s="147"/>
      <c r="L1037" s="116" t="s">
        <v>2373</v>
      </c>
      <c r="M1037" s="116"/>
      <c r="N1037" s="149" t="str">
        <f t="shared" ca="1" si="178"/>
        <v/>
      </c>
      <c r="O1037" s="150" t="str">
        <f t="shared" ca="1" si="179"/>
        <v/>
      </c>
      <c r="P1037" s="150" t="str">
        <f t="shared" ca="1" si="176"/>
        <v/>
      </c>
      <c r="Q1037" s="150" t="str">
        <f t="shared" ca="1" si="180"/>
        <v/>
      </c>
      <c r="R1037" s="151" t="str">
        <f t="shared" ca="1" si="181"/>
        <v/>
      </c>
      <c r="S1037" s="152" t="str">
        <f t="shared" ca="1" si="182"/>
        <v/>
      </c>
      <c r="T1037" s="150" t="str">
        <f t="shared" ca="1" si="183"/>
        <v/>
      </c>
      <c r="U1037" s="150" t="str">
        <f t="shared" ca="1" si="184"/>
        <v/>
      </c>
      <c r="V1037" s="150" t="str">
        <f t="shared" ca="1" si="185"/>
        <v/>
      </c>
      <c r="W1037" s="150" t="str">
        <f t="shared" ca="1" si="186"/>
        <v/>
      </c>
      <c r="X1037" s="116">
        <v>1037</v>
      </c>
      <c r="Y1037" s="116">
        <v>1028</v>
      </c>
      <c r="BB1037" s="124" t="s">
        <v>4263</v>
      </c>
      <c r="BC1037" s="125" t="s">
        <v>1298</v>
      </c>
      <c r="BD1037" s="63" t="s">
        <v>3143</v>
      </c>
    </row>
    <row r="1038" spans="1:56">
      <c r="A1038" s="159" t="str">
        <f t="shared" ca="1" si="177"/>
        <v/>
      </c>
      <c r="B1038" s="147"/>
      <c r="C1038" s="148"/>
      <c r="D1038" s="147"/>
      <c r="E1038" s="146"/>
      <c r="F1038" s="146"/>
      <c r="G1038" s="147"/>
      <c r="H1038" s="146"/>
      <c r="I1038" s="146"/>
      <c r="J1038" s="146"/>
      <c r="K1038" s="147"/>
      <c r="L1038" s="116" t="s">
        <v>2374</v>
      </c>
      <c r="M1038" s="116"/>
      <c r="N1038" s="149" t="str">
        <f t="shared" ca="1" si="178"/>
        <v/>
      </c>
      <c r="O1038" s="150" t="str">
        <f t="shared" ca="1" si="179"/>
        <v/>
      </c>
      <c r="P1038" s="150" t="str">
        <f t="shared" ca="1" si="176"/>
        <v/>
      </c>
      <c r="Q1038" s="150" t="str">
        <f t="shared" ca="1" si="180"/>
        <v/>
      </c>
      <c r="R1038" s="151" t="str">
        <f t="shared" ca="1" si="181"/>
        <v/>
      </c>
      <c r="S1038" s="152" t="str">
        <f t="shared" ca="1" si="182"/>
        <v/>
      </c>
      <c r="T1038" s="150" t="str">
        <f t="shared" ca="1" si="183"/>
        <v/>
      </c>
      <c r="U1038" s="150" t="str">
        <f t="shared" ca="1" si="184"/>
        <v/>
      </c>
      <c r="V1038" s="150" t="str">
        <f t="shared" ca="1" si="185"/>
        <v/>
      </c>
      <c r="W1038" s="150" t="str">
        <f t="shared" ca="1" si="186"/>
        <v/>
      </c>
      <c r="X1038" s="116">
        <v>1038</v>
      </c>
      <c r="Y1038" s="116">
        <v>1029</v>
      </c>
      <c r="BB1038" s="124" t="s">
        <v>4264</v>
      </c>
      <c r="BC1038" s="125" t="s">
        <v>1144</v>
      </c>
      <c r="BD1038" s="63" t="s">
        <v>3143</v>
      </c>
    </row>
    <row r="1039" spans="1:56">
      <c r="A1039" s="159" t="str">
        <f t="shared" ca="1" si="177"/>
        <v/>
      </c>
      <c r="B1039" s="147"/>
      <c r="C1039" s="148"/>
      <c r="D1039" s="147"/>
      <c r="E1039" s="146"/>
      <c r="F1039" s="146"/>
      <c r="G1039" s="147"/>
      <c r="H1039" s="146"/>
      <c r="I1039" s="146"/>
      <c r="J1039" s="146"/>
      <c r="K1039" s="147"/>
      <c r="L1039" s="116" t="s">
        <v>2375</v>
      </c>
      <c r="M1039" s="116"/>
      <c r="N1039" s="149" t="str">
        <f t="shared" ca="1" si="178"/>
        <v/>
      </c>
      <c r="O1039" s="150" t="str">
        <f t="shared" ca="1" si="179"/>
        <v/>
      </c>
      <c r="P1039" s="150" t="str">
        <f t="shared" ca="1" si="176"/>
        <v/>
      </c>
      <c r="Q1039" s="150" t="str">
        <f t="shared" ca="1" si="180"/>
        <v/>
      </c>
      <c r="R1039" s="151" t="str">
        <f t="shared" ca="1" si="181"/>
        <v/>
      </c>
      <c r="S1039" s="152" t="str">
        <f t="shared" ca="1" si="182"/>
        <v/>
      </c>
      <c r="T1039" s="150" t="str">
        <f t="shared" ca="1" si="183"/>
        <v/>
      </c>
      <c r="U1039" s="150" t="str">
        <f t="shared" ca="1" si="184"/>
        <v/>
      </c>
      <c r="V1039" s="150" t="str">
        <f t="shared" ca="1" si="185"/>
        <v/>
      </c>
      <c r="W1039" s="150" t="str">
        <f t="shared" ca="1" si="186"/>
        <v/>
      </c>
      <c r="X1039" s="116">
        <v>1039</v>
      </c>
      <c r="Y1039" s="116">
        <v>1030</v>
      </c>
      <c r="BB1039" s="124" t="s">
        <v>4265</v>
      </c>
      <c r="BC1039" s="125" t="s">
        <v>1145</v>
      </c>
      <c r="BD1039" s="63" t="s">
        <v>3143</v>
      </c>
    </row>
    <row r="1040" spans="1:56">
      <c r="A1040" s="159" t="str">
        <f t="shared" ca="1" si="177"/>
        <v/>
      </c>
      <c r="B1040" s="147"/>
      <c r="C1040" s="148"/>
      <c r="D1040" s="147"/>
      <c r="E1040" s="146"/>
      <c r="F1040" s="146"/>
      <c r="G1040" s="147"/>
      <c r="H1040" s="146"/>
      <c r="I1040" s="146"/>
      <c r="J1040" s="146"/>
      <c r="K1040" s="147"/>
      <c r="L1040" s="116" t="s">
        <v>2376</v>
      </c>
      <c r="M1040" s="116"/>
      <c r="N1040" s="149" t="str">
        <f t="shared" ca="1" si="178"/>
        <v/>
      </c>
      <c r="O1040" s="150" t="str">
        <f t="shared" ca="1" si="179"/>
        <v/>
      </c>
      <c r="P1040" s="150" t="str">
        <f t="shared" ca="1" si="176"/>
        <v/>
      </c>
      <c r="Q1040" s="150" t="str">
        <f t="shared" ca="1" si="180"/>
        <v/>
      </c>
      <c r="R1040" s="151" t="str">
        <f t="shared" ca="1" si="181"/>
        <v/>
      </c>
      <c r="S1040" s="152" t="str">
        <f t="shared" ca="1" si="182"/>
        <v/>
      </c>
      <c r="T1040" s="150" t="str">
        <f t="shared" ca="1" si="183"/>
        <v/>
      </c>
      <c r="U1040" s="150" t="str">
        <f t="shared" ca="1" si="184"/>
        <v/>
      </c>
      <c r="V1040" s="150" t="str">
        <f t="shared" ca="1" si="185"/>
        <v/>
      </c>
      <c r="W1040" s="150" t="str">
        <f t="shared" ca="1" si="186"/>
        <v/>
      </c>
      <c r="X1040" s="116">
        <v>1040</v>
      </c>
      <c r="Y1040" s="116">
        <v>1031</v>
      </c>
      <c r="BB1040" s="124" t="s">
        <v>4266</v>
      </c>
      <c r="BC1040" s="125" t="s">
        <v>1146</v>
      </c>
      <c r="BD1040" s="63" t="s">
        <v>3143</v>
      </c>
    </row>
    <row r="1041" spans="1:56">
      <c r="A1041" s="159" t="str">
        <f t="shared" ca="1" si="177"/>
        <v/>
      </c>
      <c r="B1041" s="147"/>
      <c r="C1041" s="148"/>
      <c r="D1041" s="147"/>
      <c r="E1041" s="146"/>
      <c r="F1041" s="146"/>
      <c r="G1041" s="147"/>
      <c r="H1041" s="146"/>
      <c r="I1041" s="146"/>
      <c r="J1041" s="146"/>
      <c r="K1041" s="147"/>
      <c r="L1041" s="116" t="s">
        <v>2377</v>
      </c>
      <c r="M1041" s="116"/>
      <c r="N1041" s="149" t="str">
        <f t="shared" ca="1" si="178"/>
        <v/>
      </c>
      <c r="O1041" s="150" t="str">
        <f t="shared" ca="1" si="179"/>
        <v/>
      </c>
      <c r="P1041" s="150" t="str">
        <f t="shared" ca="1" si="176"/>
        <v/>
      </c>
      <c r="Q1041" s="150" t="str">
        <f t="shared" ca="1" si="180"/>
        <v/>
      </c>
      <c r="R1041" s="151" t="str">
        <f t="shared" ca="1" si="181"/>
        <v/>
      </c>
      <c r="S1041" s="152" t="str">
        <f t="shared" ca="1" si="182"/>
        <v/>
      </c>
      <c r="T1041" s="150" t="str">
        <f t="shared" ca="1" si="183"/>
        <v/>
      </c>
      <c r="U1041" s="150" t="str">
        <f t="shared" ca="1" si="184"/>
        <v/>
      </c>
      <c r="V1041" s="150" t="str">
        <f t="shared" ca="1" si="185"/>
        <v/>
      </c>
      <c r="W1041" s="150" t="str">
        <f t="shared" ca="1" si="186"/>
        <v/>
      </c>
      <c r="X1041" s="116">
        <v>1041</v>
      </c>
      <c r="Y1041" s="116">
        <v>1032</v>
      </c>
      <c r="BB1041" s="124" t="s">
        <v>4267</v>
      </c>
      <c r="BC1041" s="125" t="s">
        <v>2877</v>
      </c>
      <c r="BD1041" s="63" t="s">
        <v>3143</v>
      </c>
    </row>
    <row r="1042" spans="1:56">
      <c r="A1042" s="159" t="str">
        <f t="shared" ca="1" si="177"/>
        <v/>
      </c>
      <c r="B1042" s="147"/>
      <c r="C1042" s="148"/>
      <c r="D1042" s="147"/>
      <c r="E1042" s="146"/>
      <c r="F1042" s="146"/>
      <c r="G1042" s="147"/>
      <c r="H1042" s="146"/>
      <c r="I1042" s="146"/>
      <c r="J1042" s="146"/>
      <c r="K1042" s="147"/>
      <c r="L1042" s="116" t="s">
        <v>2378</v>
      </c>
      <c r="M1042" s="116"/>
      <c r="N1042" s="149" t="str">
        <f t="shared" ca="1" si="178"/>
        <v/>
      </c>
      <c r="O1042" s="150" t="str">
        <f t="shared" ca="1" si="179"/>
        <v/>
      </c>
      <c r="P1042" s="150" t="str">
        <f t="shared" ca="1" si="176"/>
        <v/>
      </c>
      <c r="Q1042" s="150" t="str">
        <f t="shared" ca="1" si="180"/>
        <v/>
      </c>
      <c r="R1042" s="151" t="str">
        <f t="shared" ca="1" si="181"/>
        <v/>
      </c>
      <c r="S1042" s="152" t="str">
        <f t="shared" ca="1" si="182"/>
        <v/>
      </c>
      <c r="T1042" s="150" t="str">
        <f t="shared" ca="1" si="183"/>
        <v/>
      </c>
      <c r="U1042" s="150" t="str">
        <f t="shared" ca="1" si="184"/>
        <v/>
      </c>
      <c r="V1042" s="150" t="str">
        <f t="shared" ca="1" si="185"/>
        <v/>
      </c>
      <c r="W1042" s="150" t="str">
        <f t="shared" ca="1" si="186"/>
        <v/>
      </c>
      <c r="X1042" s="116">
        <v>1042</v>
      </c>
      <c r="Y1042" s="116">
        <v>1033</v>
      </c>
      <c r="BB1042" s="124" t="s">
        <v>4268</v>
      </c>
      <c r="BC1042" s="125" t="s">
        <v>1147</v>
      </c>
      <c r="BD1042" s="63" t="s">
        <v>3143</v>
      </c>
    </row>
    <row r="1043" spans="1:56">
      <c r="A1043" s="159" t="str">
        <f t="shared" ca="1" si="177"/>
        <v/>
      </c>
      <c r="B1043" s="147"/>
      <c r="C1043" s="148"/>
      <c r="D1043" s="147"/>
      <c r="E1043" s="146"/>
      <c r="F1043" s="146"/>
      <c r="G1043" s="147"/>
      <c r="H1043" s="146"/>
      <c r="I1043" s="146"/>
      <c r="J1043" s="146"/>
      <c r="K1043" s="147"/>
      <c r="L1043" s="116" t="s">
        <v>2379</v>
      </c>
      <c r="M1043" s="116"/>
      <c r="N1043" s="149" t="str">
        <f t="shared" ca="1" si="178"/>
        <v/>
      </c>
      <c r="O1043" s="150" t="str">
        <f t="shared" ca="1" si="179"/>
        <v/>
      </c>
      <c r="P1043" s="150" t="str">
        <f t="shared" ca="1" si="176"/>
        <v/>
      </c>
      <c r="Q1043" s="150" t="str">
        <f t="shared" ca="1" si="180"/>
        <v/>
      </c>
      <c r="R1043" s="151" t="str">
        <f t="shared" ca="1" si="181"/>
        <v/>
      </c>
      <c r="S1043" s="152" t="str">
        <f t="shared" ca="1" si="182"/>
        <v/>
      </c>
      <c r="T1043" s="150" t="str">
        <f t="shared" ca="1" si="183"/>
        <v/>
      </c>
      <c r="U1043" s="150" t="str">
        <f t="shared" ca="1" si="184"/>
        <v/>
      </c>
      <c r="V1043" s="150" t="str">
        <f t="shared" ca="1" si="185"/>
        <v/>
      </c>
      <c r="W1043" s="150" t="str">
        <f t="shared" ca="1" si="186"/>
        <v/>
      </c>
      <c r="X1043" s="116">
        <v>1043</v>
      </c>
      <c r="Y1043" s="116">
        <v>1034</v>
      </c>
      <c r="BB1043" s="124" t="s">
        <v>4269</v>
      </c>
      <c r="BC1043" s="125" t="s">
        <v>1148</v>
      </c>
      <c r="BD1043" s="63" t="s">
        <v>3143</v>
      </c>
    </row>
    <row r="1044" spans="1:56">
      <c r="A1044" s="159" t="str">
        <f t="shared" ca="1" si="177"/>
        <v/>
      </c>
      <c r="B1044" s="147"/>
      <c r="C1044" s="148"/>
      <c r="D1044" s="147"/>
      <c r="E1044" s="146"/>
      <c r="F1044" s="146"/>
      <c r="G1044" s="147"/>
      <c r="H1044" s="146"/>
      <c r="I1044" s="146"/>
      <c r="J1044" s="146"/>
      <c r="K1044" s="147"/>
      <c r="L1044" s="116" t="s">
        <v>2380</v>
      </c>
      <c r="M1044" s="116"/>
      <c r="N1044" s="149" t="str">
        <f t="shared" ca="1" si="178"/>
        <v/>
      </c>
      <c r="O1044" s="150" t="str">
        <f t="shared" ca="1" si="179"/>
        <v/>
      </c>
      <c r="P1044" s="150" t="str">
        <f t="shared" ca="1" si="176"/>
        <v/>
      </c>
      <c r="Q1044" s="150" t="str">
        <f t="shared" ca="1" si="180"/>
        <v/>
      </c>
      <c r="R1044" s="151" t="str">
        <f t="shared" ca="1" si="181"/>
        <v/>
      </c>
      <c r="S1044" s="152" t="str">
        <f t="shared" ca="1" si="182"/>
        <v/>
      </c>
      <c r="T1044" s="150" t="str">
        <f t="shared" ca="1" si="183"/>
        <v/>
      </c>
      <c r="U1044" s="150" t="str">
        <f t="shared" ca="1" si="184"/>
        <v/>
      </c>
      <c r="V1044" s="150" t="str">
        <f t="shared" ca="1" si="185"/>
        <v/>
      </c>
      <c r="W1044" s="150" t="str">
        <f t="shared" ca="1" si="186"/>
        <v/>
      </c>
      <c r="X1044" s="116">
        <v>1044</v>
      </c>
      <c r="Y1044" s="116">
        <v>1035</v>
      </c>
      <c r="BB1044" s="124" t="s">
        <v>4270</v>
      </c>
      <c r="BC1044" s="125" t="s">
        <v>1149</v>
      </c>
      <c r="BD1044" s="63" t="s">
        <v>3143</v>
      </c>
    </row>
    <row r="1045" spans="1:56">
      <c r="A1045" s="159" t="str">
        <f t="shared" ca="1" si="177"/>
        <v/>
      </c>
      <c r="B1045" s="147"/>
      <c r="C1045" s="148"/>
      <c r="D1045" s="147"/>
      <c r="E1045" s="146"/>
      <c r="F1045" s="146"/>
      <c r="G1045" s="147"/>
      <c r="H1045" s="146"/>
      <c r="I1045" s="146"/>
      <c r="J1045" s="146"/>
      <c r="K1045" s="147"/>
      <c r="L1045" s="116" t="s">
        <v>2381</v>
      </c>
      <c r="M1045" s="116"/>
      <c r="N1045" s="149" t="str">
        <f t="shared" ca="1" si="178"/>
        <v/>
      </c>
      <c r="O1045" s="150" t="str">
        <f t="shared" ca="1" si="179"/>
        <v/>
      </c>
      <c r="P1045" s="150" t="str">
        <f t="shared" ca="1" si="176"/>
        <v/>
      </c>
      <c r="Q1045" s="150" t="str">
        <f t="shared" ca="1" si="180"/>
        <v/>
      </c>
      <c r="R1045" s="151" t="str">
        <f t="shared" ca="1" si="181"/>
        <v/>
      </c>
      <c r="S1045" s="152" t="str">
        <f t="shared" ca="1" si="182"/>
        <v/>
      </c>
      <c r="T1045" s="150" t="str">
        <f t="shared" ca="1" si="183"/>
        <v/>
      </c>
      <c r="U1045" s="150" t="str">
        <f t="shared" ca="1" si="184"/>
        <v/>
      </c>
      <c r="V1045" s="150" t="str">
        <f t="shared" ca="1" si="185"/>
        <v/>
      </c>
      <c r="W1045" s="150" t="str">
        <f t="shared" ca="1" si="186"/>
        <v/>
      </c>
      <c r="X1045" s="116">
        <v>1045</v>
      </c>
      <c r="Y1045" s="116">
        <v>1036</v>
      </c>
      <c r="BB1045" s="124" t="s">
        <v>4271</v>
      </c>
      <c r="BC1045" s="125" t="s">
        <v>1150</v>
      </c>
      <c r="BD1045" s="63" t="s">
        <v>3143</v>
      </c>
    </row>
    <row r="1046" spans="1:56">
      <c r="A1046" s="159" t="str">
        <f t="shared" ca="1" si="177"/>
        <v/>
      </c>
      <c r="B1046" s="147"/>
      <c r="C1046" s="148"/>
      <c r="D1046" s="147"/>
      <c r="E1046" s="146"/>
      <c r="F1046" s="146"/>
      <c r="G1046" s="147"/>
      <c r="H1046" s="146"/>
      <c r="I1046" s="146"/>
      <c r="J1046" s="146"/>
      <c r="K1046" s="147"/>
      <c r="L1046" s="116" t="s">
        <v>2382</v>
      </c>
      <c r="M1046" s="116"/>
      <c r="N1046" s="149" t="str">
        <f t="shared" ca="1" si="178"/>
        <v/>
      </c>
      <c r="O1046" s="150" t="str">
        <f t="shared" ca="1" si="179"/>
        <v/>
      </c>
      <c r="P1046" s="150" t="str">
        <f t="shared" ca="1" si="176"/>
        <v/>
      </c>
      <c r="Q1046" s="150" t="str">
        <f t="shared" ca="1" si="180"/>
        <v/>
      </c>
      <c r="R1046" s="151" t="str">
        <f t="shared" ca="1" si="181"/>
        <v/>
      </c>
      <c r="S1046" s="152" t="str">
        <f t="shared" ca="1" si="182"/>
        <v/>
      </c>
      <c r="T1046" s="150" t="str">
        <f t="shared" ca="1" si="183"/>
        <v/>
      </c>
      <c r="U1046" s="150" t="str">
        <f t="shared" ca="1" si="184"/>
        <v/>
      </c>
      <c r="V1046" s="150" t="str">
        <f t="shared" ca="1" si="185"/>
        <v/>
      </c>
      <c r="W1046" s="150" t="str">
        <f t="shared" ca="1" si="186"/>
        <v/>
      </c>
      <c r="X1046" s="116">
        <v>1046</v>
      </c>
      <c r="Y1046" s="116">
        <v>1037</v>
      </c>
      <c r="BB1046" s="124" t="s">
        <v>4272</v>
      </c>
      <c r="BC1046" s="125" t="s">
        <v>1151</v>
      </c>
      <c r="BD1046" s="63" t="s">
        <v>3143</v>
      </c>
    </row>
    <row r="1047" spans="1:56">
      <c r="A1047" s="159" t="str">
        <f t="shared" ca="1" si="177"/>
        <v/>
      </c>
      <c r="B1047" s="147"/>
      <c r="C1047" s="148"/>
      <c r="D1047" s="147"/>
      <c r="E1047" s="146"/>
      <c r="F1047" s="146"/>
      <c r="G1047" s="147"/>
      <c r="H1047" s="146"/>
      <c r="I1047" s="146"/>
      <c r="J1047" s="146"/>
      <c r="K1047" s="147"/>
      <c r="L1047" s="116" t="s">
        <v>2383</v>
      </c>
      <c r="M1047" s="116"/>
      <c r="N1047" s="149" t="str">
        <f t="shared" ca="1" si="178"/>
        <v/>
      </c>
      <c r="O1047" s="150" t="str">
        <f t="shared" ca="1" si="179"/>
        <v/>
      </c>
      <c r="P1047" s="150" t="str">
        <f t="shared" ca="1" si="176"/>
        <v/>
      </c>
      <c r="Q1047" s="150" t="str">
        <f t="shared" ca="1" si="180"/>
        <v/>
      </c>
      <c r="R1047" s="151" t="str">
        <f t="shared" ca="1" si="181"/>
        <v/>
      </c>
      <c r="S1047" s="152" t="str">
        <f t="shared" ca="1" si="182"/>
        <v/>
      </c>
      <c r="T1047" s="150" t="str">
        <f t="shared" ca="1" si="183"/>
        <v/>
      </c>
      <c r="U1047" s="150" t="str">
        <f t="shared" ca="1" si="184"/>
        <v/>
      </c>
      <c r="V1047" s="150" t="str">
        <f t="shared" ca="1" si="185"/>
        <v/>
      </c>
      <c r="W1047" s="150" t="str">
        <f t="shared" ca="1" si="186"/>
        <v/>
      </c>
      <c r="X1047" s="116">
        <v>1047</v>
      </c>
      <c r="Y1047" s="116">
        <v>1038</v>
      </c>
      <c r="BB1047" s="124" t="s">
        <v>4273</v>
      </c>
      <c r="BC1047" s="125" t="s">
        <v>4388</v>
      </c>
      <c r="BD1047" s="63" t="s">
        <v>3143</v>
      </c>
    </row>
    <row r="1048" spans="1:56">
      <c r="A1048" s="159" t="str">
        <f t="shared" ca="1" si="177"/>
        <v/>
      </c>
      <c r="B1048" s="147"/>
      <c r="C1048" s="148"/>
      <c r="D1048" s="147"/>
      <c r="E1048" s="146"/>
      <c r="F1048" s="146"/>
      <c r="G1048" s="147"/>
      <c r="H1048" s="146"/>
      <c r="I1048" s="146"/>
      <c r="J1048" s="146"/>
      <c r="K1048" s="147"/>
      <c r="L1048" s="116" t="s">
        <v>2384</v>
      </c>
      <c r="M1048" s="116"/>
      <c r="N1048" s="149" t="str">
        <f t="shared" ca="1" si="178"/>
        <v/>
      </c>
      <c r="O1048" s="150" t="str">
        <f t="shared" ca="1" si="179"/>
        <v/>
      </c>
      <c r="P1048" s="150" t="str">
        <f t="shared" ca="1" si="176"/>
        <v/>
      </c>
      <c r="Q1048" s="150" t="str">
        <f t="shared" ca="1" si="180"/>
        <v/>
      </c>
      <c r="R1048" s="151" t="str">
        <f t="shared" ca="1" si="181"/>
        <v/>
      </c>
      <c r="S1048" s="152" t="str">
        <f t="shared" ca="1" si="182"/>
        <v/>
      </c>
      <c r="T1048" s="150" t="str">
        <f t="shared" ca="1" si="183"/>
        <v/>
      </c>
      <c r="U1048" s="150" t="str">
        <f t="shared" ca="1" si="184"/>
        <v/>
      </c>
      <c r="V1048" s="150" t="str">
        <f t="shared" ca="1" si="185"/>
        <v/>
      </c>
      <c r="W1048" s="150" t="str">
        <f t="shared" ca="1" si="186"/>
        <v/>
      </c>
      <c r="X1048" s="116">
        <v>1048</v>
      </c>
      <c r="Y1048" s="116">
        <v>1039</v>
      </c>
      <c r="BB1048" s="124" t="s">
        <v>4274</v>
      </c>
      <c r="BC1048" s="125" t="s">
        <v>1152</v>
      </c>
      <c r="BD1048" s="63" t="s">
        <v>3143</v>
      </c>
    </row>
    <row r="1049" spans="1:56">
      <c r="A1049" s="159" t="str">
        <f t="shared" ca="1" si="177"/>
        <v/>
      </c>
      <c r="B1049" s="147"/>
      <c r="C1049" s="148"/>
      <c r="D1049" s="147"/>
      <c r="E1049" s="146"/>
      <c r="F1049" s="146"/>
      <c r="G1049" s="147"/>
      <c r="H1049" s="146"/>
      <c r="I1049" s="146"/>
      <c r="J1049" s="146"/>
      <c r="K1049" s="147"/>
      <c r="L1049" s="116" t="s">
        <v>2385</v>
      </c>
      <c r="M1049" s="116"/>
      <c r="N1049" s="149" t="str">
        <f t="shared" ca="1" si="178"/>
        <v/>
      </c>
      <c r="O1049" s="150" t="str">
        <f t="shared" ca="1" si="179"/>
        <v/>
      </c>
      <c r="P1049" s="150" t="str">
        <f t="shared" ca="1" si="176"/>
        <v/>
      </c>
      <c r="Q1049" s="150" t="str">
        <f t="shared" ca="1" si="180"/>
        <v/>
      </c>
      <c r="R1049" s="151" t="str">
        <f t="shared" ca="1" si="181"/>
        <v/>
      </c>
      <c r="S1049" s="152" t="str">
        <f t="shared" ca="1" si="182"/>
        <v/>
      </c>
      <c r="T1049" s="150" t="str">
        <f t="shared" ca="1" si="183"/>
        <v/>
      </c>
      <c r="U1049" s="150" t="str">
        <f t="shared" ca="1" si="184"/>
        <v/>
      </c>
      <c r="V1049" s="150" t="str">
        <f t="shared" ca="1" si="185"/>
        <v/>
      </c>
      <c r="W1049" s="150" t="str">
        <f t="shared" ca="1" si="186"/>
        <v/>
      </c>
      <c r="X1049" s="116">
        <v>1049</v>
      </c>
      <c r="Y1049" s="116">
        <v>1040</v>
      </c>
      <c r="BB1049" s="124" t="s">
        <v>4275</v>
      </c>
      <c r="BC1049" s="125" t="s">
        <v>1153</v>
      </c>
      <c r="BD1049" s="63" t="s">
        <v>3143</v>
      </c>
    </row>
    <row r="1050" spans="1:56">
      <c r="A1050" s="159" t="str">
        <f t="shared" ca="1" si="177"/>
        <v/>
      </c>
      <c r="B1050" s="147"/>
      <c r="C1050" s="148"/>
      <c r="D1050" s="147"/>
      <c r="E1050" s="146"/>
      <c r="F1050" s="146"/>
      <c r="G1050" s="147"/>
      <c r="H1050" s="146"/>
      <c r="I1050" s="146"/>
      <c r="J1050" s="146"/>
      <c r="K1050" s="147"/>
      <c r="L1050" s="116" t="s">
        <v>2386</v>
      </c>
      <c r="M1050" s="116"/>
      <c r="N1050" s="149" t="str">
        <f t="shared" ca="1" si="178"/>
        <v/>
      </c>
      <c r="O1050" s="150" t="str">
        <f t="shared" ca="1" si="179"/>
        <v/>
      </c>
      <c r="P1050" s="150" t="str">
        <f t="shared" ca="1" si="176"/>
        <v/>
      </c>
      <c r="Q1050" s="150" t="str">
        <f t="shared" ca="1" si="180"/>
        <v/>
      </c>
      <c r="R1050" s="151" t="str">
        <f t="shared" ca="1" si="181"/>
        <v/>
      </c>
      <c r="S1050" s="152" t="str">
        <f t="shared" ca="1" si="182"/>
        <v/>
      </c>
      <c r="T1050" s="150" t="str">
        <f t="shared" ca="1" si="183"/>
        <v/>
      </c>
      <c r="U1050" s="150" t="str">
        <f t="shared" ca="1" si="184"/>
        <v/>
      </c>
      <c r="V1050" s="150" t="str">
        <f t="shared" ca="1" si="185"/>
        <v/>
      </c>
      <c r="W1050" s="150" t="str">
        <f t="shared" ca="1" si="186"/>
        <v/>
      </c>
      <c r="X1050" s="116">
        <v>1050</v>
      </c>
      <c r="Y1050" s="116">
        <v>1041</v>
      </c>
      <c r="BB1050" s="124" t="s">
        <v>4276</v>
      </c>
      <c r="BC1050" s="125" t="s">
        <v>1154</v>
      </c>
      <c r="BD1050" s="63" t="s">
        <v>3143</v>
      </c>
    </row>
    <row r="1051" spans="1:56">
      <c r="A1051" s="159" t="str">
        <f t="shared" ca="1" si="177"/>
        <v/>
      </c>
      <c r="B1051" s="147"/>
      <c r="C1051" s="148"/>
      <c r="D1051" s="147"/>
      <c r="E1051" s="146"/>
      <c r="F1051" s="146"/>
      <c r="G1051" s="147"/>
      <c r="H1051" s="146"/>
      <c r="I1051" s="146"/>
      <c r="J1051" s="146"/>
      <c r="K1051" s="147"/>
      <c r="L1051" s="116" t="s">
        <v>2387</v>
      </c>
      <c r="M1051" s="116"/>
      <c r="N1051" s="149" t="str">
        <f t="shared" ca="1" si="178"/>
        <v/>
      </c>
      <c r="O1051" s="150" t="str">
        <f t="shared" ca="1" si="179"/>
        <v/>
      </c>
      <c r="P1051" s="150" t="str">
        <f t="shared" ca="1" si="176"/>
        <v/>
      </c>
      <c r="Q1051" s="150" t="str">
        <f t="shared" ca="1" si="180"/>
        <v/>
      </c>
      <c r="R1051" s="151" t="str">
        <f t="shared" ca="1" si="181"/>
        <v/>
      </c>
      <c r="S1051" s="152" t="str">
        <f t="shared" ca="1" si="182"/>
        <v/>
      </c>
      <c r="T1051" s="150" t="str">
        <f t="shared" ca="1" si="183"/>
        <v/>
      </c>
      <c r="U1051" s="150" t="str">
        <f t="shared" ca="1" si="184"/>
        <v/>
      </c>
      <c r="V1051" s="150" t="str">
        <f t="shared" ca="1" si="185"/>
        <v/>
      </c>
      <c r="W1051" s="150" t="str">
        <f t="shared" ca="1" si="186"/>
        <v/>
      </c>
      <c r="X1051" s="116">
        <v>1051</v>
      </c>
      <c r="Y1051" s="116">
        <v>1042</v>
      </c>
      <c r="BB1051" s="124" t="s">
        <v>4277</v>
      </c>
      <c r="BC1051" s="125" t="s">
        <v>3150</v>
      </c>
      <c r="BD1051" s="63" t="s">
        <v>3143</v>
      </c>
    </row>
    <row r="1052" spans="1:56">
      <c r="A1052" s="159" t="str">
        <f t="shared" ca="1" si="177"/>
        <v/>
      </c>
      <c r="B1052" s="147"/>
      <c r="C1052" s="148"/>
      <c r="D1052" s="147"/>
      <c r="E1052" s="146"/>
      <c r="F1052" s="146"/>
      <c r="G1052" s="147"/>
      <c r="H1052" s="146"/>
      <c r="I1052" s="146"/>
      <c r="J1052" s="146"/>
      <c r="K1052" s="147"/>
      <c r="L1052" s="116" t="s">
        <v>2388</v>
      </c>
      <c r="M1052" s="116"/>
      <c r="N1052" s="149" t="str">
        <f t="shared" ca="1" si="178"/>
        <v/>
      </c>
      <c r="O1052" s="150" t="str">
        <f t="shared" ca="1" si="179"/>
        <v/>
      </c>
      <c r="P1052" s="150" t="str">
        <f t="shared" ca="1" si="176"/>
        <v/>
      </c>
      <c r="Q1052" s="150" t="str">
        <f t="shared" ca="1" si="180"/>
        <v/>
      </c>
      <c r="R1052" s="151" t="str">
        <f t="shared" ca="1" si="181"/>
        <v/>
      </c>
      <c r="S1052" s="152" t="str">
        <f t="shared" ca="1" si="182"/>
        <v/>
      </c>
      <c r="T1052" s="150" t="str">
        <f t="shared" ca="1" si="183"/>
        <v/>
      </c>
      <c r="U1052" s="150" t="str">
        <f t="shared" ca="1" si="184"/>
        <v/>
      </c>
      <c r="V1052" s="150" t="str">
        <f t="shared" ca="1" si="185"/>
        <v/>
      </c>
      <c r="W1052" s="150" t="str">
        <f t="shared" ca="1" si="186"/>
        <v/>
      </c>
      <c r="X1052" s="116">
        <v>1052</v>
      </c>
      <c r="Y1052" s="116">
        <v>1043</v>
      </c>
      <c r="BB1052" s="124" t="s">
        <v>4278</v>
      </c>
      <c r="BC1052" s="125" t="s">
        <v>1155</v>
      </c>
      <c r="BD1052" s="63" t="s">
        <v>3143</v>
      </c>
    </row>
    <row r="1053" spans="1:56">
      <c r="A1053" s="159" t="str">
        <f t="shared" ca="1" si="177"/>
        <v/>
      </c>
      <c r="B1053" s="147"/>
      <c r="C1053" s="148"/>
      <c r="D1053" s="147"/>
      <c r="E1053" s="146"/>
      <c r="F1053" s="146"/>
      <c r="G1053" s="147"/>
      <c r="H1053" s="146"/>
      <c r="I1053" s="146"/>
      <c r="J1053" s="146"/>
      <c r="K1053" s="147"/>
      <c r="L1053" s="116" t="s">
        <v>2389</v>
      </c>
      <c r="M1053" s="116"/>
      <c r="N1053" s="149" t="str">
        <f t="shared" ca="1" si="178"/>
        <v/>
      </c>
      <c r="O1053" s="150" t="str">
        <f t="shared" ca="1" si="179"/>
        <v/>
      </c>
      <c r="P1053" s="150" t="str">
        <f t="shared" ca="1" si="176"/>
        <v/>
      </c>
      <c r="Q1053" s="150" t="str">
        <f t="shared" ca="1" si="180"/>
        <v/>
      </c>
      <c r="R1053" s="151" t="str">
        <f t="shared" ca="1" si="181"/>
        <v/>
      </c>
      <c r="S1053" s="152" t="str">
        <f t="shared" ca="1" si="182"/>
        <v/>
      </c>
      <c r="T1053" s="150" t="str">
        <f t="shared" ca="1" si="183"/>
        <v/>
      </c>
      <c r="U1053" s="150" t="str">
        <f t="shared" ca="1" si="184"/>
        <v/>
      </c>
      <c r="V1053" s="150" t="str">
        <f t="shared" ca="1" si="185"/>
        <v/>
      </c>
      <c r="W1053" s="150" t="str">
        <f t="shared" ca="1" si="186"/>
        <v/>
      </c>
      <c r="X1053" s="116">
        <v>1053</v>
      </c>
      <c r="Y1053" s="116">
        <v>1044</v>
      </c>
      <c r="BB1053" s="124" t="s">
        <v>4279</v>
      </c>
      <c r="BC1053" s="125" t="s">
        <v>1156</v>
      </c>
      <c r="BD1053" s="63" t="s">
        <v>3143</v>
      </c>
    </row>
    <row r="1054" spans="1:56">
      <c r="A1054" s="159" t="str">
        <f t="shared" ca="1" si="177"/>
        <v/>
      </c>
      <c r="B1054" s="147"/>
      <c r="C1054" s="148"/>
      <c r="D1054" s="147"/>
      <c r="E1054" s="146"/>
      <c r="F1054" s="146"/>
      <c r="G1054" s="147"/>
      <c r="H1054" s="146"/>
      <c r="I1054" s="146"/>
      <c r="J1054" s="146"/>
      <c r="K1054" s="147"/>
      <c r="L1054" s="116" t="s">
        <v>2390</v>
      </c>
      <c r="M1054" s="116"/>
      <c r="N1054" s="149" t="str">
        <f t="shared" ca="1" si="178"/>
        <v/>
      </c>
      <c r="O1054" s="150" t="str">
        <f t="shared" ca="1" si="179"/>
        <v/>
      </c>
      <c r="P1054" s="150" t="str">
        <f t="shared" ca="1" si="176"/>
        <v/>
      </c>
      <c r="Q1054" s="150" t="str">
        <f t="shared" ca="1" si="180"/>
        <v/>
      </c>
      <c r="R1054" s="151" t="str">
        <f t="shared" ca="1" si="181"/>
        <v/>
      </c>
      <c r="S1054" s="152" t="str">
        <f t="shared" ca="1" si="182"/>
        <v/>
      </c>
      <c r="T1054" s="150" t="str">
        <f t="shared" ca="1" si="183"/>
        <v/>
      </c>
      <c r="U1054" s="150" t="str">
        <f t="shared" ca="1" si="184"/>
        <v/>
      </c>
      <c r="V1054" s="150" t="str">
        <f t="shared" ca="1" si="185"/>
        <v/>
      </c>
      <c r="W1054" s="150" t="str">
        <f t="shared" ca="1" si="186"/>
        <v/>
      </c>
      <c r="X1054" s="116">
        <v>1054</v>
      </c>
      <c r="Y1054" s="116">
        <v>1045</v>
      </c>
      <c r="BB1054" s="124" t="s">
        <v>4280</v>
      </c>
      <c r="BC1054" s="125" t="s">
        <v>1157</v>
      </c>
      <c r="BD1054" s="63" t="s">
        <v>3143</v>
      </c>
    </row>
    <row r="1055" spans="1:56">
      <c r="A1055" s="159" t="str">
        <f t="shared" ca="1" si="177"/>
        <v/>
      </c>
      <c r="B1055" s="147"/>
      <c r="C1055" s="148"/>
      <c r="D1055" s="147"/>
      <c r="E1055" s="146"/>
      <c r="F1055" s="146"/>
      <c r="G1055" s="147"/>
      <c r="H1055" s="146"/>
      <c r="I1055" s="146"/>
      <c r="J1055" s="146"/>
      <c r="K1055" s="147"/>
      <c r="L1055" s="116" t="s">
        <v>2391</v>
      </c>
      <c r="M1055" s="116"/>
      <c r="N1055" s="149" t="str">
        <f t="shared" ca="1" si="178"/>
        <v/>
      </c>
      <c r="O1055" s="150" t="str">
        <f t="shared" ca="1" si="179"/>
        <v/>
      </c>
      <c r="P1055" s="150" t="str">
        <f t="shared" ca="1" si="176"/>
        <v/>
      </c>
      <c r="Q1055" s="150" t="str">
        <f t="shared" ca="1" si="180"/>
        <v/>
      </c>
      <c r="R1055" s="151" t="str">
        <f t="shared" ca="1" si="181"/>
        <v/>
      </c>
      <c r="S1055" s="152" t="str">
        <f t="shared" ca="1" si="182"/>
        <v/>
      </c>
      <c r="T1055" s="150" t="str">
        <f t="shared" ca="1" si="183"/>
        <v/>
      </c>
      <c r="U1055" s="150" t="str">
        <f t="shared" ca="1" si="184"/>
        <v/>
      </c>
      <c r="V1055" s="150" t="str">
        <f t="shared" ca="1" si="185"/>
        <v/>
      </c>
      <c r="W1055" s="150" t="str">
        <f t="shared" ca="1" si="186"/>
        <v/>
      </c>
      <c r="X1055" s="116">
        <v>1055</v>
      </c>
      <c r="Y1055" s="116">
        <v>1046</v>
      </c>
      <c r="BB1055" s="124" t="s">
        <v>4281</v>
      </c>
      <c r="BC1055" s="125" t="s">
        <v>1299</v>
      </c>
      <c r="BD1055" s="63" t="s">
        <v>3143</v>
      </c>
    </row>
    <row r="1056" spans="1:56">
      <c r="A1056" s="159" t="str">
        <f t="shared" ca="1" si="177"/>
        <v/>
      </c>
      <c r="B1056" s="147"/>
      <c r="C1056" s="148"/>
      <c r="D1056" s="147"/>
      <c r="E1056" s="146"/>
      <c r="F1056" s="146"/>
      <c r="G1056" s="147"/>
      <c r="H1056" s="146"/>
      <c r="I1056" s="146"/>
      <c r="J1056" s="146"/>
      <c r="K1056" s="147"/>
      <c r="L1056" s="116" t="s">
        <v>2392</v>
      </c>
      <c r="M1056" s="116"/>
      <c r="N1056" s="149" t="str">
        <f t="shared" ca="1" si="178"/>
        <v/>
      </c>
      <c r="O1056" s="150" t="str">
        <f t="shared" ca="1" si="179"/>
        <v/>
      </c>
      <c r="P1056" s="150" t="str">
        <f t="shared" ca="1" si="176"/>
        <v/>
      </c>
      <c r="Q1056" s="150" t="str">
        <f t="shared" ca="1" si="180"/>
        <v/>
      </c>
      <c r="R1056" s="151" t="str">
        <f t="shared" ca="1" si="181"/>
        <v/>
      </c>
      <c r="S1056" s="152" t="str">
        <f t="shared" ca="1" si="182"/>
        <v/>
      </c>
      <c r="T1056" s="150" t="str">
        <f t="shared" ca="1" si="183"/>
        <v/>
      </c>
      <c r="U1056" s="150" t="str">
        <f t="shared" ca="1" si="184"/>
        <v/>
      </c>
      <c r="V1056" s="150" t="str">
        <f t="shared" ca="1" si="185"/>
        <v/>
      </c>
      <c r="W1056" s="150" t="str">
        <f t="shared" ca="1" si="186"/>
        <v/>
      </c>
      <c r="X1056" s="116">
        <v>1056</v>
      </c>
      <c r="Y1056" s="116">
        <v>1047</v>
      </c>
      <c r="BB1056" s="124" t="s">
        <v>4282</v>
      </c>
      <c r="BC1056" s="125" t="s">
        <v>1158</v>
      </c>
      <c r="BD1056" s="63" t="s">
        <v>3143</v>
      </c>
    </row>
    <row r="1057" spans="1:56">
      <c r="A1057" s="159" t="str">
        <f t="shared" ca="1" si="177"/>
        <v/>
      </c>
      <c r="B1057" s="147"/>
      <c r="C1057" s="148"/>
      <c r="D1057" s="147"/>
      <c r="E1057" s="146"/>
      <c r="F1057" s="146"/>
      <c r="G1057" s="147"/>
      <c r="H1057" s="146"/>
      <c r="I1057" s="146"/>
      <c r="J1057" s="146"/>
      <c r="K1057" s="147"/>
      <c r="L1057" s="116" t="s">
        <v>2393</v>
      </c>
      <c r="M1057" s="116"/>
      <c r="N1057" s="149" t="str">
        <f t="shared" ca="1" si="178"/>
        <v/>
      </c>
      <c r="O1057" s="150" t="str">
        <f t="shared" ca="1" si="179"/>
        <v/>
      </c>
      <c r="P1057" s="150" t="str">
        <f t="shared" ca="1" si="176"/>
        <v/>
      </c>
      <c r="Q1057" s="150" t="str">
        <f t="shared" ca="1" si="180"/>
        <v/>
      </c>
      <c r="R1057" s="151" t="str">
        <f t="shared" ca="1" si="181"/>
        <v/>
      </c>
      <c r="S1057" s="152" t="str">
        <f t="shared" ca="1" si="182"/>
        <v/>
      </c>
      <c r="T1057" s="150" t="str">
        <f t="shared" ca="1" si="183"/>
        <v/>
      </c>
      <c r="U1057" s="150" t="str">
        <f t="shared" ca="1" si="184"/>
        <v/>
      </c>
      <c r="V1057" s="150" t="str">
        <f t="shared" ca="1" si="185"/>
        <v/>
      </c>
      <c r="W1057" s="150" t="str">
        <f t="shared" ca="1" si="186"/>
        <v/>
      </c>
      <c r="X1057" s="116">
        <v>1057</v>
      </c>
      <c r="Y1057" s="116">
        <v>1048</v>
      </c>
      <c r="BB1057" s="124" t="s">
        <v>4283</v>
      </c>
      <c r="BC1057" s="125" t="s">
        <v>1159</v>
      </c>
      <c r="BD1057" s="63" t="s">
        <v>3143</v>
      </c>
    </row>
    <row r="1058" spans="1:56">
      <c r="A1058" s="159" t="str">
        <f t="shared" ca="1" si="177"/>
        <v/>
      </c>
      <c r="B1058" s="147"/>
      <c r="C1058" s="148"/>
      <c r="D1058" s="147"/>
      <c r="E1058" s="146"/>
      <c r="F1058" s="146"/>
      <c r="G1058" s="147"/>
      <c r="H1058" s="146"/>
      <c r="I1058" s="146"/>
      <c r="J1058" s="146"/>
      <c r="K1058" s="147"/>
      <c r="L1058" s="116" t="s">
        <v>2394</v>
      </c>
      <c r="M1058" s="116"/>
      <c r="N1058" s="149" t="str">
        <f t="shared" ca="1" si="178"/>
        <v/>
      </c>
      <c r="O1058" s="150" t="str">
        <f t="shared" ca="1" si="179"/>
        <v/>
      </c>
      <c r="P1058" s="150" t="str">
        <f t="shared" ca="1" si="176"/>
        <v/>
      </c>
      <c r="Q1058" s="150" t="str">
        <f t="shared" ca="1" si="180"/>
        <v/>
      </c>
      <c r="R1058" s="151" t="str">
        <f t="shared" ca="1" si="181"/>
        <v/>
      </c>
      <c r="S1058" s="152" t="str">
        <f t="shared" ca="1" si="182"/>
        <v/>
      </c>
      <c r="T1058" s="150" t="str">
        <f t="shared" ca="1" si="183"/>
        <v/>
      </c>
      <c r="U1058" s="150" t="str">
        <f t="shared" ca="1" si="184"/>
        <v/>
      </c>
      <c r="V1058" s="150" t="str">
        <f t="shared" ca="1" si="185"/>
        <v/>
      </c>
      <c r="W1058" s="150" t="str">
        <f t="shared" ca="1" si="186"/>
        <v/>
      </c>
      <c r="X1058" s="116">
        <v>1058</v>
      </c>
      <c r="Y1058" s="116">
        <v>1049</v>
      </c>
      <c r="BB1058" s="124" t="s">
        <v>4284</v>
      </c>
      <c r="BC1058" s="125" t="s">
        <v>1160</v>
      </c>
      <c r="BD1058" s="63" t="s">
        <v>3143</v>
      </c>
    </row>
    <row r="1059" spans="1:56">
      <c r="A1059" s="159" t="str">
        <f t="shared" ca="1" si="177"/>
        <v/>
      </c>
      <c r="B1059" s="147"/>
      <c r="C1059" s="148"/>
      <c r="D1059" s="147"/>
      <c r="E1059" s="146"/>
      <c r="F1059" s="146"/>
      <c r="G1059" s="147"/>
      <c r="H1059" s="146"/>
      <c r="I1059" s="146"/>
      <c r="J1059" s="146"/>
      <c r="K1059" s="147"/>
      <c r="L1059" s="116" t="s">
        <v>2395</v>
      </c>
      <c r="M1059" s="116"/>
      <c r="N1059" s="149" t="str">
        <f t="shared" ca="1" si="178"/>
        <v/>
      </c>
      <c r="O1059" s="150" t="str">
        <f t="shared" ca="1" si="179"/>
        <v/>
      </c>
      <c r="P1059" s="150" t="str">
        <f t="shared" ca="1" si="176"/>
        <v/>
      </c>
      <c r="Q1059" s="150" t="str">
        <f t="shared" ca="1" si="180"/>
        <v/>
      </c>
      <c r="R1059" s="151" t="str">
        <f t="shared" ca="1" si="181"/>
        <v/>
      </c>
      <c r="S1059" s="152" t="str">
        <f t="shared" ca="1" si="182"/>
        <v/>
      </c>
      <c r="T1059" s="150" t="str">
        <f t="shared" ca="1" si="183"/>
        <v/>
      </c>
      <c r="U1059" s="150" t="str">
        <f t="shared" ca="1" si="184"/>
        <v/>
      </c>
      <c r="V1059" s="150" t="str">
        <f t="shared" ca="1" si="185"/>
        <v/>
      </c>
      <c r="W1059" s="150" t="str">
        <f t="shared" ca="1" si="186"/>
        <v/>
      </c>
      <c r="X1059" s="116">
        <v>1059</v>
      </c>
      <c r="Y1059" s="116">
        <v>1050</v>
      </c>
      <c r="BB1059" s="124" t="s">
        <v>4285</v>
      </c>
      <c r="BC1059" s="125" t="s">
        <v>1161</v>
      </c>
      <c r="BD1059" s="63" t="s">
        <v>3143</v>
      </c>
    </row>
    <row r="1060" spans="1:56">
      <c r="A1060" s="159" t="str">
        <f t="shared" ca="1" si="177"/>
        <v/>
      </c>
      <c r="B1060" s="147"/>
      <c r="C1060" s="148"/>
      <c r="D1060" s="147"/>
      <c r="E1060" s="146"/>
      <c r="F1060" s="146"/>
      <c r="G1060" s="147"/>
      <c r="H1060" s="146"/>
      <c r="I1060" s="146"/>
      <c r="J1060" s="146"/>
      <c r="K1060" s="147"/>
      <c r="L1060" s="116" t="s">
        <v>2396</v>
      </c>
      <c r="M1060" s="116"/>
      <c r="N1060" s="149" t="str">
        <f t="shared" ca="1" si="178"/>
        <v/>
      </c>
      <c r="O1060" s="150" t="str">
        <f t="shared" ca="1" si="179"/>
        <v/>
      </c>
      <c r="P1060" s="150" t="str">
        <f t="shared" ca="1" si="176"/>
        <v/>
      </c>
      <c r="Q1060" s="150" t="str">
        <f t="shared" ca="1" si="180"/>
        <v/>
      </c>
      <c r="R1060" s="151" t="str">
        <f t="shared" ca="1" si="181"/>
        <v/>
      </c>
      <c r="S1060" s="152" t="str">
        <f t="shared" ca="1" si="182"/>
        <v/>
      </c>
      <c r="T1060" s="150" t="str">
        <f t="shared" ca="1" si="183"/>
        <v/>
      </c>
      <c r="U1060" s="150" t="str">
        <f t="shared" ca="1" si="184"/>
        <v/>
      </c>
      <c r="V1060" s="150" t="str">
        <f t="shared" ca="1" si="185"/>
        <v/>
      </c>
      <c r="W1060" s="150" t="str">
        <f t="shared" ca="1" si="186"/>
        <v/>
      </c>
      <c r="X1060" s="116">
        <v>1060</v>
      </c>
      <c r="Y1060" s="116">
        <v>1051</v>
      </c>
      <c r="BB1060" s="124" t="s">
        <v>4286</v>
      </c>
      <c r="BC1060" s="125" t="s">
        <v>1162</v>
      </c>
      <c r="BD1060" s="63" t="s">
        <v>3143</v>
      </c>
    </row>
    <row r="1061" spans="1:56">
      <c r="A1061" s="159" t="str">
        <f t="shared" ca="1" si="177"/>
        <v/>
      </c>
      <c r="B1061" s="147"/>
      <c r="C1061" s="148"/>
      <c r="D1061" s="147"/>
      <c r="E1061" s="146"/>
      <c r="F1061" s="146"/>
      <c r="G1061" s="147"/>
      <c r="H1061" s="146"/>
      <c r="I1061" s="146"/>
      <c r="J1061" s="146"/>
      <c r="K1061" s="147"/>
      <c r="L1061" s="116" t="s">
        <v>2397</v>
      </c>
      <c r="M1061" s="116"/>
      <c r="N1061" s="149" t="str">
        <f t="shared" ca="1" si="178"/>
        <v/>
      </c>
      <c r="O1061" s="150" t="str">
        <f t="shared" ca="1" si="179"/>
        <v/>
      </c>
      <c r="P1061" s="150" t="str">
        <f t="shared" ca="1" si="176"/>
        <v/>
      </c>
      <c r="Q1061" s="150" t="str">
        <f t="shared" ca="1" si="180"/>
        <v/>
      </c>
      <c r="R1061" s="151" t="str">
        <f t="shared" ca="1" si="181"/>
        <v/>
      </c>
      <c r="S1061" s="152" t="str">
        <f t="shared" ca="1" si="182"/>
        <v/>
      </c>
      <c r="T1061" s="150" t="str">
        <f t="shared" ca="1" si="183"/>
        <v/>
      </c>
      <c r="U1061" s="150" t="str">
        <f t="shared" ca="1" si="184"/>
        <v/>
      </c>
      <c r="V1061" s="150" t="str">
        <f t="shared" ca="1" si="185"/>
        <v/>
      </c>
      <c r="W1061" s="150" t="str">
        <f t="shared" ca="1" si="186"/>
        <v/>
      </c>
      <c r="X1061" s="116">
        <v>1061</v>
      </c>
      <c r="Y1061" s="116">
        <v>1052</v>
      </c>
      <c r="BB1061" s="124" t="s">
        <v>4287</v>
      </c>
      <c r="BC1061" s="125" t="s">
        <v>1163</v>
      </c>
      <c r="BD1061" s="63" t="s">
        <v>3143</v>
      </c>
    </row>
    <row r="1062" spans="1:56">
      <c r="A1062" s="159" t="str">
        <f t="shared" ca="1" si="177"/>
        <v/>
      </c>
      <c r="B1062" s="147"/>
      <c r="C1062" s="148"/>
      <c r="D1062" s="147"/>
      <c r="E1062" s="146"/>
      <c r="F1062" s="146"/>
      <c r="G1062" s="147"/>
      <c r="H1062" s="146"/>
      <c r="I1062" s="146"/>
      <c r="J1062" s="146"/>
      <c r="K1062" s="147"/>
      <c r="L1062" s="116" t="s">
        <v>2398</v>
      </c>
      <c r="M1062" s="116"/>
      <c r="N1062" s="149" t="str">
        <f t="shared" ca="1" si="178"/>
        <v/>
      </c>
      <c r="O1062" s="150" t="str">
        <f t="shared" ca="1" si="179"/>
        <v/>
      </c>
      <c r="P1062" s="150" t="str">
        <f t="shared" ca="1" si="176"/>
        <v/>
      </c>
      <c r="Q1062" s="150" t="str">
        <f t="shared" ca="1" si="180"/>
        <v/>
      </c>
      <c r="R1062" s="151" t="str">
        <f t="shared" ca="1" si="181"/>
        <v/>
      </c>
      <c r="S1062" s="152" t="str">
        <f t="shared" ca="1" si="182"/>
        <v/>
      </c>
      <c r="T1062" s="150" t="str">
        <f t="shared" ca="1" si="183"/>
        <v/>
      </c>
      <c r="U1062" s="150" t="str">
        <f t="shared" ca="1" si="184"/>
        <v/>
      </c>
      <c r="V1062" s="150" t="str">
        <f t="shared" ca="1" si="185"/>
        <v/>
      </c>
      <c r="W1062" s="150" t="str">
        <f t="shared" ca="1" si="186"/>
        <v/>
      </c>
      <c r="X1062" s="116">
        <v>1062</v>
      </c>
      <c r="Y1062" s="116">
        <v>1053</v>
      </c>
      <c r="BB1062" s="124" t="s">
        <v>4288</v>
      </c>
      <c r="BC1062" s="125" t="s">
        <v>1164</v>
      </c>
      <c r="BD1062" s="63" t="s">
        <v>3143</v>
      </c>
    </row>
    <row r="1063" spans="1:56">
      <c r="A1063" s="159" t="str">
        <f t="shared" ca="1" si="177"/>
        <v/>
      </c>
      <c r="B1063" s="147"/>
      <c r="C1063" s="148"/>
      <c r="D1063" s="147"/>
      <c r="E1063" s="146"/>
      <c r="F1063" s="146"/>
      <c r="G1063" s="147"/>
      <c r="H1063" s="146"/>
      <c r="I1063" s="146"/>
      <c r="J1063" s="146"/>
      <c r="K1063" s="147"/>
      <c r="L1063" s="116" t="s">
        <v>2399</v>
      </c>
      <c r="M1063" s="116"/>
      <c r="N1063" s="149" t="str">
        <f t="shared" ca="1" si="178"/>
        <v/>
      </c>
      <c r="O1063" s="150" t="str">
        <f t="shared" ca="1" si="179"/>
        <v/>
      </c>
      <c r="P1063" s="150" t="str">
        <f t="shared" ca="1" si="176"/>
        <v/>
      </c>
      <c r="Q1063" s="150" t="str">
        <f t="shared" ca="1" si="180"/>
        <v/>
      </c>
      <c r="R1063" s="151" t="str">
        <f t="shared" ca="1" si="181"/>
        <v/>
      </c>
      <c r="S1063" s="152" t="str">
        <f t="shared" ca="1" si="182"/>
        <v/>
      </c>
      <c r="T1063" s="150" t="str">
        <f t="shared" ca="1" si="183"/>
        <v/>
      </c>
      <c r="U1063" s="150" t="str">
        <f t="shared" ca="1" si="184"/>
        <v/>
      </c>
      <c r="V1063" s="150" t="str">
        <f t="shared" ca="1" si="185"/>
        <v/>
      </c>
      <c r="W1063" s="150" t="str">
        <f t="shared" ca="1" si="186"/>
        <v/>
      </c>
      <c r="X1063" s="116">
        <v>1063</v>
      </c>
      <c r="Y1063" s="116">
        <v>1054</v>
      </c>
      <c r="BB1063" s="124" t="s">
        <v>4289</v>
      </c>
      <c r="BC1063" s="125" t="s">
        <v>1165</v>
      </c>
      <c r="BD1063" s="63" t="s">
        <v>3143</v>
      </c>
    </row>
    <row r="1064" spans="1:56">
      <c r="A1064" s="159" t="str">
        <f t="shared" ca="1" si="177"/>
        <v/>
      </c>
      <c r="B1064" s="147"/>
      <c r="C1064" s="148"/>
      <c r="D1064" s="147"/>
      <c r="E1064" s="146"/>
      <c r="F1064" s="146"/>
      <c r="G1064" s="147"/>
      <c r="H1064" s="146"/>
      <c r="I1064" s="146"/>
      <c r="J1064" s="146"/>
      <c r="K1064" s="147"/>
      <c r="L1064" s="116" t="s">
        <v>2400</v>
      </c>
      <c r="M1064" s="116"/>
      <c r="N1064" s="149" t="str">
        <f t="shared" ca="1" si="178"/>
        <v/>
      </c>
      <c r="O1064" s="150" t="str">
        <f t="shared" ca="1" si="179"/>
        <v/>
      </c>
      <c r="P1064" s="150" t="str">
        <f t="shared" ca="1" si="176"/>
        <v/>
      </c>
      <c r="Q1064" s="150" t="str">
        <f t="shared" ca="1" si="180"/>
        <v/>
      </c>
      <c r="R1064" s="151" t="str">
        <f t="shared" ca="1" si="181"/>
        <v/>
      </c>
      <c r="S1064" s="152" t="str">
        <f t="shared" ca="1" si="182"/>
        <v/>
      </c>
      <c r="T1064" s="150" t="str">
        <f t="shared" ca="1" si="183"/>
        <v/>
      </c>
      <c r="U1064" s="150" t="str">
        <f t="shared" ca="1" si="184"/>
        <v/>
      </c>
      <c r="V1064" s="150" t="str">
        <f t="shared" ca="1" si="185"/>
        <v/>
      </c>
      <c r="W1064" s="150" t="str">
        <f t="shared" ca="1" si="186"/>
        <v/>
      </c>
      <c r="X1064" s="116">
        <v>1064</v>
      </c>
      <c r="Y1064" s="116">
        <v>1055</v>
      </c>
      <c r="BB1064" s="124" t="s">
        <v>4290</v>
      </c>
      <c r="BC1064" s="125" t="s">
        <v>1166</v>
      </c>
      <c r="BD1064" s="63" t="s">
        <v>3143</v>
      </c>
    </row>
    <row r="1065" spans="1:56">
      <c r="A1065" s="159" t="str">
        <f t="shared" ca="1" si="177"/>
        <v/>
      </c>
      <c r="B1065" s="147"/>
      <c r="C1065" s="148"/>
      <c r="D1065" s="147"/>
      <c r="E1065" s="146"/>
      <c r="F1065" s="146"/>
      <c r="G1065" s="147"/>
      <c r="H1065" s="146"/>
      <c r="I1065" s="146"/>
      <c r="J1065" s="146"/>
      <c r="K1065" s="147"/>
      <c r="L1065" s="116" t="s">
        <v>2401</v>
      </c>
      <c r="M1065" s="116"/>
      <c r="N1065" s="149" t="str">
        <f t="shared" ca="1" si="178"/>
        <v/>
      </c>
      <c r="O1065" s="150" t="str">
        <f t="shared" ca="1" si="179"/>
        <v/>
      </c>
      <c r="P1065" s="150" t="str">
        <f t="shared" ca="1" si="176"/>
        <v/>
      </c>
      <c r="Q1065" s="150" t="str">
        <f t="shared" ca="1" si="180"/>
        <v/>
      </c>
      <c r="R1065" s="151" t="str">
        <f t="shared" ca="1" si="181"/>
        <v/>
      </c>
      <c r="S1065" s="152" t="str">
        <f t="shared" ca="1" si="182"/>
        <v/>
      </c>
      <c r="T1065" s="150" t="str">
        <f t="shared" ca="1" si="183"/>
        <v/>
      </c>
      <c r="U1065" s="150" t="str">
        <f t="shared" ca="1" si="184"/>
        <v/>
      </c>
      <c r="V1065" s="150" t="str">
        <f t="shared" ca="1" si="185"/>
        <v/>
      </c>
      <c r="W1065" s="150" t="str">
        <f t="shared" ca="1" si="186"/>
        <v/>
      </c>
      <c r="X1065" s="116">
        <v>1065</v>
      </c>
      <c r="Y1065" s="116">
        <v>1056</v>
      </c>
      <c r="BB1065" s="124" t="s">
        <v>4291</v>
      </c>
      <c r="BC1065" s="125" t="s">
        <v>1167</v>
      </c>
      <c r="BD1065" s="63" t="s">
        <v>3143</v>
      </c>
    </row>
    <row r="1066" spans="1:56">
      <c r="A1066" s="159" t="str">
        <f t="shared" ca="1" si="177"/>
        <v/>
      </c>
      <c r="B1066" s="147"/>
      <c r="C1066" s="148"/>
      <c r="D1066" s="147"/>
      <c r="E1066" s="146"/>
      <c r="F1066" s="146"/>
      <c r="G1066" s="147"/>
      <c r="H1066" s="146"/>
      <c r="I1066" s="146"/>
      <c r="J1066" s="146"/>
      <c r="K1066" s="147"/>
      <c r="L1066" s="116" t="s">
        <v>2402</v>
      </c>
      <c r="M1066" s="116"/>
      <c r="N1066" s="149" t="str">
        <f t="shared" ca="1" si="178"/>
        <v/>
      </c>
      <c r="O1066" s="150" t="str">
        <f t="shared" ca="1" si="179"/>
        <v/>
      </c>
      <c r="P1066" s="150" t="str">
        <f t="shared" ca="1" si="176"/>
        <v/>
      </c>
      <c r="Q1066" s="150" t="str">
        <f t="shared" ca="1" si="180"/>
        <v/>
      </c>
      <c r="R1066" s="151" t="str">
        <f t="shared" ca="1" si="181"/>
        <v/>
      </c>
      <c r="S1066" s="152" t="str">
        <f t="shared" ca="1" si="182"/>
        <v/>
      </c>
      <c r="T1066" s="150" t="str">
        <f t="shared" ca="1" si="183"/>
        <v/>
      </c>
      <c r="U1066" s="150" t="str">
        <f t="shared" ca="1" si="184"/>
        <v/>
      </c>
      <c r="V1066" s="150" t="str">
        <f t="shared" ca="1" si="185"/>
        <v/>
      </c>
      <c r="W1066" s="150" t="str">
        <f t="shared" ca="1" si="186"/>
        <v/>
      </c>
      <c r="X1066" s="116">
        <v>1066</v>
      </c>
      <c r="Y1066" s="116">
        <v>1057</v>
      </c>
      <c r="BB1066" s="124" t="s">
        <v>4292</v>
      </c>
      <c r="BC1066" s="125" t="s">
        <v>1168</v>
      </c>
      <c r="BD1066" s="63" t="s">
        <v>3143</v>
      </c>
    </row>
    <row r="1067" spans="1:56">
      <c r="A1067" s="159" t="str">
        <f t="shared" ca="1" si="177"/>
        <v/>
      </c>
      <c r="B1067" s="147"/>
      <c r="C1067" s="148"/>
      <c r="D1067" s="147"/>
      <c r="E1067" s="146"/>
      <c r="F1067" s="146"/>
      <c r="G1067" s="147"/>
      <c r="H1067" s="146"/>
      <c r="I1067" s="146"/>
      <c r="J1067" s="146"/>
      <c r="K1067" s="147"/>
      <c r="L1067" s="116" t="s">
        <v>2403</v>
      </c>
      <c r="M1067" s="116"/>
      <c r="N1067" s="149" t="str">
        <f t="shared" ca="1" si="178"/>
        <v/>
      </c>
      <c r="O1067" s="150" t="str">
        <f t="shared" ca="1" si="179"/>
        <v/>
      </c>
      <c r="P1067" s="150" t="str">
        <f t="shared" ca="1" si="176"/>
        <v/>
      </c>
      <c r="Q1067" s="150" t="str">
        <f t="shared" ca="1" si="180"/>
        <v/>
      </c>
      <c r="R1067" s="151" t="str">
        <f t="shared" ca="1" si="181"/>
        <v/>
      </c>
      <c r="S1067" s="152" t="str">
        <f t="shared" ca="1" si="182"/>
        <v/>
      </c>
      <c r="T1067" s="150" t="str">
        <f t="shared" ca="1" si="183"/>
        <v/>
      </c>
      <c r="U1067" s="150" t="str">
        <f t="shared" ca="1" si="184"/>
        <v/>
      </c>
      <c r="V1067" s="150" t="str">
        <f t="shared" ca="1" si="185"/>
        <v/>
      </c>
      <c r="W1067" s="150" t="str">
        <f t="shared" ca="1" si="186"/>
        <v/>
      </c>
      <c r="X1067" s="116">
        <v>1067</v>
      </c>
      <c r="Y1067" s="116">
        <v>1058</v>
      </c>
      <c r="BB1067" s="124" t="s">
        <v>4293</v>
      </c>
      <c r="BC1067" s="125" t="s">
        <v>2878</v>
      </c>
      <c r="BD1067" s="63" t="s">
        <v>3143</v>
      </c>
    </row>
    <row r="1068" spans="1:56">
      <c r="A1068" s="159" t="str">
        <f t="shared" ca="1" si="177"/>
        <v/>
      </c>
      <c r="B1068" s="147"/>
      <c r="C1068" s="148"/>
      <c r="D1068" s="147"/>
      <c r="E1068" s="146"/>
      <c r="F1068" s="146"/>
      <c r="G1068" s="147"/>
      <c r="H1068" s="146"/>
      <c r="I1068" s="146"/>
      <c r="J1068" s="146"/>
      <c r="K1068" s="147"/>
      <c r="L1068" s="116" t="s">
        <v>2404</v>
      </c>
      <c r="M1068" s="116"/>
      <c r="N1068" s="149" t="str">
        <f t="shared" ca="1" si="178"/>
        <v/>
      </c>
      <c r="O1068" s="150" t="str">
        <f t="shared" ca="1" si="179"/>
        <v/>
      </c>
      <c r="P1068" s="150" t="str">
        <f t="shared" ca="1" si="176"/>
        <v/>
      </c>
      <c r="Q1068" s="150" t="str">
        <f t="shared" ca="1" si="180"/>
        <v/>
      </c>
      <c r="R1068" s="151" t="str">
        <f t="shared" ca="1" si="181"/>
        <v/>
      </c>
      <c r="S1068" s="152" t="str">
        <f t="shared" ca="1" si="182"/>
        <v/>
      </c>
      <c r="T1068" s="150" t="str">
        <f t="shared" ca="1" si="183"/>
        <v/>
      </c>
      <c r="U1068" s="150" t="str">
        <f t="shared" ca="1" si="184"/>
        <v/>
      </c>
      <c r="V1068" s="150" t="str">
        <f t="shared" ca="1" si="185"/>
        <v/>
      </c>
      <c r="W1068" s="150" t="str">
        <f t="shared" ca="1" si="186"/>
        <v/>
      </c>
      <c r="X1068" s="116">
        <v>1068</v>
      </c>
      <c r="Y1068" s="116">
        <v>1059</v>
      </c>
      <c r="BB1068" s="124" t="s">
        <v>4294</v>
      </c>
      <c r="BC1068" s="125" t="s">
        <v>1169</v>
      </c>
      <c r="BD1068" s="63" t="s">
        <v>3143</v>
      </c>
    </row>
    <row r="1069" spans="1:56">
      <c r="A1069" s="159" t="str">
        <f t="shared" ca="1" si="177"/>
        <v/>
      </c>
      <c r="B1069" s="147"/>
      <c r="C1069" s="148"/>
      <c r="D1069" s="147"/>
      <c r="E1069" s="146"/>
      <c r="F1069" s="146"/>
      <c r="G1069" s="147"/>
      <c r="H1069" s="146"/>
      <c r="I1069" s="146"/>
      <c r="J1069" s="146"/>
      <c r="K1069" s="147"/>
      <c r="L1069" s="116" t="s">
        <v>2405</v>
      </c>
      <c r="M1069" s="116"/>
      <c r="N1069" s="149" t="str">
        <f t="shared" ca="1" si="178"/>
        <v/>
      </c>
      <c r="O1069" s="150" t="str">
        <f t="shared" ca="1" si="179"/>
        <v/>
      </c>
      <c r="P1069" s="150" t="str">
        <f t="shared" ca="1" si="176"/>
        <v/>
      </c>
      <c r="Q1069" s="150" t="str">
        <f t="shared" ca="1" si="180"/>
        <v/>
      </c>
      <c r="R1069" s="151" t="str">
        <f t="shared" ca="1" si="181"/>
        <v/>
      </c>
      <c r="S1069" s="152" t="str">
        <f t="shared" ca="1" si="182"/>
        <v/>
      </c>
      <c r="T1069" s="150" t="str">
        <f t="shared" ca="1" si="183"/>
        <v/>
      </c>
      <c r="U1069" s="150" t="str">
        <f t="shared" ca="1" si="184"/>
        <v/>
      </c>
      <c r="V1069" s="150" t="str">
        <f t="shared" ca="1" si="185"/>
        <v/>
      </c>
      <c r="W1069" s="150" t="str">
        <f t="shared" ca="1" si="186"/>
        <v/>
      </c>
      <c r="X1069" s="116">
        <v>1069</v>
      </c>
      <c r="Y1069" s="116">
        <v>1060</v>
      </c>
      <c r="BB1069" s="124" t="s">
        <v>4295</v>
      </c>
      <c r="BC1069" s="125" t="s">
        <v>1170</v>
      </c>
      <c r="BD1069" s="63" t="s">
        <v>3143</v>
      </c>
    </row>
    <row r="1070" spans="1:56">
      <c r="A1070" s="159" t="str">
        <f t="shared" ca="1" si="177"/>
        <v/>
      </c>
      <c r="B1070" s="147"/>
      <c r="C1070" s="148"/>
      <c r="D1070" s="147"/>
      <c r="E1070" s="146"/>
      <c r="F1070" s="146"/>
      <c r="G1070" s="147"/>
      <c r="H1070" s="146"/>
      <c r="I1070" s="146"/>
      <c r="J1070" s="146"/>
      <c r="K1070" s="147"/>
      <c r="L1070" s="116" t="s">
        <v>2406</v>
      </c>
      <c r="M1070" s="116"/>
      <c r="N1070" s="149" t="str">
        <f t="shared" ca="1" si="178"/>
        <v/>
      </c>
      <c r="O1070" s="150" t="str">
        <f t="shared" ca="1" si="179"/>
        <v/>
      </c>
      <c r="P1070" s="150" t="str">
        <f t="shared" ca="1" si="176"/>
        <v/>
      </c>
      <c r="Q1070" s="150" t="str">
        <f t="shared" ca="1" si="180"/>
        <v/>
      </c>
      <c r="R1070" s="151" t="str">
        <f t="shared" ca="1" si="181"/>
        <v/>
      </c>
      <c r="S1070" s="152" t="str">
        <f t="shared" ca="1" si="182"/>
        <v/>
      </c>
      <c r="T1070" s="150" t="str">
        <f t="shared" ca="1" si="183"/>
        <v/>
      </c>
      <c r="U1070" s="150" t="str">
        <f t="shared" ca="1" si="184"/>
        <v/>
      </c>
      <c r="V1070" s="150" t="str">
        <f t="shared" ca="1" si="185"/>
        <v/>
      </c>
      <c r="W1070" s="150" t="str">
        <f t="shared" ca="1" si="186"/>
        <v/>
      </c>
      <c r="X1070" s="116">
        <v>1070</v>
      </c>
      <c r="Y1070" s="116">
        <v>1061</v>
      </c>
      <c r="BB1070" s="124" t="s">
        <v>4296</v>
      </c>
      <c r="BC1070" s="125" t="s">
        <v>1171</v>
      </c>
      <c r="BD1070" s="63" t="s">
        <v>3143</v>
      </c>
    </row>
    <row r="1071" spans="1:56">
      <c r="A1071" s="159" t="str">
        <f t="shared" ca="1" si="177"/>
        <v/>
      </c>
      <c r="B1071" s="147"/>
      <c r="C1071" s="148"/>
      <c r="D1071" s="147"/>
      <c r="E1071" s="146"/>
      <c r="F1071" s="146"/>
      <c r="G1071" s="147"/>
      <c r="H1071" s="146"/>
      <c r="I1071" s="146"/>
      <c r="J1071" s="146"/>
      <c r="K1071" s="147"/>
      <c r="L1071" s="116" t="s">
        <v>2407</v>
      </c>
      <c r="M1071" s="116"/>
      <c r="N1071" s="149" t="str">
        <f t="shared" ca="1" si="178"/>
        <v/>
      </c>
      <c r="O1071" s="150" t="str">
        <f t="shared" ca="1" si="179"/>
        <v/>
      </c>
      <c r="P1071" s="150" t="str">
        <f t="shared" ca="1" si="176"/>
        <v/>
      </c>
      <c r="Q1071" s="150" t="str">
        <f t="shared" ca="1" si="180"/>
        <v/>
      </c>
      <c r="R1071" s="151" t="str">
        <f t="shared" ca="1" si="181"/>
        <v/>
      </c>
      <c r="S1071" s="152" t="str">
        <f t="shared" ca="1" si="182"/>
        <v/>
      </c>
      <c r="T1071" s="150" t="str">
        <f t="shared" ca="1" si="183"/>
        <v/>
      </c>
      <c r="U1071" s="150" t="str">
        <f t="shared" ca="1" si="184"/>
        <v/>
      </c>
      <c r="V1071" s="150" t="str">
        <f t="shared" ca="1" si="185"/>
        <v/>
      </c>
      <c r="W1071" s="150" t="str">
        <f t="shared" ca="1" si="186"/>
        <v/>
      </c>
      <c r="X1071" s="116">
        <v>1071</v>
      </c>
      <c r="Y1071" s="116">
        <v>1062</v>
      </c>
      <c r="BB1071" s="124" t="s">
        <v>4297</v>
      </c>
      <c r="BC1071" s="125" t="s">
        <v>1172</v>
      </c>
      <c r="BD1071" s="63" t="s">
        <v>3143</v>
      </c>
    </row>
    <row r="1072" spans="1:56">
      <c r="A1072" s="159" t="str">
        <f t="shared" ca="1" si="177"/>
        <v/>
      </c>
      <c r="B1072" s="147"/>
      <c r="C1072" s="148"/>
      <c r="D1072" s="147"/>
      <c r="E1072" s="146"/>
      <c r="F1072" s="146"/>
      <c r="G1072" s="147"/>
      <c r="H1072" s="146"/>
      <c r="I1072" s="146"/>
      <c r="J1072" s="146"/>
      <c r="K1072" s="147"/>
      <c r="L1072" s="116" t="s">
        <v>2408</v>
      </c>
      <c r="M1072" s="116"/>
      <c r="N1072" s="149" t="str">
        <f t="shared" ca="1" si="178"/>
        <v/>
      </c>
      <c r="O1072" s="150" t="str">
        <f t="shared" ca="1" si="179"/>
        <v/>
      </c>
      <c r="P1072" s="150" t="str">
        <f t="shared" ca="1" si="176"/>
        <v/>
      </c>
      <c r="Q1072" s="150" t="str">
        <f t="shared" ca="1" si="180"/>
        <v/>
      </c>
      <c r="R1072" s="151" t="str">
        <f t="shared" ca="1" si="181"/>
        <v/>
      </c>
      <c r="S1072" s="152" t="str">
        <f t="shared" ca="1" si="182"/>
        <v/>
      </c>
      <c r="T1072" s="150" t="str">
        <f t="shared" ca="1" si="183"/>
        <v/>
      </c>
      <c r="U1072" s="150" t="str">
        <f t="shared" ca="1" si="184"/>
        <v/>
      </c>
      <c r="V1072" s="150" t="str">
        <f t="shared" ca="1" si="185"/>
        <v/>
      </c>
      <c r="W1072" s="150" t="str">
        <f t="shared" ca="1" si="186"/>
        <v/>
      </c>
      <c r="X1072" s="116">
        <v>1072</v>
      </c>
      <c r="Y1072" s="116">
        <v>1063</v>
      </c>
      <c r="BB1072" s="124" t="s">
        <v>4298</v>
      </c>
      <c r="BC1072" s="125" t="s">
        <v>1173</v>
      </c>
      <c r="BD1072" s="63" t="s">
        <v>3143</v>
      </c>
    </row>
    <row r="1073" spans="1:56">
      <c r="A1073" s="159" t="str">
        <f t="shared" ca="1" si="177"/>
        <v/>
      </c>
      <c r="B1073" s="147"/>
      <c r="C1073" s="148"/>
      <c r="D1073" s="147"/>
      <c r="E1073" s="146"/>
      <c r="F1073" s="146"/>
      <c r="G1073" s="147"/>
      <c r="H1073" s="146"/>
      <c r="I1073" s="146"/>
      <c r="J1073" s="146"/>
      <c r="K1073" s="147"/>
      <c r="L1073" s="116" t="s">
        <v>2409</v>
      </c>
      <c r="M1073" s="116"/>
      <c r="N1073" s="149" t="str">
        <f t="shared" ca="1" si="178"/>
        <v/>
      </c>
      <c r="O1073" s="150" t="str">
        <f t="shared" ca="1" si="179"/>
        <v/>
      </c>
      <c r="P1073" s="150" t="str">
        <f t="shared" ca="1" si="176"/>
        <v/>
      </c>
      <c r="Q1073" s="150" t="str">
        <f t="shared" ca="1" si="180"/>
        <v/>
      </c>
      <c r="R1073" s="151" t="str">
        <f t="shared" ca="1" si="181"/>
        <v/>
      </c>
      <c r="S1073" s="152" t="str">
        <f t="shared" ca="1" si="182"/>
        <v/>
      </c>
      <c r="T1073" s="150" t="str">
        <f t="shared" ca="1" si="183"/>
        <v/>
      </c>
      <c r="U1073" s="150" t="str">
        <f t="shared" ca="1" si="184"/>
        <v/>
      </c>
      <c r="V1073" s="150" t="str">
        <f t="shared" ca="1" si="185"/>
        <v/>
      </c>
      <c r="W1073" s="150" t="str">
        <f t="shared" ca="1" si="186"/>
        <v/>
      </c>
      <c r="X1073" s="116">
        <v>1073</v>
      </c>
      <c r="Y1073" s="116">
        <v>1064</v>
      </c>
      <c r="BB1073" s="124" t="s">
        <v>4299</v>
      </c>
      <c r="BC1073" s="125" t="s">
        <v>1174</v>
      </c>
      <c r="BD1073" s="63" t="s">
        <v>3143</v>
      </c>
    </row>
    <row r="1074" spans="1:56">
      <c r="A1074" s="159" t="str">
        <f t="shared" ca="1" si="177"/>
        <v/>
      </c>
      <c r="B1074" s="147"/>
      <c r="C1074" s="148"/>
      <c r="D1074" s="147"/>
      <c r="E1074" s="146"/>
      <c r="F1074" s="146"/>
      <c r="G1074" s="147"/>
      <c r="H1074" s="146"/>
      <c r="I1074" s="146"/>
      <c r="J1074" s="146"/>
      <c r="K1074" s="147"/>
      <c r="L1074" s="116" t="s">
        <v>2410</v>
      </c>
      <c r="M1074" s="116"/>
      <c r="N1074" s="149" t="str">
        <f t="shared" ca="1" si="178"/>
        <v/>
      </c>
      <c r="O1074" s="150" t="str">
        <f t="shared" ca="1" si="179"/>
        <v/>
      </c>
      <c r="P1074" s="150" t="str">
        <f t="shared" ca="1" si="176"/>
        <v/>
      </c>
      <c r="Q1074" s="150" t="str">
        <f t="shared" ca="1" si="180"/>
        <v/>
      </c>
      <c r="R1074" s="151" t="str">
        <f t="shared" ca="1" si="181"/>
        <v/>
      </c>
      <c r="S1074" s="152" t="str">
        <f t="shared" ca="1" si="182"/>
        <v/>
      </c>
      <c r="T1074" s="150" t="str">
        <f t="shared" ca="1" si="183"/>
        <v/>
      </c>
      <c r="U1074" s="150" t="str">
        <f t="shared" ca="1" si="184"/>
        <v/>
      </c>
      <c r="V1074" s="150" t="str">
        <f t="shared" ca="1" si="185"/>
        <v/>
      </c>
      <c r="W1074" s="150" t="str">
        <f t="shared" ca="1" si="186"/>
        <v/>
      </c>
      <c r="X1074" s="116">
        <v>1074</v>
      </c>
      <c r="Y1074" s="116">
        <v>1065</v>
      </c>
      <c r="BB1074" s="124" t="s">
        <v>4300</v>
      </c>
      <c r="BC1074" s="125" t="s">
        <v>1175</v>
      </c>
      <c r="BD1074" s="63" t="s">
        <v>3143</v>
      </c>
    </row>
    <row r="1075" spans="1:56">
      <c r="A1075" s="159" t="str">
        <f t="shared" ca="1" si="177"/>
        <v/>
      </c>
      <c r="B1075" s="147"/>
      <c r="C1075" s="148"/>
      <c r="D1075" s="147"/>
      <c r="E1075" s="146"/>
      <c r="F1075" s="146"/>
      <c r="G1075" s="147"/>
      <c r="H1075" s="146"/>
      <c r="I1075" s="146"/>
      <c r="J1075" s="146"/>
      <c r="K1075" s="147"/>
      <c r="L1075" s="116" t="s">
        <v>2411</v>
      </c>
      <c r="M1075" s="116"/>
      <c r="N1075" s="149" t="str">
        <f t="shared" ca="1" si="178"/>
        <v/>
      </c>
      <c r="O1075" s="150" t="str">
        <f t="shared" ca="1" si="179"/>
        <v/>
      </c>
      <c r="P1075" s="150" t="str">
        <f t="shared" ca="1" si="176"/>
        <v/>
      </c>
      <c r="Q1075" s="150" t="str">
        <f t="shared" ca="1" si="180"/>
        <v/>
      </c>
      <c r="R1075" s="151" t="str">
        <f t="shared" ca="1" si="181"/>
        <v/>
      </c>
      <c r="S1075" s="152" t="str">
        <f t="shared" ca="1" si="182"/>
        <v/>
      </c>
      <c r="T1075" s="150" t="str">
        <f t="shared" ca="1" si="183"/>
        <v/>
      </c>
      <c r="U1075" s="150" t="str">
        <f t="shared" ca="1" si="184"/>
        <v/>
      </c>
      <c r="V1075" s="150" t="str">
        <f t="shared" ca="1" si="185"/>
        <v/>
      </c>
      <c r="W1075" s="150" t="str">
        <f t="shared" ca="1" si="186"/>
        <v/>
      </c>
      <c r="X1075" s="116">
        <v>1075</v>
      </c>
      <c r="Y1075" s="116">
        <v>1066</v>
      </c>
      <c r="BB1075" s="124" t="s">
        <v>4301</v>
      </c>
      <c r="BC1075" s="125" t="s">
        <v>1176</v>
      </c>
      <c r="BD1075" s="63" t="s">
        <v>3143</v>
      </c>
    </row>
    <row r="1076" spans="1:56">
      <c r="A1076" s="159" t="str">
        <f t="shared" ca="1" si="177"/>
        <v/>
      </c>
      <c r="B1076" s="147"/>
      <c r="C1076" s="148"/>
      <c r="D1076" s="147"/>
      <c r="E1076" s="146"/>
      <c r="F1076" s="146"/>
      <c r="G1076" s="147"/>
      <c r="H1076" s="146"/>
      <c r="I1076" s="146"/>
      <c r="J1076" s="146"/>
      <c r="K1076" s="147"/>
      <c r="L1076" s="116" t="s">
        <v>2412</v>
      </c>
      <c r="M1076" s="116"/>
      <c r="N1076" s="149" t="str">
        <f t="shared" ca="1" si="178"/>
        <v/>
      </c>
      <c r="O1076" s="150" t="str">
        <f t="shared" ca="1" si="179"/>
        <v/>
      </c>
      <c r="P1076" s="150" t="str">
        <f t="shared" ca="1" si="176"/>
        <v/>
      </c>
      <c r="Q1076" s="150" t="str">
        <f t="shared" ca="1" si="180"/>
        <v/>
      </c>
      <c r="R1076" s="151" t="str">
        <f t="shared" ca="1" si="181"/>
        <v/>
      </c>
      <c r="S1076" s="152" t="str">
        <f t="shared" ca="1" si="182"/>
        <v/>
      </c>
      <c r="T1076" s="150" t="str">
        <f t="shared" ca="1" si="183"/>
        <v/>
      </c>
      <c r="U1076" s="150" t="str">
        <f t="shared" ca="1" si="184"/>
        <v/>
      </c>
      <c r="V1076" s="150" t="str">
        <f t="shared" ca="1" si="185"/>
        <v/>
      </c>
      <c r="W1076" s="150" t="str">
        <f t="shared" ca="1" si="186"/>
        <v/>
      </c>
      <c r="X1076" s="116">
        <v>1076</v>
      </c>
      <c r="Y1076" s="116">
        <v>1067</v>
      </c>
      <c r="BB1076" s="124" t="s">
        <v>3151</v>
      </c>
      <c r="BC1076" s="125" t="s">
        <v>3152</v>
      </c>
      <c r="BD1076" s="63" t="s">
        <v>3143</v>
      </c>
    </row>
    <row r="1077" spans="1:56">
      <c r="A1077" s="159" t="str">
        <f t="shared" ca="1" si="177"/>
        <v/>
      </c>
      <c r="B1077" s="147"/>
      <c r="C1077" s="148"/>
      <c r="D1077" s="147"/>
      <c r="E1077" s="146"/>
      <c r="F1077" s="146"/>
      <c r="G1077" s="147"/>
      <c r="H1077" s="146"/>
      <c r="I1077" s="146"/>
      <c r="J1077" s="146"/>
      <c r="K1077" s="147"/>
      <c r="L1077" s="116" t="s">
        <v>2413</v>
      </c>
      <c r="M1077" s="116"/>
      <c r="N1077" s="149" t="str">
        <f t="shared" ca="1" si="178"/>
        <v/>
      </c>
      <c r="O1077" s="150" t="str">
        <f t="shared" ca="1" si="179"/>
        <v/>
      </c>
      <c r="P1077" s="150" t="str">
        <f t="shared" ca="1" si="176"/>
        <v/>
      </c>
      <c r="Q1077" s="150" t="str">
        <f t="shared" ca="1" si="180"/>
        <v/>
      </c>
      <c r="R1077" s="151" t="str">
        <f t="shared" ca="1" si="181"/>
        <v/>
      </c>
      <c r="S1077" s="152" t="str">
        <f t="shared" ca="1" si="182"/>
        <v/>
      </c>
      <c r="T1077" s="150" t="str">
        <f t="shared" ca="1" si="183"/>
        <v/>
      </c>
      <c r="U1077" s="150" t="str">
        <f t="shared" ca="1" si="184"/>
        <v/>
      </c>
      <c r="V1077" s="150" t="str">
        <f t="shared" ca="1" si="185"/>
        <v/>
      </c>
      <c r="W1077" s="150" t="str">
        <f t="shared" ca="1" si="186"/>
        <v/>
      </c>
      <c r="X1077" s="116">
        <v>1077</v>
      </c>
      <c r="Y1077" s="116">
        <v>1068</v>
      </c>
      <c r="BB1077" s="124" t="s">
        <v>4302</v>
      </c>
      <c r="BC1077" s="125" t="s">
        <v>1177</v>
      </c>
      <c r="BD1077" s="63" t="s">
        <v>3143</v>
      </c>
    </row>
    <row r="1078" spans="1:56">
      <c r="A1078" s="159" t="str">
        <f t="shared" ca="1" si="177"/>
        <v/>
      </c>
      <c r="B1078" s="147"/>
      <c r="C1078" s="148"/>
      <c r="D1078" s="147"/>
      <c r="E1078" s="146"/>
      <c r="F1078" s="146"/>
      <c r="G1078" s="147"/>
      <c r="H1078" s="146"/>
      <c r="I1078" s="146"/>
      <c r="J1078" s="146"/>
      <c r="K1078" s="147"/>
      <c r="L1078" s="116" t="s">
        <v>2414</v>
      </c>
      <c r="M1078" s="116"/>
      <c r="N1078" s="149" t="str">
        <f t="shared" ca="1" si="178"/>
        <v/>
      </c>
      <c r="O1078" s="150" t="str">
        <f t="shared" ca="1" si="179"/>
        <v/>
      </c>
      <c r="P1078" s="150" t="str">
        <f t="shared" ca="1" si="176"/>
        <v/>
      </c>
      <c r="Q1078" s="150" t="str">
        <f t="shared" ca="1" si="180"/>
        <v/>
      </c>
      <c r="R1078" s="151" t="str">
        <f t="shared" ca="1" si="181"/>
        <v/>
      </c>
      <c r="S1078" s="152" t="str">
        <f t="shared" ca="1" si="182"/>
        <v/>
      </c>
      <c r="T1078" s="150" t="str">
        <f t="shared" ca="1" si="183"/>
        <v/>
      </c>
      <c r="U1078" s="150" t="str">
        <f t="shared" ca="1" si="184"/>
        <v/>
      </c>
      <c r="V1078" s="150" t="str">
        <f t="shared" ca="1" si="185"/>
        <v/>
      </c>
      <c r="W1078" s="150" t="str">
        <f t="shared" ca="1" si="186"/>
        <v/>
      </c>
      <c r="X1078" s="116">
        <v>1078</v>
      </c>
      <c r="Y1078" s="116">
        <v>1069</v>
      </c>
      <c r="BB1078" s="124" t="s">
        <v>4303</v>
      </c>
      <c r="BC1078" s="125" t="s">
        <v>1178</v>
      </c>
      <c r="BD1078" s="63" t="s">
        <v>3143</v>
      </c>
    </row>
    <row r="1079" spans="1:56">
      <c r="A1079" s="159" t="str">
        <f t="shared" ca="1" si="177"/>
        <v/>
      </c>
      <c r="B1079" s="147"/>
      <c r="C1079" s="148"/>
      <c r="D1079" s="147"/>
      <c r="E1079" s="146"/>
      <c r="F1079" s="146"/>
      <c r="G1079" s="147"/>
      <c r="H1079" s="146"/>
      <c r="I1079" s="146"/>
      <c r="J1079" s="146"/>
      <c r="K1079" s="147"/>
      <c r="L1079" s="116" t="s">
        <v>2415</v>
      </c>
      <c r="M1079" s="116"/>
      <c r="N1079" s="149" t="str">
        <f t="shared" ca="1" si="178"/>
        <v/>
      </c>
      <c r="O1079" s="150" t="str">
        <f t="shared" ca="1" si="179"/>
        <v/>
      </c>
      <c r="P1079" s="150" t="str">
        <f t="shared" ca="1" si="176"/>
        <v/>
      </c>
      <c r="Q1079" s="150" t="str">
        <f t="shared" ca="1" si="180"/>
        <v/>
      </c>
      <c r="R1079" s="151" t="str">
        <f t="shared" ca="1" si="181"/>
        <v/>
      </c>
      <c r="S1079" s="152" t="str">
        <f t="shared" ca="1" si="182"/>
        <v/>
      </c>
      <c r="T1079" s="150" t="str">
        <f t="shared" ca="1" si="183"/>
        <v/>
      </c>
      <c r="U1079" s="150" t="str">
        <f t="shared" ca="1" si="184"/>
        <v/>
      </c>
      <c r="V1079" s="150" t="str">
        <f t="shared" ca="1" si="185"/>
        <v/>
      </c>
      <c r="W1079" s="150" t="str">
        <f t="shared" ca="1" si="186"/>
        <v/>
      </c>
      <c r="X1079" s="116">
        <v>1079</v>
      </c>
      <c r="Y1079" s="116">
        <v>1070</v>
      </c>
      <c r="BB1079" s="124" t="s">
        <v>4304</v>
      </c>
      <c r="BC1079" s="125" t="s">
        <v>1179</v>
      </c>
      <c r="BD1079" s="63" t="s">
        <v>3143</v>
      </c>
    </row>
    <row r="1080" spans="1:56">
      <c r="A1080" s="159" t="str">
        <f t="shared" ca="1" si="177"/>
        <v/>
      </c>
      <c r="B1080" s="147"/>
      <c r="C1080" s="148"/>
      <c r="D1080" s="147"/>
      <c r="E1080" s="146"/>
      <c r="F1080" s="146"/>
      <c r="G1080" s="147"/>
      <c r="H1080" s="146"/>
      <c r="I1080" s="146"/>
      <c r="J1080" s="146"/>
      <c r="K1080" s="147"/>
      <c r="L1080" s="116" t="s">
        <v>2416</v>
      </c>
      <c r="M1080" s="116"/>
      <c r="N1080" s="149" t="str">
        <f t="shared" ca="1" si="178"/>
        <v/>
      </c>
      <c r="O1080" s="150" t="str">
        <f t="shared" ca="1" si="179"/>
        <v/>
      </c>
      <c r="P1080" s="150" t="str">
        <f t="shared" ca="1" si="176"/>
        <v/>
      </c>
      <c r="Q1080" s="150" t="str">
        <f t="shared" ca="1" si="180"/>
        <v/>
      </c>
      <c r="R1080" s="151" t="str">
        <f t="shared" ca="1" si="181"/>
        <v/>
      </c>
      <c r="S1080" s="152" t="str">
        <f t="shared" ca="1" si="182"/>
        <v/>
      </c>
      <c r="T1080" s="150" t="str">
        <f t="shared" ca="1" si="183"/>
        <v/>
      </c>
      <c r="U1080" s="150" t="str">
        <f t="shared" ca="1" si="184"/>
        <v/>
      </c>
      <c r="V1080" s="150" t="str">
        <f t="shared" ca="1" si="185"/>
        <v/>
      </c>
      <c r="W1080" s="150" t="str">
        <f t="shared" ca="1" si="186"/>
        <v/>
      </c>
      <c r="X1080" s="116">
        <v>1080</v>
      </c>
      <c r="Y1080" s="116">
        <v>1071</v>
      </c>
      <c r="BB1080" s="124" t="s">
        <v>4305</v>
      </c>
      <c r="BC1080" s="125" t="s">
        <v>1180</v>
      </c>
      <c r="BD1080" s="63" t="s">
        <v>3143</v>
      </c>
    </row>
    <row r="1081" spans="1:56">
      <c r="A1081" s="159" t="str">
        <f t="shared" ca="1" si="177"/>
        <v/>
      </c>
      <c r="B1081" s="147"/>
      <c r="C1081" s="148"/>
      <c r="D1081" s="147"/>
      <c r="E1081" s="146"/>
      <c r="F1081" s="146"/>
      <c r="G1081" s="147"/>
      <c r="H1081" s="146"/>
      <c r="I1081" s="146"/>
      <c r="J1081" s="146"/>
      <c r="K1081" s="147"/>
      <c r="L1081" s="116" t="s">
        <v>2417</v>
      </c>
      <c r="M1081" s="116"/>
      <c r="N1081" s="149" t="str">
        <f t="shared" ca="1" si="178"/>
        <v/>
      </c>
      <c r="O1081" s="150" t="str">
        <f t="shared" ca="1" si="179"/>
        <v/>
      </c>
      <c r="P1081" s="150" t="str">
        <f t="shared" ca="1" si="176"/>
        <v/>
      </c>
      <c r="Q1081" s="150" t="str">
        <f t="shared" ca="1" si="180"/>
        <v/>
      </c>
      <c r="R1081" s="151" t="str">
        <f t="shared" ca="1" si="181"/>
        <v/>
      </c>
      <c r="S1081" s="152" t="str">
        <f t="shared" ca="1" si="182"/>
        <v/>
      </c>
      <c r="T1081" s="150" t="str">
        <f t="shared" ca="1" si="183"/>
        <v/>
      </c>
      <c r="U1081" s="150" t="str">
        <f t="shared" ca="1" si="184"/>
        <v/>
      </c>
      <c r="V1081" s="150" t="str">
        <f t="shared" ca="1" si="185"/>
        <v/>
      </c>
      <c r="W1081" s="150" t="str">
        <f t="shared" ca="1" si="186"/>
        <v/>
      </c>
      <c r="X1081" s="116">
        <v>1081</v>
      </c>
      <c r="Y1081" s="116">
        <v>1072</v>
      </c>
      <c r="BB1081" s="124" t="s">
        <v>4306</v>
      </c>
      <c r="BC1081" s="125" t="s">
        <v>1181</v>
      </c>
      <c r="BD1081" s="63" t="s">
        <v>3143</v>
      </c>
    </row>
    <row r="1082" spans="1:56">
      <c r="A1082" s="159" t="str">
        <f t="shared" ca="1" si="177"/>
        <v/>
      </c>
      <c r="B1082" s="147"/>
      <c r="C1082" s="148"/>
      <c r="D1082" s="147"/>
      <c r="E1082" s="146"/>
      <c r="F1082" s="146"/>
      <c r="G1082" s="147"/>
      <c r="H1082" s="146"/>
      <c r="I1082" s="146"/>
      <c r="J1082" s="146"/>
      <c r="K1082" s="147"/>
      <c r="L1082" s="116" t="s">
        <v>2418</v>
      </c>
      <c r="M1082" s="116"/>
      <c r="N1082" s="149" t="str">
        <f t="shared" ca="1" si="178"/>
        <v/>
      </c>
      <c r="O1082" s="150" t="str">
        <f t="shared" ca="1" si="179"/>
        <v/>
      </c>
      <c r="P1082" s="150" t="str">
        <f t="shared" ca="1" si="176"/>
        <v/>
      </c>
      <c r="Q1082" s="150" t="str">
        <f t="shared" ca="1" si="180"/>
        <v/>
      </c>
      <c r="R1082" s="151" t="str">
        <f t="shared" ca="1" si="181"/>
        <v/>
      </c>
      <c r="S1082" s="152" t="str">
        <f t="shared" ca="1" si="182"/>
        <v/>
      </c>
      <c r="T1082" s="150" t="str">
        <f t="shared" ca="1" si="183"/>
        <v/>
      </c>
      <c r="U1082" s="150" t="str">
        <f t="shared" ca="1" si="184"/>
        <v/>
      </c>
      <c r="V1082" s="150" t="str">
        <f t="shared" ca="1" si="185"/>
        <v/>
      </c>
      <c r="W1082" s="150" t="str">
        <f t="shared" ca="1" si="186"/>
        <v/>
      </c>
      <c r="X1082" s="116">
        <v>1082</v>
      </c>
      <c r="Y1082" s="116">
        <v>1073</v>
      </c>
      <c r="BB1082" s="124" t="s">
        <v>4307</v>
      </c>
      <c r="BC1082" s="125" t="s">
        <v>1182</v>
      </c>
      <c r="BD1082" s="63" t="s">
        <v>3143</v>
      </c>
    </row>
    <row r="1083" spans="1:56">
      <c r="A1083" s="159" t="str">
        <f t="shared" ca="1" si="177"/>
        <v/>
      </c>
      <c r="B1083" s="147"/>
      <c r="C1083" s="148"/>
      <c r="D1083" s="147"/>
      <c r="E1083" s="146"/>
      <c r="F1083" s="146"/>
      <c r="G1083" s="147"/>
      <c r="H1083" s="146"/>
      <c r="I1083" s="146"/>
      <c r="J1083" s="146"/>
      <c r="K1083" s="147"/>
      <c r="L1083" s="116" t="s">
        <v>2419</v>
      </c>
      <c r="M1083" s="116"/>
      <c r="N1083" s="149" t="str">
        <f t="shared" ca="1" si="178"/>
        <v/>
      </c>
      <c r="O1083" s="150" t="str">
        <f t="shared" ca="1" si="179"/>
        <v/>
      </c>
      <c r="P1083" s="150" t="str">
        <f t="shared" ca="1" si="176"/>
        <v/>
      </c>
      <c r="Q1083" s="150" t="str">
        <f t="shared" ca="1" si="180"/>
        <v/>
      </c>
      <c r="R1083" s="151" t="str">
        <f t="shared" ca="1" si="181"/>
        <v/>
      </c>
      <c r="S1083" s="152" t="str">
        <f t="shared" ca="1" si="182"/>
        <v/>
      </c>
      <c r="T1083" s="150" t="str">
        <f t="shared" ca="1" si="183"/>
        <v/>
      </c>
      <c r="U1083" s="150" t="str">
        <f t="shared" ca="1" si="184"/>
        <v/>
      </c>
      <c r="V1083" s="150" t="str">
        <f t="shared" ca="1" si="185"/>
        <v/>
      </c>
      <c r="W1083" s="150" t="str">
        <f t="shared" ca="1" si="186"/>
        <v/>
      </c>
      <c r="X1083" s="116">
        <v>1083</v>
      </c>
      <c r="Y1083" s="116">
        <v>1074</v>
      </c>
      <c r="BB1083" s="124" t="s">
        <v>4308</v>
      </c>
      <c r="BC1083" s="125" t="s">
        <v>1183</v>
      </c>
      <c r="BD1083" s="63" t="s">
        <v>3143</v>
      </c>
    </row>
    <row r="1084" spans="1:56">
      <c r="A1084" s="159" t="str">
        <f t="shared" ca="1" si="177"/>
        <v/>
      </c>
      <c r="B1084" s="147"/>
      <c r="C1084" s="148"/>
      <c r="D1084" s="147"/>
      <c r="E1084" s="146"/>
      <c r="F1084" s="146"/>
      <c r="G1084" s="147"/>
      <c r="H1084" s="146"/>
      <c r="I1084" s="146"/>
      <c r="J1084" s="146"/>
      <c r="K1084" s="147"/>
      <c r="L1084" s="116" t="s">
        <v>2420</v>
      </c>
      <c r="M1084" s="116"/>
      <c r="N1084" s="149" t="str">
        <f t="shared" ca="1" si="178"/>
        <v/>
      </c>
      <c r="O1084" s="150" t="str">
        <f t="shared" ca="1" si="179"/>
        <v/>
      </c>
      <c r="P1084" s="150" t="str">
        <f t="shared" ca="1" si="176"/>
        <v/>
      </c>
      <c r="Q1084" s="150" t="str">
        <f t="shared" ca="1" si="180"/>
        <v/>
      </c>
      <c r="R1084" s="151" t="str">
        <f t="shared" ca="1" si="181"/>
        <v/>
      </c>
      <c r="S1084" s="152" t="str">
        <f t="shared" ca="1" si="182"/>
        <v/>
      </c>
      <c r="T1084" s="150" t="str">
        <f t="shared" ca="1" si="183"/>
        <v/>
      </c>
      <c r="U1084" s="150" t="str">
        <f t="shared" ca="1" si="184"/>
        <v/>
      </c>
      <c r="V1084" s="150" t="str">
        <f t="shared" ca="1" si="185"/>
        <v/>
      </c>
      <c r="W1084" s="150" t="str">
        <f t="shared" ca="1" si="186"/>
        <v/>
      </c>
      <c r="X1084" s="116">
        <v>1084</v>
      </c>
      <c r="Y1084" s="116">
        <v>1075</v>
      </c>
      <c r="BB1084" s="124" t="s">
        <v>4309</v>
      </c>
      <c r="BC1084" s="125" t="s">
        <v>1184</v>
      </c>
      <c r="BD1084" s="63" t="s">
        <v>3143</v>
      </c>
    </row>
    <row r="1085" spans="1:56">
      <c r="A1085" s="159" t="str">
        <f t="shared" ca="1" si="177"/>
        <v/>
      </c>
      <c r="B1085" s="147"/>
      <c r="C1085" s="148"/>
      <c r="D1085" s="147"/>
      <c r="E1085" s="146"/>
      <c r="F1085" s="146"/>
      <c r="G1085" s="147"/>
      <c r="H1085" s="146"/>
      <c r="I1085" s="146"/>
      <c r="J1085" s="146"/>
      <c r="K1085" s="147"/>
      <c r="L1085" s="116" t="s">
        <v>2421</v>
      </c>
      <c r="M1085" s="116"/>
      <c r="N1085" s="149" t="str">
        <f t="shared" ca="1" si="178"/>
        <v/>
      </c>
      <c r="O1085" s="150" t="str">
        <f t="shared" ca="1" si="179"/>
        <v/>
      </c>
      <c r="P1085" s="150" t="str">
        <f t="shared" ca="1" si="176"/>
        <v/>
      </c>
      <c r="Q1085" s="150" t="str">
        <f t="shared" ca="1" si="180"/>
        <v/>
      </c>
      <c r="R1085" s="151" t="str">
        <f t="shared" ca="1" si="181"/>
        <v/>
      </c>
      <c r="S1085" s="152" t="str">
        <f t="shared" ca="1" si="182"/>
        <v/>
      </c>
      <c r="T1085" s="150" t="str">
        <f t="shared" ca="1" si="183"/>
        <v/>
      </c>
      <c r="U1085" s="150" t="str">
        <f t="shared" ca="1" si="184"/>
        <v/>
      </c>
      <c r="V1085" s="150" t="str">
        <f t="shared" ca="1" si="185"/>
        <v/>
      </c>
      <c r="W1085" s="150" t="str">
        <f t="shared" ca="1" si="186"/>
        <v/>
      </c>
      <c r="X1085" s="116">
        <v>1085</v>
      </c>
      <c r="Y1085" s="116">
        <v>1076</v>
      </c>
      <c r="BB1085" s="124" t="s">
        <v>4310</v>
      </c>
      <c r="BC1085" s="125" t="s">
        <v>1185</v>
      </c>
      <c r="BD1085" s="63" t="s">
        <v>3143</v>
      </c>
    </row>
    <row r="1086" spans="1:56">
      <c r="A1086" s="159" t="str">
        <f t="shared" ca="1" si="177"/>
        <v/>
      </c>
      <c r="B1086" s="147"/>
      <c r="C1086" s="148"/>
      <c r="D1086" s="147"/>
      <c r="E1086" s="146"/>
      <c r="F1086" s="146"/>
      <c r="G1086" s="147"/>
      <c r="H1086" s="146"/>
      <c r="I1086" s="146"/>
      <c r="J1086" s="146"/>
      <c r="K1086" s="147"/>
      <c r="L1086" s="116" t="s">
        <v>2422</v>
      </c>
      <c r="M1086" s="116"/>
      <c r="N1086" s="149" t="str">
        <f t="shared" ca="1" si="178"/>
        <v/>
      </c>
      <c r="O1086" s="150" t="str">
        <f t="shared" ca="1" si="179"/>
        <v/>
      </c>
      <c r="P1086" s="150" t="str">
        <f t="shared" ca="1" si="176"/>
        <v/>
      </c>
      <c r="Q1086" s="150" t="str">
        <f t="shared" ca="1" si="180"/>
        <v/>
      </c>
      <c r="R1086" s="151" t="str">
        <f t="shared" ca="1" si="181"/>
        <v/>
      </c>
      <c r="S1086" s="152" t="str">
        <f t="shared" ca="1" si="182"/>
        <v/>
      </c>
      <c r="T1086" s="150" t="str">
        <f t="shared" ca="1" si="183"/>
        <v/>
      </c>
      <c r="U1086" s="150" t="str">
        <f t="shared" ca="1" si="184"/>
        <v/>
      </c>
      <c r="V1086" s="150" t="str">
        <f t="shared" ca="1" si="185"/>
        <v/>
      </c>
      <c r="W1086" s="150" t="str">
        <f t="shared" ca="1" si="186"/>
        <v/>
      </c>
      <c r="X1086" s="116">
        <v>1086</v>
      </c>
      <c r="Y1086" s="116">
        <v>1077</v>
      </c>
      <c r="BB1086" s="124" t="s">
        <v>4311</v>
      </c>
      <c r="BC1086" s="125" t="s">
        <v>1186</v>
      </c>
      <c r="BD1086" s="63" t="s">
        <v>3143</v>
      </c>
    </row>
    <row r="1087" spans="1:56">
      <c r="A1087" s="159" t="str">
        <f t="shared" ca="1" si="177"/>
        <v/>
      </c>
      <c r="B1087" s="147"/>
      <c r="C1087" s="148"/>
      <c r="D1087" s="147"/>
      <c r="E1087" s="146"/>
      <c r="F1087" s="146"/>
      <c r="G1087" s="147"/>
      <c r="H1087" s="146"/>
      <c r="I1087" s="146"/>
      <c r="J1087" s="146"/>
      <c r="K1087" s="147"/>
      <c r="L1087" s="116" t="s">
        <v>2423</v>
      </c>
      <c r="M1087" s="116"/>
      <c r="N1087" s="149" t="str">
        <f t="shared" ca="1" si="178"/>
        <v/>
      </c>
      <c r="O1087" s="150" t="str">
        <f t="shared" ca="1" si="179"/>
        <v/>
      </c>
      <c r="P1087" s="150" t="str">
        <f t="shared" ca="1" si="176"/>
        <v/>
      </c>
      <c r="Q1087" s="150" t="str">
        <f t="shared" ca="1" si="180"/>
        <v/>
      </c>
      <c r="R1087" s="151" t="str">
        <f t="shared" ca="1" si="181"/>
        <v/>
      </c>
      <c r="S1087" s="152" t="str">
        <f t="shared" ca="1" si="182"/>
        <v/>
      </c>
      <c r="T1087" s="150" t="str">
        <f t="shared" ca="1" si="183"/>
        <v/>
      </c>
      <c r="U1087" s="150" t="str">
        <f t="shared" ca="1" si="184"/>
        <v/>
      </c>
      <c r="V1087" s="150" t="str">
        <f t="shared" ca="1" si="185"/>
        <v/>
      </c>
      <c r="W1087" s="150" t="str">
        <f t="shared" ca="1" si="186"/>
        <v/>
      </c>
      <c r="X1087" s="116">
        <v>1087</v>
      </c>
      <c r="Y1087" s="116">
        <v>1078</v>
      </c>
      <c r="BB1087" s="124" t="s">
        <v>4312</v>
      </c>
      <c r="BC1087" s="125" t="s">
        <v>1187</v>
      </c>
      <c r="BD1087" s="63" t="s">
        <v>3143</v>
      </c>
    </row>
    <row r="1088" spans="1:56">
      <c r="A1088" s="159" t="str">
        <f t="shared" ca="1" si="177"/>
        <v/>
      </c>
      <c r="B1088" s="147"/>
      <c r="C1088" s="148"/>
      <c r="D1088" s="147"/>
      <c r="E1088" s="146"/>
      <c r="F1088" s="146"/>
      <c r="G1088" s="147"/>
      <c r="H1088" s="146"/>
      <c r="I1088" s="146"/>
      <c r="J1088" s="146"/>
      <c r="K1088" s="147"/>
      <c r="L1088" s="116" t="s">
        <v>2424</v>
      </c>
      <c r="M1088" s="116"/>
      <c r="N1088" s="149" t="str">
        <f t="shared" ca="1" si="178"/>
        <v/>
      </c>
      <c r="O1088" s="150" t="str">
        <f t="shared" ca="1" si="179"/>
        <v/>
      </c>
      <c r="P1088" s="150" t="str">
        <f t="shared" ca="1" si="176"/>
        <v/>
      </c>
      <c r="Q1088" s="150" t="str">
        <f t="shared" ca="1" si="180"/>
        <v/>
      </c>
      <c r="R1088" s="151" t="str">
        <f t="shared" ca="1" si="181"/>
        <v/>
      </c>
      <c r="S1088" s="152" t="str">
        <f t="shared" ca="1" si="182"/>
        <v/>
      </c>
      <c r="T1088" s="150" t="str">
        <f t="shared" ca="1" si="183"/>
        <v/>
      </c>
      <c r="U1088" s="150" t="str">
        <f t="shared" ca="1" si="184"/>
        <v/>
      </c>
      <c r="V1088" s="150" t="str">
        <f t="shared" ca="1" si="185"/>
        <v/>
      </c>
      <c r="W1088" s="150" t="str">
        <f t="shared" ca="1" si="186"/>
        <v/>
      </c>
      <c r="X1088" s="116">
        <v>1088</v>
      </c>
      <c r="Y1088" s="116">
        <v>1079</v>
      </c>
      <c r="BB1088" s="124" t="s">
        <v>4313</v>
      </c>
      <c r="BC1088" s="125" t="s">
        <v>1188</v>
      </c>
      <c r="BD1088" s="63" t="s">
        <v>3143</v>
      </c>
    </row>
    <row r="1089" spans="1:56">
      <c r="A1089" s="159" t="str">
        <f t="shared" ca="1" si="177"/>
        <v/>
      </c>
      <c r="B1089" s="147"/>
      <c r="C1089" s="148"/>
      <c r="D1089" s="147"/>
      <c r="E1089" s="146"/>
      <c r="F1089" s="146"/>
      <c r="G1089" s="147"/>
      <c r="H1089" s="146"/>
      <c r="I1089" s="146"/>
      <c r="J1089" s="146"/>
      <c r="K1089" s="147"/>
      <c r="L1089" s="116" t="s">
        <v>2425</v>
      </c>
      <c r="M1089" s="116"/>
      <c r="N1089" s="149" t="str">
        <f t="shared" ca="1" si="178"/>
        <v/>
      </c>
      <c r="O1089" s="150" t="str">
        <f t="shared" ca="1" si="179"/>
        <v/>
      </c>
      <c r="P1089" s="150" t="str">
        <f t="shared" ca="1" si="176"/>
        <v/>
      </c>
      <c r="Q1089" s="150" t="str">
        <f t="shared" ca="1" si="180"/>
        <v/>
      </c>
      <c r="R1089" s="151" t="str">
        <f t="shared" ca="1" si="181"/>
        <v/>
      </c>
      <c r="S1089" s="152" t="str">
        <f t="shared" ca="1" si="182"/>
        <v/>
      </c>
      <c r="T1089" s="150" t="str">
        <f t="shared" ca="1" si="183"/>
        <v/>
      </c>
      <c r="U1089" s="150" t="str">
        <f t="shared" ca="1" si="184"/>
        <v/>
      </c>
      <c r="V1089" s="150" t="str">
        <f t="shared" ca="1" si="185"/>
        <v/>
      </c>
      <c r="W1089" s="150" t="str">
        <f t="shared" ca="1" si="186"/>
        <v/>
      </c>
      <c r="X1089" s="116">
        <v>1089</v>
      </c>
      <c r="Y1089" s="116">
        <v>1080</v>
      </c>
      <c r="BB1089" s="124" t="s">
        <v>4314</v>
      </c>
      <c r="BC1089" s="125" t="s">
        <v>1189</v>
      </c>
      <c r="BD1089" s="63" t="s">
        <v>3143</v>
      </c>
    </row>
    <row r="1090" spans="1:56">
      <c r="A1090" s="159" t="str">
        <f t="shared" ca="1" si="177"/>
        <v/>
      </c>
      <c r="B1090" s="147"/>
      <c r="C1090" s="148"/>
      <c r="D1090" s="147"/>
      <c r="E1090" s="146"/>
      <c r="F1090" s="146"/>
      <c r="G1090" s="147"/>
      <c r="H1090" s="146"/>
      <c r="I1090" s="146"/>
      <c r="J1090" s="146"/>
      <c r="K1090" s="147"/>
      <c r="L1090" s="116" t="s">
        <v>2426</v>
      </c>
      <c r="M1090" s="116"/>
      <c r="N1090" s="149" t="str">
        <f t="shared" ca="1" si="178"/>
        <v/>
      </c>
      <c r="O1090" s="150" t="str">
        <f t="shared" ca="1" si="179"/>
        <v/>
      </c>
      <c r="P1090" s="150" t="str">
        <f t="shared" ca="1" si="176"/>
        <v/>
      </c>
      <c r="Q1090" s="150" t="str">
        <f t="shared" ca="1" si="180"/>
        <v/>
      </c>
      <c r="R1090" s="151" t="str">
        <f t="shared" ca="1" si="181"/>
        <v/>
      </c>
      <c r="S1090" s="152" t="str">
        <f t="shared" ca="1" si="182"/>
        <v/>
      </c>
      <c r="T1090" s="150" t="str">
        <f t="shared" ca="1" si="183"/>
        <v/>
      </c>
      <c r="U1090" s="150" t="str">
        <f t="shared" ca="1" si="184"/>
        <v/>
      </c>
      <c r="V1090" s="150" t="str">
        <f t="shared" ca="1" si="185"/>
        <v/>
      </c>
      <c r="W1090" s="150" t="str">
        <f t="shared" ca="1" si="186"/>
        <v/>
      </c>
      <c r="X1090" s="116">
        <v>1090</v>
      </c>
      <c r="Y1090" s="116">
        <v>1081</v>
      </c>
      <c r="BB1090" s="124" t="s">
        <v>4315</v>
      </c>
      <c r="BC1090" s="125" t="s">
        <v>1190</v>
      </c>
      <c r="BD1090" s="63" t="s">
        <v>3143</v>
      </c>
    </row>
    <row r="1091" spans="1:56">
      <c r="A1091" s="159" t="str">
        <f t="shared" ca="1" si="177"/>
        <v/>
      </c>
      <c r="B1091" s="147"/>
      <c r="C1091" s="148"/>
      <c r="D1091" s="147"/>
      <c r="E1091" s="146"/>
      <c r="F1091" s="146"/>
      <c r="G1091" s="147"/>
      <c r="H1091" s="146"/>
      <c r="I1091" s="146"/>
      <c r="J1091" s="146"/>
      <c r="K1091" s="147"/>
      <c r="L1091" s="116" t="s">
        <v>2427</v>
      </c>
      <c r="M1091" s="116"/>
      <c r="N1091" s="149" t="str">
        <f t="shared" ca="1" si="178"/>
        <v/>
      </c>
      <c r="O1091" s="150" t="str">
        <f t="shared" ca="1" si="179"/>
        <v/>
      </c>
      <c r="P1091" s="150" t="str">
        <f t="shared" ca="1" si="176"/>
        <v/>
      </c>
      <c r="Q1091" s="150" t="str">
        <f t="shared" ca="1" si="180"/>
        <v/>
      </c>
      <c r="R1091" s="151" t="str">
        <f t="shared" ca="1" si="181"/>
        <v/>
      </c>
      <c r="S1091" s="152" t="str">
        <f t="shared" ca="1" si="182"/>
        <v/>
      </c>
      <c r="T1091" s="150" t="str">
        <f t="shared" ca="1" si="183"/>
        <v/>
      </c>
      <c r="U1091" s="150" t="str">
        <f t="shared" ca="1" si="184"/>
        <v/>
      </c>
      <c r="V1091" s="150" t="str">
        <f t="shared" ca="1" si="185"/>
        <v/>
      </c>
      <c r="W1091" s="150" t="str">
        <f t="shared" ca="1" si="186"/>
        <v/>
      </c>
      <c r="X1091" s="116">
        <v>1091</v>
      </c>
      <c r="Y1091" s="116">
        <v>1082</v>
      </c>
      <c r="BB1091" s="124" t="s">
        <v>4316</v>
      </c>
      <c r="BC1091" s="125" t="s">
        <v>1191</v>
      </c>
      <c r="BD1091" s="63" t="s">
        <v>3143</v>
      </c>
    </row>
    <row r="1092" spans="1:56">
      <c r="A1092" s="159" t="str">
        <f t="shared" ca="1" si="177"/>
        <v/>
      </c>
      <c r="B1092" s="147"/>
      <c r="C1092" s="148"/>
      <c r="D1092" s="147"/>
      <c r="E1092" s="146"/>
      <c r="F1092" s="146"/>
      <c r="G1092" s="147"/>
      <c r="H1092" s="146"/>
      <c r="I1092" s="146"/>
      <c r="J1092" s="146"/>
      <c r="K1092" s="147"/>
      <c r="L1092" s="116" t="s">
        <v>2428</v>
      </c>
      <c r="M1092" s="116"/>
      <c r="N1092" s="149" t="str">
        <f t="shared" ca="1" si="178"/>
        <v/>
      </c>
      <c r="O1092" s="150" t="str">
        <f t="shared" ca="1" si="179"/>
        <v/>
      </c>
      <c r="P1092" s="150" t="str">
        <f t="shared" ca="1" si="176"/>
        <v/>
      </c>
      <c r="Q1092" s="150" t="str">
        <f t="shared" ca="1" si="180"/>
        <v/>
      </c>
      <c r="R1092" s="151" t="str">
        <f t="shared" ca="1" si="181"/>
        <v/>
      </c>
      <c r="S1092" s="152" t="str">
        <f t="shared" ca="1" si="182"/>
        <v/>
      </c>
      <c r="T1092" s="150" t="str">
        <f t="shared" ca="1" si="183"/>
        <v/>
      </c>
      <c r="U1092" s="150" t="str">
        <f t="shared" ca="1" si="184"/>
        <v/>
      </c>
      <c r="V1092" s="150" t="str">
        <f t="shared" ca="1" si="185"/>
        <v/>
      </c>
      <c r="W1092" s="150" t="str">
        <f t="shared" ca="1" si="186"/>
        <v/>
      </c>
      <c r="X1092" s="116">
        <v>1092</v>
      </c>
      <c r="Y1092" s="116">
        <v>1083</v>
      </c>
      <c r="BB1092" s="124" t="s">
        <v>4317</v>
      </c>
      <c r="BC1092" s="125" t="s">
        <v>1192</v>
      </c>
      <c r="BD1092" s="63" t="s">
        <v>3143</v>
      </c>
    </row>
    <row r="1093" spans="1:56">
      <c r="A1093" s="159" t="str">
        <f t="shared" ca="1" si="177"/>
        <v/>
      </c>
      <c r="B1093" s="147"/>
      <c r="C1093" s="148"/>
      <c r="D1093" s="147"/>
      <c r="E1093" s="146"/>
      <c r="F1093" s="146"/>
      <c r="G1093" s="147"/>
      <c r="H1093" s="146"/>
      <c r="I1093" s="146"/>
      <c r="J1093" s="146"/>
      <c r="K1093" s="147"/>
      <c r="L1093" s="116" t="s">
        <v>2429</v>
      </c>
      <c r="M1093" s="116"/>
      <c r="N1093" s="149" t="str">
        <f t="shared" ca="1" si="178"/>
        <v/>
      </c>
      <c r="O1093" s="150" t="str">
        <f t="shared" ca="1" si="179"/>
        <v/>
      </c>
      <c r="P1093" s="150" t="str">
        <f t="shared" ca="1" si="176"/>
        <v/>
      </c>
      <c r="Q1093" s="150" t="str">
        <f t="shared" ca="1" si="180"/>
        <v/>
      </c>
      <c r="R1093" s="151" t="str">
        <f t="shared" ca="1" si="181"/>
        <v/>
      </c>
      <c r="S1093" s="152" t="str">
        <f t="shared" ca="1" si="182"/>
        <v/>
      </c>
      <c r="T1093" s="150" t="str">
        <f t="shared" ca="1" si="183"/>
        <v/>
      </c>
      <c r="U1093" s="150" t="str">
        <f t="shared" ca="1" si="184"/>
        <v/>
      </c>
      <c r="V1093" s="150" t="str">
        <f t="shared" ca="1" si="185"/>
        <v/>
      </c>
      <c r="W1093" s="150" t="str">
        <f t="shared" ca="1" si="186"/>
        <v/>
      </c>
      <c r="X1093" s="116">
        <v>1093</v>
      </c>
      <c r="Y1093" s="116">
        <v>1084</v>
      </c>
      <c r="BB1093" s="124" t="s">
        <v>4318</v>
      </c>
      <c r="BC1093" s="125" t="s">
        <v>1193</v>
      </c>
      <c r="BD1093" s="63" t="s">
        <v>3143</v>
      </c>
    </row>
    <row r="1094" spans="1:56">
      <c r="A1094" s="159" t="str">
        <f t="shared" ca="1" si="177"/>
        <v/>
      </c>
      <c r="B1094" s="147"/>
      <c r="C1094" s="148"/>
      <c r="D1094" s="147"/>
      <c r="E1094" s="146"/>
      <c r="F1094" s="146"/>
      <c r="G1094" s="147"/>
      <c r="H1094" s="146"/>
      <c r="I1094" s="146"/>
      <c r="J1094" s="146"/>
      <c r="K1094" s="147"/>
      <c r="L1094" s="116" t="s">
        <v>2430</v>
      </c>
      <c r="M1094" s="116"/>
      <c r="N1094" s="149" t="str">
        <f t="shared" ca="1" si="178"/>
        <v/>
      </c>
      <c r="O1094" s="150" t="str">
        <f t="shared" ca="1" si="179"/>
        <v/>
      </c>
      <c r="P1094" s="150" t="str">
        <f t="shared" ca="1" si="176"/>
        <v/>
      </c>
      <c r="Q1094" s="150" t="str">
        <f t="shared" ca="1" si="180"/>
        <v/>
      </c>
      <c r="R1094" s="151" t="str">
        <f t="shared" ca="1" si="181"/>
        <v/>
      </c>
      <c r="S1094" s="152" t="str">
        <f t="shared" ca="1" si="182"/>
        <v/>
      </c>
      <c r="T1094" s="150" t="str">
        <f t="shared" ca="1" si="183"/>
        <v/>
      </c>
      <c r="U1094" s="150" t="str">
        <f t="shared" ca="1" si="184"/>
        <v/>
      </c>
      <c r="V1094" s="150" t="str">
        <f t="shared" ca="1" si="185"/>
        <v/>
      </c>
      <c r="W1094" s="150" t="str">
        <f t="shared" ca="1" si="186"/>
        <v/>
      </c>
      <c r="X1094" s="116">
        <v>1094</v>
      </c>
      <c r="Y1094" s="116">
        <v>1085</v>
      </c>
      <c r="BB1094" s="124" t="s">
        <v>4319</v>
      </c>
      <c r="BC1094" s="125" t="s">
        <v>1194</v>
      </c>
      <c r="BD1094" s="63" t="s">
        <v>3143</v>
      </c>
    </row>
    <row r="1095" spans="1:56">
      <c r="A1095" s="159" t="str">
        <f t="shared" ca="1" si="177"/>
        <v/>
      </c>
      <c r="B1095" s="147"/>
      <c r="C1095" s="148"/>
      <c r="D1095" s="147"/>
      <c r="E1095" s="146"/>
      <c r="F1095" s="146"/>
      <c r="G1095" s="147"/>
      <c r="H1095" s="146"/>
      <c r="I1095" s="146"/>
      <c r="J1095" s="146"/>
      <c r="K1095" s="147"/>
      <c r="L1095" s="116" t="s">
        <v>2431</v>
      </c>
      <c r="M1095" s="116"/>
      <c r="N1095" s="149" t="str">
        <f t="shared" ca="1" si="178"/>
        <v/>
      </c>
      <c r="O1095" s="150" t="str">
        <f t="shared" ca="1" si="179"/>
        <v/>
      </c>
      <c r="P1095" s="150" t="str">
        <f t="shared" ca="1" si="176"/>
        <v/>
      </c>
      <c r="Q1095" s="150" t="str">
        <f t="shared" ca="1" si="180"/>
        <v/>
      </c>
      <c r="R1095" s="151" t="str">
        <f t="shared" ca="1" si="181"/>
        <v/>
      </c>
      <c r="S1095" s="152" t="str">
        <f t="shared" ca="1" si="182"/>
        <v/>
      </c>
      <c r="T1095" s="150" t="str">
        <f t="shared" ca="1" si="183"/>
        <v/>
      </c>
      <c r="U1095" s="150" t="str">
        <f t="shared" ca="1" si="184"/>
        <v/>
      </c>
      <c r="V1095" s="150" t="str">
        <f t="shared" ca="1" si="185"/>
        <v/>
      </c>
      <c r="W1095" s="150" t="str">
        <f t="shared" ca="1" si="186"/>
        <v/>
      </c>
      <c r="X1095" s="116">
        <v>1095</v>
      </c>
      <c r="Y1095" s="116">
        <v>1086</v>
      </c>
      <c r="BB1095" s="124" t="s">
        <v>4320</v>
      </c>
      <c r="BC1095" s="125" t="s">
        <v>1195</v>
      </c>
      <c r="BD1095" s="63" t="s">
        <v>3143</v>
      </c>
    </row>
    <row r="1096" spans="1:56">
      <c r="A1096" s="159" t="str">
        <f t="shared" ca="1" si="177"/>
        <v/>
      </c>
      <c r="B1096" s="147"/>
      <c r="C1096" s="148"/>
      <c r="D1096" s="147"/>
      <c r="E1096" s="146"/>
      <c r="F1096" s="146"/>
      <c r="G1096" s="147"/>
      <c r="H1096" s="146"/>
      <c r="I1096" s="146"/>
      <c r="J1096" s="146"/>
      <c r="K1096" s="147"/>
      <c r="L1096" s="116" t="s">
        <v>2432</v>
      </c>
      <c r="M1096" s="116"/>
      <c r="N1096" s="149" t="str">
        <f t="shared" ca="1" si="178"/>
        <v/>
      </c>
      <c r="O1096" s="150" t="str">
        <f t="shared" ca="1" si="179"/>
        <v/>
      </c>
      <c r="P1096" s="150" t="str">
        <f t="shared" ca="1" si="176"/>
        <v/>
      </c>
      <c r="Q1096" s="150" t="str">
        <f t="shared" ca="1" si="180"/>
        <v/>
      </c>
      <c r="R1096" s="151" t="str">
        <f t="shared" ca="1" si="181"/>
        <v/>
      </c>
      <c r="S1096" s="152" t="str">
        <f t="shared" ca="1" si="182"/>
        <v/>
      </c>
      <c r="T1096" s="150" t="str">
        <f t="shared" ca="1" si="183"/>
        <v/>
      </c>
      <c r="U1096" s="150" t="str">
        <f t="shared" ca="1" si="184"/>
        <v/>
      </c>
      <c r="V1096" s="150" t="str">
        <f t="shared" ca="1" si="185"/>
        <v/>
      </c>
      <c r="W1096" s="150" t="str">
        <f t="shared" ca="1" si="186"/>
        <v/>
      </c>
      <c r="X1096" s="116">
        <v>1096</v>
      </c>
      <c r="Y1096" s="116">
        <v>1087</v>
      </c>
      <c r="BB1096" s="124" t="s">
        <v>4321</v>
      </c>
      <c r="BC1096" s="125" t="s">
        <v>1196</v>
      </c>
      <c r="BD1096" s="63" t="s">
        <v>3143</v>
      </c>
    </row>
    <row r="1097" spans="1:56">
      <c r="A1097" s="159" t="str">
        <f t="shared" ca="1" si="177"/>
        <v/>
      </c>
      <c r="B1097" s="147"/>
      <c r="C1097" s="148"/>
      <c r="D1097" s="147"/>
      <c r="E1097" s="146"/>
      <c r="F1097" s="146"/>
      <c r="G1097" s="147"/>
      <c r="H1097" s="146"/>
      <c r="I1097" s="146"/>
      <c r="J1097" s="146"/>
      <c r="K1097" s="147"/>
      <c r="L1097" s="116" t="s">
        <v>2433</v>
      </c>
      <c r="M1097" s="116"/>
      <c r="N1097" s="149" t="str">
        <f t="shared" ca="1" si="178"/>
        <v/>
      </c>
      <c r="O1097" s="150" t="str">
        <f t="shared" ca="1" si="179"/>
        <v/>
      </c>
      <c r="P1097" s="150" t="str">
        <f t="shared" ca="1" si="176"/>
        <v/>
      </c>
      <c r="Q1097" s="150" t="str">
        <f t="shared" ca="1" si="180"/>
        <v/>
      </c>
      <c r="R1097" s="151" t="str">
        <f t="shared" ca="1" si="181"/>
        <v/>
      </c>
      <c r="S1097" s="152" t="str">
        <f t="shared" ca="1" si="182"/>
        <v/>
      </c>
      <c r="T1097" s="150" t="str">
        <f t="shared" ca="1" si="183"/>
        <v/>
      </c>
      <c r="U1097" s="150" t="str">
        <f t="shared" ca="1" si="184"/>
        <v/>
      </c>
      <c r="V1097" s="150" t="str">
        <f t="shared" ca="1" si="185"/>
        <v/>
      </c>
      <c r="W1097" s="150" t="str">
        <f t="shared" ca="1" si="186"/>
        <v/>
      </c>
      <c r="X1097" s="116">
        <v>1097</v>
      </c>
      <c r="Y1097" s="116">
        <v>1088</v>
      </c>
      <c r="BB1097" s="130" t="s">
        <v>4322</v>
      </c>
      <c r="BC1097" s="125" t="s">
        <v>1197</v>
      </c>
      <c r="BD1097" s="63" t="s">
        <v>3143</v>
      </c>
    </row>
    <row r="1098" spans="1:56">
      <c r="A1098" s="159" t="str">
        <f t="shared" ca="1" si="177"/>
        <v/>
      </c>
      <c r="B1098" s="147"/>
      <c r="C1098" s="148"/>
      <c r="D1098" s="147"/>
      <c r="E1098" s="146"/>
      <c r="F1098" s="146"/>
      <c r="G1098" s="147"/>
      <c r="H1098" s="146"/>
      <c r="I1098" s="146"/>
      <c r="J1098" s="146"/>
      <c r="K1098" s="147"/>
      <c r="L1098" s="116" t="s">
        <v>2434</v>
      </c>
      <c r="M1098" s="116"/>
      <c r="N1098" s="149" t="str">
        <f t="shared" ca="1" si="178"/>
        <v/>
      </c>
      <c r="O1098" s="150" t="str">
        <f t="shared" ca="1" si="179"/>
        <v/>
      </c>
      <c r="P1098" s="150" t="str">
        <f t="shared" ref="P1098:P1161" ca="1" si="187">IFERROR(IF(INDIRECT("D"&amp;X1098)="","",IF($F$5="大学",VLOOKUP(TEXT(INDIRECT("D"&amp;X1098),"00"),$BL$3:$BM$16,2,0),IF($F$5="短大",VLOOKUP(TEXT(INDIRECT("D"&amp;X1098),"00"),$BI$3:$BJ$15,2,0)))),"エラー：専攻区分と在籍区分に矛盾")</f>
        <v/>
      </c>
      <c r="Q1098" s="150" t="str">
        <f t="shared" ca="1" si="180"/>
        <v/>
      </c>
      <c r="R1098" s="151" t="str">
        <f t="shared" ca="1" si="181"/>
        <v/>
      </c>
      <c r="S1098" s="152" t="str">
        <f t="shared" ca="1" si="182"/>
        <v/>
      </c>
      <c r="T1098" s="150" t="str">
        <f t="shared" ca="1" si="183"/>
        <v/>
      </c>
      <c r="U1098" s="150" t="str">
        <f t="shared" ca="1" si="184"/>
        <v/>
      </c>
      <c r="V1098" s="150" t="str">
        <f t="shared" ca="1" si="185"/>
        <v/>
      </c>
      <c r="W1098" s="150" t="str">
        <f t="shared" ca="1" si="186"/>
        <v/>
      </c>
      <c r="X1098" s="116">
        <v>1098</v>
      </c>
      <c r="Y1098" s="116">
        <v>1089</v>
      </c>
      <c r="BB1098" s="124" t="s">
        <v>4323</v>
      </c>
      <c r="BC1098" s="125" t="s">
        <v>1198</v>
      </c>
      <c r="BD1098" s="63" t="s">
        <v>3143</v>
      </c>
    </row>
    <row r="1099" spans="1:56">
      <c r="A1099" s="159" t="str">
        <f t="shared" ref="A1099:A1162" ca="1" si="188">IF(INDIRECT("B"&amp;X1099)="","",$C$5)</f>
        <v/>
      </c>
      <c r="B1099" s="147"/>
      <c r="C1099" s="148"/>
      <c r="D1099" s="147"/>
      <c r="E1099" s="146"/>
      <c r="F1099" s="146"/>
      <c r="G1099" s="147"/>
      <c r="H1099" s="146"/>
      <c r="I1099" s="146"/>
      <c r="J1099" s="146"/>
      <c r="K1099" s="147"/>
      <c r="L1099" s="116" t="s">
        <v>2435</v>
      </c>
      <c r="M1099" s="116"/>
      <c r="N1099" s="149" t="str">
        <f t="shared" ref="N1099:N1162" ca="1" si="189">IF(INDIRECT("B"&amp;X1099)="","",IF(EXACT(INDIRECT("L"&amp;X1099),INDIRECT("B"&amp;X1099)),INDIRECT("Ｙ"&amp;X1099)&amp;"人目","エラー"))</f>
        <v/>
      </c>
      <c r="O1099" s="150" t="str">
        <f t="shared" ref="O1099:O1162" ca="1" si="190">IFERROR(IF(INDIRECT("C"&amp;X1099)="","",VLOOKUP(TEXT(INDIRECT("C"&amp;X1099),"0"),$BF$3:$BG$8,2,FALSE)),"エラー")</f>
        <v/>
      </c>
      <c r="P1099" s="150" t="str">
        <f t="shared" ca="1" si="187"/>
        <v/>
      </c>
      <c r="Q1099" s="150" t="str">
        <f t="shared" ref="Q1099:Q1162" ca="1" si="191">IFERROR(IF(INDIRECT("E"&amp;X1099)="","",VLOOKUP(TEXT(INDIRECT("E"&amp;X1099),"000"),$BO$3:$BP$203,2,FALSE)),"エラー")</f>
        <v/>
      </c>
      <c r="R1099" s="151" t="str">
        <f t="shared" ref="R1099:R1162" ca="1" si="192">IFERROR(IF(INDIRECT("F"&amp;X1099)="","",VLOOKUP(TEXT(INDIRECT("F"&amp;X1099),"0"),$BR$3:$BS$5,2,FALSE)),"エラー")</f>
        <v/>
      </c>
      <c r="S1099" s="152" t="str">
        <f t="shared" ref="S1099:S1162" ca="1" si="193">IFERROR(IF(INDIRECT("G"&amp;X1099)="","",VLOOKUP(TEXT(INDIRECT("G"&amp;X1099),"000"),$BU$3:$BV$31,2,FALSE)),"エラー")</f>
        <v/>
      </c>
      <c r="T1099" s="150" t="str">
        <f t="shared" ref="T1099:T1162" ca="1" si="194">IFERROR(IF(INDIRECT("H"&amp;X1099)="","",VLOOKUP(TEXT(INDIRECT("H"&amp;X1099),"0"),$BX$3:$BY$4,2,FALSE)),"エラー")</f>
        <v/>
      </c>
      <c r="U1099" s="150" t="str">
        <f t="shared" ref="U1099:U1162" ca="1" si="195">IFERROR(IF(INDIRECT("I"&amp;X1099)="","",VLOOKUP(TEXT(INDIRECT("I"&amp;X1099),"0"),$CA$3:$CB$4,2,FALSE)),"エラー")</f>
        <v/>
      </c>
      <c r="V1099" s="150" t="str">
        <f t="shared" ref="V1099:V1162" ca="1" si="196">IFERROR(IF(INDIRECT("J"&amp;X1099)="","",VLOOKUP(TEXT(INDIRECT("J"&amp;X1099),"0"),$CD$3:$CE$17,2,FALSE)),"エラー")</f>
        <v/>
      </c>
      <c r="W1099" s="150" t="str">
        <f t="shared" ref="W1099:W1162" ca="1" si="197">IFERROR(IF(INDIRECT("K"&amp;X1099)="","",VLOOKUP(TEXT(INDIRECT("K"&amp;X1099),"00"),$CG$3:$CH$6,2,FALSE)),"エラー")</f>
        <v/>
      </c>
      <c r="X1099" s="116">
        <v>1099</v>
      </c>
      <c r="Y1099" s="116">
        <v>1090</v>
      </c>
      <c r="BB1099" s="124" t="s">
        <v>4324</v>
      </c>
      <c r="BC1099" s="125" t="s">
        <v>1199</v>
      </c>
      <c r="BD1099" s="63" t="s">
        <v>3143</v>
      </c>
    </row>
    <row r="1100" spans="1:56">
      <c r="A1100" s="159" t="str">
        <f t="shared" ca="1" si="188"/>
        <v/>
      </c>
      <c r="B1100" s="147"/>
      <c r="C1100" s="148"/>
      <c r="D1100" s="147"/>
      <c r="E1100" s="146"/>
      <c r="F1100" s="146"/>
      <c r="G1100" s="147"/>
      <c r="H1100" s="146"/>
      <c r="I1100" s="146"/>
      <c r="J1100" s="146"/>
      <c r="K1100" s="147"/>
      <c r="L1100" s="116" t="s">
        <v>2436</v>
      </c>
      <c r="M1100" s="116"/>
      <c r="N1100" s="149" t="str">
        <f t="shared" ca="1" si="189"/>
        <v/>
      </c>
      <c r="O1100" s="150" t="str">
        <f t="shared" ca="1" si="190"/>
        <v/>
      </c>
      <c r="P1100" s="150" t="str">
        <f t="shared" ca="1" si="187"/>
        <v/>
      </c>
      <c r="Q1100" s="150" t="str">
        <f t="shared" ca="1" si="191"/>
        <v/>
      </c>
      <c r="R1100" s="151" t="str">
        <f t="shared" ca="1" si="192"/>
        <v/>
      </c>
      <c r="S1100" s="152" t="str">
        <f t="shared" ca="1" si="193"/>
        <v/>
      </c>
      <c r="T1100" s="150" t="str">
        <f t="shared" ca="1" si="194"/>
        <v/>
      </c>
      <c r="U1100" s="150" t="str">
        <f t="shared" ca="1" si="195"/>
        <v/>
      </c>
      <c r="V1100" s="150" t="str">
        <f t="shared" ca="1" si="196"/>
        <v/>
      </c>
      <c r="W1100" s="150" t="str">
        <f t="shared" ca="1" si="197"/>
        <v/>
      </c>
      <c r="X1100" s="116">
        <v>1100</v>
      </c>
      <c r="Y1100" s="116">
        <v>1091</v>
      </c>
      <c r="BB1100" s="124" t="s">
        <v>4325</v>
      </c>
      <c r="BC1100" s="125" t="s">
        <v>1200</v>
      </c>
      <c r="BD1100" s="63" t="s">
        <v>3143</v>
      </c>
    </row>
    <row r="1101" spans="1:56">
      <c r="A1101" s="159" t="str">
        <f t="shared" ca="1" si="188"/>
        <v/>
      </c>
      <c r="B1101" s="147"/>
      <c r="C1101" s="148"/>
      <c r="D1101" s="147"/>
      <c r="E1101" s="146"/>
      <c r="F1101" s="146"/>
      <c r="G1101" s="147"/>
      <c r="H1101" s="146"/>
      <c r="I1101" s="146"/>
      <c r="J1101" s="146"/>
      <c r="K1101" s="147"/>
      <c r="L1101" s="116" t="s">
        <v>2437</v>
      </c>
      <c r="M1101" s="116"/>
      <c r="N1101" s="149" t="str">
        <f t="shared" ca="1" si="189"/>
        <v/>
      </c>
      <c r="O1101" s="150" t="str">
        <f t="shared" ca="1" si="190"/>
        <v/>
      </c>
      <c r="P1101" s="150" t="str">
        <f t="shared" ca="1" si="187"/>
        <v/>
      </c>
      <c r="Q1101" s="150" t="str">
        <f t="shared" ca="1" si="191"/>
        <v/>
      </c>
      <c r="R1101" s="151" t="str">
        <f t="shared" ca="1" si="192"/>
        <v/>
      </c>
      <c r="S1101" s="152" t="str">
        <f t="shared" ca="1" si="193"/>
        <v/>
      </c>
      <c r="T1101" s="150" t="str">
        <f t="shared" ca="1" si="194"/>
        <v/>
      </c>
      <c r="U1101" s="150" t="str">
        <f t="shared" ca="1" si="195"/>
        <v/>
      </c>
      <c r="V1101" s="150" t="str">
        <f t="shared" ca="1" si="196"/>
        <v/>
      </c>
      <c r="W1101" s="150" t="str">
        <f t="shared" ca="1" si="197"/>
        <v/>
      </c>
      <c r="X1101" s="116">
        <v>1101</v>
      </c>
      <c r="Y1101" s="116">
        <v>1092</v>
      </c>
      <c r="BB1101" s="124" t="s">
        <v>4326</v>
      </c>
      <c r="BC1101" s="125" t="s">
        <v>1201</v>
      </c>
      <c r="BD1101" s="63" t="s">
        <v>3143</v>
      </c>
    </row>
    <row r="1102" spans="1:56">
      <c r="A1102" s="159" t="str">
        <f t="shared" ca="1" si="188"/>
        <v/>
      </c>
      <c r="B1102" s="147"/>
      <c r="C1102" s="148"/>
      <c r="D1102" s="147"/>
      <c r="E1102" s="146"/>
      <c r="F1102" s="146"/>
      <c r="G1102" s="147"/>
      <c r="H1102" s="146"/>
      <c r="I1102" s="146"/>
      <c r="J1102" s="146"/>
      <c r="K1102" s="147"/>
      <c r="L1102" s="116" t="s">
        <v>2438</v>
      </c>
      <c r="M1102" s="116"/>
      <c r="N1102" s="149" t="str">
        <f t="shared" ca="1" si="189"/>
        <v/>
      </c>
      <c r="O1102" s="150" t="str">
        <f t="shared" ca="1" si="190"/>
        <v/>
      </c>
      <c r="P1102" s="150" t="str">
        <f t="shared" ca="1" si="187"/>
        <v/>
      </c>
      <c r="Q1102" s="150" t="str">
        <f t="shared" ca="1" si="191"/>
        <v/>
      </c>
      <c r="R1102" s="151" t="str">
        <f t="shared" ca="1" si="192"/>
        <v/>
      </c>
      <c r="S1102" s="152" t="str">
        <f t="shared" ca="1" si="193"/>
        <v/>
      </c>
      <c r="T1102" s="150" t="str">
        <f t="shared" ca="1" si="194"/>
        <v/>
      </c>
      <c r="U1102" s="150" t="str">
        <f t="shared" ca="1" si="195"/>
        <v/>
      </c>
      <c r="V1102" s="150" t="str">
        <f t="shared" ca="1" si="196"/>
        <v/>
      </c>
      <c r="W1102" s="150" t="str">
        <f t="shared" ca="1" si="197"/>
        <v/>
      </c>
      <c r="X1102" s="116">
        <v>1102</v>
      </c>
      <c r="Y1102" s="116">
        <v>1093</v>
      </c>
      <c r="BB1102" s="124" t="s">
        <v>4327</v>
      </c>
      <c r="BC1102" s="125" t="s">
        <v>1202</v>
      </c>
      <c r="BD1102" s="63" t="s">
        <v>3143</v>
      </c>
    </row>
    <row r="1103" spans="1:56">
      <c r="A1103" s="159" t="str">
        <f t="shared" ca="1" si="188"/>
        <v/>
      </c>
      <c r="B1103" s="147"/>
      <c r="C1103" s="148"/>
      <c r="D1103" s="147"/>
      <c r="E1103" s="146"/>
      <c r="F1103" s="146"/>
      <c r="G1103" s="147"/>
      <c r="H1103" s="146"/>
      <c r="I1103" s="146"/>
      <c r="J1103" s="146"/>
      <c r="K1103" s="147"/>
      <c r="L1103" s="116" t="s">
        <v>2439</v>
      </c>
      <c r="M1103" s="116"/>
      <c r="N1103" s="149" t="str">
        <f t="shared" ca="1" si="189"/>
        <v/>
      </c>
      <c r="O1103" s="150" t="str">
        <f t="shared" ca="1" si="190"/>
        <v/>
      </c>
      <c r="P1103" s="150" t="str">
        <f t="shared" ca="1" si="187"/>
        <v/>
      </c>
      <c r="Q1103" s="150" t="str">
        <f t="shared" ca="1" si="191"/>
        <v/>
      </c>
      <c r="R1103" s="151" t="str">
        <f t="shared" ca="1" si="192"/>
        <v/>
      </c>
      <c r="S1103" s="152" t="str">
        <f t="shared" ca="1" si="193"/>
        <v/>
      </c>
      <c r="T1103" s="150" t="str">
        <f t="shared" ca="1" si="194"/>
        <v/>
      </c>
      <c r="U1103" s="150" t="str">
        <f t="shared" ca="1" si="195"/>
        <v/>
      </c>
      <c r="V1103" s="150" t="str">
        <f t="shared" ca="1" si="196"/>
        <v/>
      </c>
      <c r="W1103" s="150" t="str">
        <f t="shared" ca="1" si="197"/>
        <v/>
      </c>
      <c r="X1103" s="116">
        <v>1103</v>
      </c>
      <c r="Y1103" s="116">
        <v>1094</v>
      </c>
      <c r="BB1103" s="124" t="s">
        <v>4328</v>
      </c>
      <c r="BC1103" s="125" t="s">
        <v>1203</v>
      </c>
      <c r="BD1103" s="63" t="s">
        <v>3143</v>
      </c>
    </row>
    <row r="1104" spans="1:56">
      <c r="A1104" s="159" t="str">
        <f t="shared" ca="1" si="188"/>
        <v/>
      </c>
      <c r="B1104" s="147"/>
      <c r="C1104" s="148"/>
      <c r="D1104" s="147"/>
      <c r="E1104" s="146"/>
      <c r="F1104" s="146"/>
      <c r="G1104" s="147"/>
      <c r="H1104" s="146"/>
      <c r="I1104" s="146"/>
      <c r="J1104" s="146"/>
      <c r="K1104" s="147"/>
      <c r="L1104" s="116" t="s">
        <v>2440</v>
      </c>
      <c r="M1104" s="116"/>
      <c r="N1104" s="149" t="str">
        <f t="shared" ca="1" si="189"/>
        <v/>
      </c>
      <c r="O1104" s="150" t="str">
        <f t="shared" ca="1" si="190"/>
        <v/>
      </c>
      <c r="P1104" s="150" t="str">
        <f t="shared" ca="1" si="187"/>
        <v/>
      </c>
      <c r="Q1104" s="150" t="str">
        <f t="shared" ca="1" si="191"/>
        <v/>
      </c>
      <c r="R1104" s="151" t="str">
        <f t="shared" ca="1" si="192"/>
        <v/>
      </c>
      <c r="S1104" s="152" t="str">
        <f t="shared" ca="1" si="193"/>
        <v/>
      </c>
      <c r="T1104" s="150" t="str">
        <f t="shared" ca="1" si="194"/>
        <v/>
      </c>
      <c r="U1104" s="150" t="str">
        <f t="shared" ca="1" si="195"/>
        <v/>
      </c>
      <c r="V1104" s="150" t="str">
        <f t="shared" ca="1" si="196"/>
        <v/>
      </c>
      <c r="W1104" s="150" t="str">
        <f t="shared" ca="1" si="197"/>
        <v/>
      </c>
      <c r="X1104" s="116">
        <v>1104</v>
      </c>
      <c r="Y1104" s="116">
        <v>1095</v>
      </c>
      <c r="BB1104" s="124" t="s">
        <v>4329</v>
      </c>
      <c r="BC1104" s="125" t="s">
        <v>1204</v>
      </c>
      <c r="BD1104" s="63" t="s">
        <v>3143</v>
      </c>
    </row>
    <row r="1105" spans="1:56">
      <c r="A1105" s="159" t="str">
        <f t="shared" ca="1" si="188"/>
        <v/>
      </c>
      <c r="B1105" s="147"/>
      <c r="C1105" s="148"/>
      <c r="D1105" s="147"/>
      <c r="E1105" s="146"/>
      <c r="F1105" s="146"/>
      <c r="G1105" s="147"/>
      <c r="H1105" s="146"/>
      <c r="I1105" s="146"/>
      <c r="J1105" s="146"/>
      <c r="K1105" s="147"/>
      <c r="L1105" s="116" t="s">
        <v>2441</v>
      </c>
      <c r="M1105" s="116"/>
      <c r="N1105" s="149" t="str">
        <f t="shared" ca="1" si="189"/>
        <v/>
      </c>
      <c r="O1105" s="150" t="str">
        <f t="shared" ca="1" si="190"/>
        <v/>
      </c>
      <c r="P1105" s="150" t="str">
        <f t="shared" ca="1" si="187"/>
        <v/>
      </c>
      <c r="Q1105" s="150" t="str">
        <f t="shared" ca="1" si="191"/>
        <v/>
      </c>
      <c r="R1105" s="151" t="str">
        <f t="shared" ca="1" si="192"/>
        <v/>
      </c>
      <c r="S1105" s="152" t="str">
        <f t="shared" ca="1" si="193"/>
        <v/>
      </c>
      <c r="T1105" s="150" t="str">
        <f t="shared" ca="1" si="194"/>
        <v/>
      </c>
      <c r="U1105" s="150" t="str">
        <f t="shared" ca="1" si="195"/>
        <v/>
      </c>
      <c r="V1105" s="150" t="str">
        <f t="shared" ca="1" si="196"/>
        <v/>
      </c>
      <c r="W1105" s="150" t="str">
        <f t="shared" ca="1" si="197"/>
        <v/>
      </c>
      <c r="X1105" s="116">
        <v>1105</v>
      </c>
      <c r="Y1105" s="116">
        <v>1096</v>
      </c>
      <c r="BB1105" s="124" t="s">
        <v>4330</v>
      </c>
      <c r="BC1105" s="125" t="s">
        <v>2879</v>
      </c>
      <c r="BD1105" s="63" t="s">
        <v>3143</v>
      </c>
    </row>
    <row r="1106" spans="1:56">
      <c r="A1106" s="159" t="str">
        <f t="shared" ca="1" si="188"/>
        <v/>
      </c>
      <c r="B1106" s="147"/>
      <c r="C1106" s="148"/>
      <c r="D1106" s="147"/>
      <c r="E1106" s="146"/>
      <c r="F1106" s="146"/>
      <c r="G1106" s="147"/>
      <c r="H1106" s="146"/>
      <c r="I1106" s="146"/>
      <c r="J1106" s="146"/>
      <c r="K1106" s="147"/>
      <c r="L1106" s="116" t="s">
        <v>2442</v>
      </c>
      <c r="M1106" s="116"/>
      <c r="N1106" s="149" t="str">
        <f t="shared" ca="1" si="189"/>
        <v/>
      </c>
      <c r="O1106" s="150" t="str">
        <f t="shared" ca="1" si="190"/>
        <v/>
      </c>
      <c r="P1106" s="150" t="str">
        <f t="shared" ca="1" si="187"/>
        <v/>
      </c>
      <c r="Q1106" s="150" t="str">
        <f t="shared" ca="1" si="191"/>
        <v/>
      </c>
      <c r="R1106" s="151" t="str">
        <f t="shared" ca="1" si="192"/>
        <v/>
      </c>
      <c r="S1106" s="152" t="str">
        <f t="shared" ca="1" si="193"/>
        <v/>
      </c>
      <c r="T1106" s="150" t="str">
        <f t="shared" ca="1" si="194"/>
        <v/>
      </c>
      <c r="U1106" s="150" t="str">
        <f t="shared" ca="1" si="195"/>
        <v/>
      </c>
      <c r="V1106" s="150" t="str">
        <f t="shared" ca="1" si="196"/>
        <v/>
      </c>
      <c r="W1106" s="150" t="str">
        <f t="shared" ca="1" si="197"/>
        <v/>
      </c>
      <c r="X1106" s="116">
        <v>1106</v>
      </c>
      <c r="Y1106" s="116">
        <v>1097</v>
      </c>
      <c r="BB1106" s="124" t="s">
        <v>4331</v>
      </c>
      <c r="BC1106" s="125" t="s">
        <v>1205</v>
      </c>
      <c r="BD1106" s="63" t="s">
        <v>3143</v>
      </c>
    </row>
    <row r="1107" spans="1:56">
      <c r="A1107" s="159" t="str">
        <f t="shared" ca="1" si="188"/>
        <v/>
      </c>
      <c r="B1107" s="147"/>
      <c r="C1107" s="148"/>
      <c r="D1107" s="147"/>
      <c r="E1107" s="146"/>
      <c r="F1107" s="146"/>
      <c r="G1107" s="147"/>
      <c r="H1107" s="146"/>
      <c r="I1107" s="146"/>
      <c r="J1107" s="146"/>
      <c r="K1107" s="147"/>
      <c r="L1107" s="116" t="s">
        <v>2443</v>
      </c>
      <c r="M1107" s="116"/>
      <c r="N1107" s="149" t="str">
        <f t="shared" ca="1" si="189"/>
        <v/>
      </c>
      <c r="O1107" s="150" t="str">
        <f t="shared" ca="1" si="190"/>
        <v/>
      </c>
      <c r="P1107" s="150" t="str">
        <f t="shared" ca="1" si="187"/>
        <v/>
      </c>
      <c r="Q1107" s="150" t="str">
        <f t="shared" ca="1" si="191"/>
        <v/>
      </c>
      <c r="R1107" s="151" t="str">
        <f t="shared" ca="1" si="192"/>
        <v/>
      </c>
      <c r="S1107" s="152" t="str">
        <f t="shared" ca="1" si="193"/>
        <v/>
      </c>
      <c r="T1107" s="150" t="str">
        <f t="shared" ca="1" si="194"/>
        <v/>
      </c>
      <c r="U1107" s="150" t="str">
        <f t="shared" ca="1" si="195"/>
        <v/>
      </c>
      <c r="V1107" s="150" t="str">
        <f t="shared" ca="1" si="196"/>
        <v/>
      </c>
      <c r="W1107" s="150" t="str">
        <f t="shared" ca="1" si="197"/>
        <v/>
      </c>
      <c r="X1107" s="116">
        <v>1107</v>
      </c>
      <c r="Y1107" s="116">
        <v>1098</v>
      </c>
      <c r="BB1107" s="124" t="s">
        <v>4332</v>
      </c>
      <c r="BC1107" s="125" t="s">
        <v>1206</v>
      </c>
      <c r="BD1107" s="63" t="s">
        <v>3143</v>
      </c>
    </row>
    <row r="1108" spans="1:56">
      <c r="A1108" s="159" t="str">
        <f t="shared" ca="1" si="188"/>
        <v/>
      </c>
      <c r="B1108" s="147"/>
      <c r="C1108" s="148"/>
      <c r="D1108" s="147"/>
      <c r="E1108" s="146"/>
      <c r="F1108" s="146"/>
      <c r="G1108" s="147"/>
      <c r="H1108" s="146"/>
      <c r="I1108" s="146"/>
      <c r="J1108" s="146"/>
      <c r="K1108" s="147"/>
      <c r="L1108" s="116" t="s">
        <v>2444</v>
      </c>
      <c r="M1108" s="116"/>
      <c r="N1108" s="149" t="str">
        <f t="shared" ca="1" si="189"/>
        <v/>
      </c>
      <c r="O1108" s="150" t="str">
        <f t="shared" ca="1" si="190"/>
        <v/>
      </c>
      <c r="P1108" s="150" t="str">
        <f t="shared" ca="1" si="187"/>
        <v/>
      </c>
      <c r="Q1108" s="150" t="str">
        <f t="shared" ca="1" si="191"/>
        <v/>
      </c>
      <c r="R1108" s="151" t="str">
        <f t="shared" ca="1" si="192"/>
        <v/>
      </c>
      <c r="S1108" s="152" t="str">
        <f t="shared" ca="1" si="193"/>
        <v/>
      </c>
      <c r="T1108" s="150" t="str">
        <f t="shared" ca="1" si="194"/>
        <v/>
      </c>
      <c r="U1108" s="150" t="str">
        <f t="shared" ca="1" si="195"/>
        <v/>
      </c>
      <c r="V1108" s="150" t="str">
        <f t="shared" ca="1" si="196"/>
        <v/>
      </c>
      <c r="W1108" s="150" t="str">
        <f t="shared" ca="1" si="197"/>
        <v/>
      </c>
      <c r="X1108" s="116">
        <v>1108</v>
      </c>
      <c r="Y1108" s="116">
        <v>1099</v>
      </c>
      <c r="BB1108" s="124" t="s">
        <v>4333</v>
      </c>
      <c r="BC1108" s="125" t="s">
        <v>1207</v>
      </c>
      <c r="BD1108" s="63" t="s">
        <v>3143</v>
      </c>
    </row>
    <row r="1109" spans="1:56">
      <c r="A1109" s="159" t="str">
        <f t="shared" ca="1" si="188"/>
        <v/>
      </c>
      <c r="B1109" s="147"/>
      <c r="C1109" s="148"/>
      <c r="D1109" s="147"/>
      <c r="E1109" s="146"/>
      <c r="F1109" s="146"/>
      <c r="G1109" s="147"/>
      <c r="H1109" s="146"/>
      <c r="I1109" s="146"/>
      <c r="J1109" s="146"/>
      <c r="K1109" s="147"/>
      <c r="L1109" s="116" t="s">
        <v>2445</v>
      </c>
      <c r="M1109" s="116"/>
      <c r="N1109" s="149" t="str">
        <f t="shared" ca="1" si="189"/>
        <v/>
      </c>
      <c r="O1109" s="150" t="str">
        <f t="shared" ca="1" si="190"/>
        <v/>
      </c>
      <c r="P1109" s="150" t="str">
        <f t="shared" ca="1" si="187"/>
        <v/>
      </c>
      <c r="Q1109" s="150" t="str">
        <f t="shared" ca="1" si="191"/>
        <v/>
      </c>
      <c r="R1109" s="151" t="str">
        <f t="shared" ca="1" si="192"/>
        <v/>
      </c>
      <c r="S1109" s="152" t="str">
        <f t="shared" ca="1" si="193"/>
        <v/>
      </c>
      <c r="T1109" s="150" t="str">
        <f t="shared" ca="1" si="194"/>
        <v/>
      </c>
      <c r="U1109" s="150" t="str">
        <f t="shared" ca="1" si="195"/>
        <v/>
      </c>
      <c r="V1109" s="150" t="str">
        <f t="shared" ca="1" si="196"/>
        <v/>
      </c>
      <c r="W1109" s="150" t="str">
        <f t="shared" ca="1" si="197"/>
        <v/>
      </c>
      <c r="X1109" s="116">
        <v>1109</v>
      </c>
      <c r="Y1109" s="116">
        <v>1100</v>
      </c>
      <c r="BB1109" s="124" t="s">
        <v>4334</v>
      </c>
      <c r="BC1109" s="125" t="s">
        <v>1208</v>
      </c>
      <c r="BD1109" s="63" t="s">
        <v>3143</v>
      </c>
    </row>
    <row r="1110" spans="1:56">
      <c r="A1110" s="159" t="str">
        <f t="shared" ca="1" si="188"/>
        <v/>
      </c>
      <c r="B1110" s="147"/>
      <c r="C1110" s="148"/>
      <c r="D1110" s="147"/>
      <c r="E1110" s="146"/>
      <c r="F1110" s="146"/>
      <c r="G1110" s="147"/>
      <c r="H1110" s="146"/>
      <c r="I1110" s="146"/>
      <c r="J1110" s="146"/>
      <c r="K1110" s="147"/>
      <c r="L1110" s="116" t="s">
        <v>2446</v>
      </c>
      <c r="M1110" s="116"/>
      <c r="N1110" s="149" t="str">
        <f t="shared" ca="1" si="189"/>
        <v/>
      </c>
      <c r="O1110" s="150" t="str">
        <f t="shared" ca="1" si="190"/>
        <v/>
      </c>
      <c r="P1110" s="150" t="str">
        <f t="shared" ca="1" si="187"/>
        <v/>
      </c>
      <c r="Q1110" s="150" t="str">
        <f t="shared" ca="1" si="191"/>
        <v/>
      </c>
      <c r="R1110" s="151" t="str">
        <f t="shared" ca="1" si="192"/>
        <v/>
      </c>
      <c r="S1110" s="152" t="str">
        <f t="shared" ca="1" si="193"/>
        <v/>
      </c>
      <c r="T1110" s="150" t="str">
        <f t="shared" ca="1" si="194"/>
        <v/>
      </c>
      <c r="U1110" s="150" t="str">
        <f t="shared" ca="1" si="195"/>
        <v/>
      </c>
      <c r="V1110" s="150" t="str">
        <f t="shared" ca="1" si="196"/>
        <v/>
      </c>
      <c r="W1110" s="150" t="str">
        <f t="shared" ca="1" si="197"/>
        <v/>
      </c>
      <c r="X1110" s="116">
        <v>1110</v>
      </c>
      <c r="Y1110" s="116">
        <v>1101</v>
      </c>
      <c r="BB1110" s="124" t="s">
        <v>4335</v>
      </c>
      <c r="BC1110" s="125" t="s">
        <v>1209</v>
      </c>
      <c r="BD1110" s="63" t="s">
        <v>3143</v>
      </c>
    </row>
    <row r="1111" spans="1:56">
      <c r="A1111" s="159" t="str">
        <f t="shared" ca="1" si="188"/>
        <v/>
      </c>
      <c r="B1111" s="147"/>
      <c r="C1111" s="148"/>
      <c r="D1111" s="147"/>
      <c r="E1111" s="146"/>
      <c r="F1111" s="146"/>
      <c r="G1111" s="147"/>
      <c r="H1111" s="146"/>
      <c r="I1111" s="146"/>
      <c r="J1111" s="146"/>
      <c r="K1111" s="147"/>
      <c r="L1111" s="116" t="s">
        <v>2447</v>
      </c>
      <c r="M1111" s="116"/>
      <c r="N1111" s="149" t="str">
        <f t="shared" ca="1" si="189"/>
        <v/>
      </c>
      <c r="O1111" s="150" t="str">
        <f t="shared" ca="1" si="190"/>
        <v/>
      </c>
      <c r="P1111" s="150" t="str">
        <f t="shared" ca="1" si="187"/>
        <v/>
      </c>
      <c r="Q1111" s="150" t="str">
        <f t="shared" ca="1" si="191"/>
        <v/>
      </c>
      <c r="R1111" s="151" t="str">
        <f t="shared" ca="1" si="192"/>
        <v/>
      </c>
      <c r="S1111" s="152" t="str">
        <f t="shared" ca="1" si="193"/>
        <v/>
      </c>
      <c r="T1111" s="150" t="str">
        <f t="shared" ca="1" si="194"/>
        <v/>
      </c>
      <c r="U1111" s="150" t="str">
        <f t="shared" ca="1" si="195"/>
        <v/>
      </c>
      <c r="V1111" s="150" t="str">
        <f t="shared" ca="1" si="196"/>
        <v/>
      </c>
      <c r="W1111" s="150" t="str">
        <f t="shared" ca="1" si="197"/>
        <v/>
      </c>
      <c r="X1111" s="116">
        <v>1111</v>
      </c>
      <c r="Y1111" s="116">
        <v>1102</v>
      </c>
      <c r="BB1111" s="124" t="s">
        <v>4336</v>
      </c>
      <c r="BC1111" s="125" t="s">
        <v>1210</v>
      </c>
      <c r="BD1111" s="63" t="s">
        <v>3143</v>
      </c>
    </row>
    <row r="1112" spans="1:56">
      <c r="A1112" s="159" t="str">
        <f t="shared" ca="1" si="188"/>
        <v/>
      </c>
      <c r="B1112" s="147"/>
      <c r="C1112" s="148"/>
      <c r="D1112" s="147"/>
      <c r="E1112" s="146"/>
      <c r="F1112" s="146"/>
      <c r="G1112" s="147"/>
      <c r="H1112" s="146"/>
      <c r="I1112" s="146"/>
      <c r="J1112" s="146"/>
      <c r="K1112" s="147"/>
      <c r="L1112" s="116" t="s">
        <v>2448</v>
      </c>
      <c r="M1112" s="116"/>
      <c r="N1112" s="149" t="str">
        <f t="shared" ca="1" si="189"/>
        <v/>
      </c>
      <c r="O1112" s="150" t="str">
        <f t="shared" ca="1" si="190"/>
        <v/>
      </c>
      <c r="P1112" s="150" t="str">
        <f t="shared" ca="1" si="187"/>
        <v/>
      </c>
      <c r="Q1112" s="150" t="str">
        <f t="shared" ca="1" si="191"/>
        <v/>
      </c>
      <c r="R1112" s="151" t="str">
        <f t="shared" ca="1" si="192"/>
        <v/>
      </c>
      <c r="S1112" s="152" t="str">
        <f t="shared" ca="1" si="193"/>
        <v/>
      </c>
      <c r="T1112" s="150" t="str">
        <f t="shared" ca="1" si="194"/>
        <v/>
      </c>
      <c r="U1112" s="150" t="str">
        <f t="shared" ca="1" si="195"/>
        <v/>
      </c>
      <c r="V1112" s="150" t="str">
        <f t="shared" ca="1" si="196"/>
        <v/>
      </c>
      <c r="W1112" s="150" t="str">
        <f t="shared" ca="1" si="197"/>
        <v/>
      </c>
      <c r="X1112" s="116">
        <v>1112</v>
      </c>
      <c r="Y1112" s="116">
        <v>1103</v>
      </c>
      <c r="BB1112" s="124"/>
      <c r="BC1112" s="125"/>
      <c r="BD1112" s="63"/>
    </row>
    <row r="1113" spans="1:56">
      <c r="A1113" s="159" t="str">
        <f t="shared" ca="1" si="188"/>
        <v/>
      </c>
      <c r="B1113" s="147"/>
      <c r="C1113" s="148"/>
      <c r="D1113" s="147"/>
      <c r="E1113" s="146"/>
      <c r="F1113" s="146"/>
      <c r="G1113" s="147"/>
      <c r="H1113" s="146"/>
      <c r="I1113" s="146"/>
      <c r="J1113" s="146"/>
      <c r="K1113" s="147"/>
      <c r="L1113" s="116" t="s">
        <v>2449</v>
      </c>
      <c r="M1113" s="116"/>
      <c r="N1113" s="149" t="str">
        <f t="shared" ca="1" si="189"/>
        <v/>
      </c>
      <c r="O1113" s="150" t="str">
        <f t="shared" ca="1" si="190"/>
        <v/>
      </c>
      <c r="P1113" s="150" t="str">
        <f t="shared" ca="1" si="187"/>
        <v/>
      </c>
      <c r="Q1113" s="150" t="str">
        <f t="shared" ca="1" si="191"/>
        <v/>
      </c>
      <c r="R1113" s="151" t="str">
        <f t="shared" ca="1" si="192"/>
        <v/>
      </c>
      <c r="S1113" s="152" t="str">
        <f t="shared" ca="1" si="193"/>
        <v/>
      </c>
      <c r="T1113" s="150" t="str">
        <f t="shared" ca="1" si="194"/>
        <v/>
      </c>
      <c r="U1113" s="150" t="str">
        <f t="shared" ca="1" si="195"/>
        <v/>
      </c>
      <c r="V1113" s="150" t="str">
        <f t="shared" ca="1" si="196"/>
        <v/>
      </c>
      <c r="W1113" s="150" t="str">
        <f t="shared" ca="1" si="197"/>
        <v/>
      </c>
      <c r="X1113" s="116">
        <v>1113</v>
      </c>
      <c r="Y1113" s="116">
        <v>1104</v>
      </c>
      <c r="BB1113" s="124"/>
      <c r="BC1113" s="125"/>
      <c r="BD1113" s="63"/>
    </row>
    <row r="1114" spans="1:56">
      <c r="A1114" s="159" t="str">
        <f t="shared" ca="1" si="188"/>
        <v/>
      </c>
      <c r="B1114" s="147"/>
      <c r="C1114" s="148"/>
      <c r="D1114" s="147"/>
      <c r="E1114" s="146"/>
      <c r="F1114" s="146"/>
      <c r="G1114" s="147"/>
      <c r="H1114" s="146"/>
      <c r="I1114" s="146"/>
      <c r="J1114" s="146"/>
      <c r="K1114" s="147"/>
      <c r="L1114" s="116" t="s">
        <v>2450</v>
      </c>
      <c r="M1114" s="116"/>
      <c r="N1114" s="149" t="str">
        <f t="shared" ca="1" si="189"/>
        <v/>
      </c>
      <c r="O1114" s="150" t="str">
        <f t="shared" ca="1" si="190"/>
        <v/>
      </c>
      <c r="P1114" s="150" t="str">
        <f t="shared" ca="1" si="187"/>
        <v/>
      </c>
      <c r="Q1114" s="150" t="str">
        <f t="shared" ca="1" si="191"/>
        <v/>
      </c>
      <c r="R1114" s="151" t="str">
        <f t="shared" ca="1" si="192"/>
        <v/>
      </c>
      <c r="S1114" s="152" t="str">
        <f t="shared" ca="1" si="193"/>
        <v/>
      </c>
      <c r="T1114" s="150" t="str">
        <f t="shared" ca="1" si="194"/>
        <v/>
      </c>
      <c r="U1114" s="150" t="str">
        <f t="shared" ca="1" si="195"/>
        <v/>
      </c>
      <c r="V1114" s="150" t="str">
        <f t="shared" ca="1" si="196"/>
        <v/>
      </c>
      <c r="W1114" s="150" t="str">
        <f t="shared" ca="1" si="197"/>
        <v/>
      </c>
      <c r="X1114" s="116">
        <v>1114</v>
      </c>
      <c r="Y1114" s="116">
        <v>1105</v>
      </c>
      <c r="BB1114" s="124"/>
      <c r="BC1114" s="125"/>
      <c r="BD1114" s="63"/>
    </row>
    <row r="1115" spans="1:56">
      <c r="A1115" s="159" t="str">
        <f t="shared" ca="1" si="188"/>
        <v/>
      </c>
      <c r="B1115" s="147"/>
      <c r="C1115" s="148"/>
      <c r="D1115" s="147"/>
      <c r="E1115" s="146"/>
      <c r="F1115" s="146"/>
      <c r="G1115" s="147"/>
      <c r="H1115" s="146"/>
      <c r="I1115" s="146"/>
      <c r="J1115" s="146"/>
      <c r="K1115" s="147"/>
      <c r="L1115" s="116" t="s">
        <v>2451</v>
      </c>
      <c r="M1115" s="116"/>
      <c r="N1115" s="149" t="str">
        <f t="shared" ca="1" si="189"/>
        <v/>
      </c>
      <c r="O1115" s="150" t="str">
        <f t="shared" ca="1" si="190"/>
        <v/>
      </c>
      <c r="P1115" s="150" t="str">
        <f t="shared" ca="1" si="187"/>
        <v/>
      </c>
      <c r="Q1115" s="150" t="str">
        <f t="shared" ca="1" si="191"/>
        <v/>
      </c>
      <c r="R1115" s="151" t="str">
        <f t="shared" ca="1" si="192"/>
        <v/>
      </c>
      <c r="S1115" s="152" t="str">
        <f t="shared" ca="1" si="193"/>
        <v/>
      </c>
      <c r="T1115" s="150" t="str">
        <f t="shared" ca="1" si="194"/>
        <v/>
      </c>
      <c r="U1115" s="150" t="str">
        <f t="shared" ca="1" si="195"/>
        <v/>
      </c>
      <c r="V1115" s="150" t="str">
        <f t="shared" ca="1" si="196"/>
        <v/>
      </c>
      <c r="W1115" s="150" t="str">
        <f t="shared" ca="1" si="197"/>
        <v/>
      </c>
      <c r="X1115" s="116">
        <v>1115</v>
      </c>
      <c r="Y1115" s="116">
        <v>1106</v>
      </c>
      <c r="BB1115" s="124"/>
      <c r="BC1115" s="125"/>
      <c r="BD1115" s="63"/>
    </row>
    <row r="1116" spans="1:56">
      <c r="A1116" s="159" t="str">
        <f t="shared" ca="1" si="188"/>
        <v/>
      </c>
      <c r="B1116" s="147"/>
      <c r="C1116" s="148"/>
      <c r="D1116" s="147"/>
      <c r="E1116" s="146"/>
      <c r="F1116" s="146"/>
      <c r="G1116" s="147"/>
      <c r="H1116" s="146"/>
      <c r="I1116" s="146"/>
      <c r="J1116" s="146"/>
      <c r="K1116" s="147"/>
      <c r="L1116" s="116" t="s">
        <v>2452</v>
      </c>
      <c r="M1116" s="116"/>
      <c r="N1116" s="149" t="str">
        <f t="shared" ca="1" si="189"/>
        <v/>
      </c>
      <c r="O1116" s="150" t="str">
        <f t="shared" ca="1" si="190"/>
        <v/>
      </c>
      <c r="P1116" s="150" t="str">
        <f t="shared" ca="1" si="187"/>
        <v/>
      </c>
      <c r="Q1116" s="150" t="str">
        <f t="shared" ca="1" si="191"/>
        <v/>
      </c>
      <c r="R1116" s="151" t="str">
        <f t="shared" ca="1" si="192"/>
        <v/>
      </c>
      <c r="S1116" s="152" t="str">
        <f t="shared" ca="1" si="193"/>
        <v/>
      </c>
      <c r="T1116" s="150" t="str">
        <f t="shared" ca="1" si="194"/>
        <v/>
      </c>
      <c r="U1116" s="150" t="str">
        <f t="shared" ca="1" si="195"/>
        <v/>
      </c>
      <c r="V1116" s="150" t="str">
        <f t="shared" ca="1" si="196"/>
        <v/>
      </c>
      <c r="W1116" s="150" t="str">
        <f t="shared" ca="1" si="197"/>
        <v/>
      </c>
      <c r="X1116" s="116">
        <v>1116</v>
      </c>
      <c r="Y1116" s="116">
        <v>1107</v>
      </c>
      <c r="BB1116" s="124"/>
      <c r="BC1116" s="125"/>
      <c r="BD1116" s="63"/>
    </row>
    <row r="1117" spans="1:56">
      <c r="A1117" s="159" t="str">
        <f t="shared" ca="1" si="188"/>
        <v/>
      </c>
      <c r="B1117" s="147"/>
      <c r="C1117" s="148"/>
      <c r="D1117" s="147"/>
      <c r="E1117" s="146"/>
      <c r="F1117" s="146"/>
      <c r="G1117" s="147"/>
      <c r="H1117" s="146"/>
      <c r="I1117" s="146"/>
      <c r="J1117" s="146"/>
      <c r="K1117" s="147"/>
      <c r="L1117" s="116" t="s">
        <v>2453</v>
      </c>
      <c r="M1117" s="116"/>
      <c r="N1117" s="149" t="str">
        <f t="shared" ca="1" si="189"/>
        <v/>
      </c>
      <c r="O1117" s="150" t="str">
        <f t="shared" ca="1" si="190"/>
        <v/>
      </c>
      <c r="P1117" s="150" t="str">
        <f t="shared" ca="1" si="187"/>
        <v/>
      </c>
      <c r="Q1117" s="150" t="str">
        <f t="shared" ca="1" si="191"/>
        <v/>
      </c>
      <c r="R1117" s="151" t="str">
        <f t="shared" ca="1" si="192"/>
        <v/>
      </c>
      <c r="S1117" s="152" t="str">
        <f t="shared" ca="1" si="193"/>
        <v/>
      </c>
      <c r="T1117" s="150" t="str">
        <f t="shared" ca="1" si="194"/>
        <v/>
      </c>
      <c r="U1117" s="150" t="str">
        <f t="shared" ca="1" si="195"/>
        <v/>
      </c>
      <c r="V1117" s="150" t="str">
        <f t="shared" ca="1" si="196"/>
        <v/>
      </c>
      <c r="W1117" s="150" t="str">
        <f t="shared" ca="1" si="197"/>
        <v/>
      </c>
      <c r="X1117" s="116">
        <v>1117</v>
      </c>
      <c r="Y1117" s="116">
        <v>1108</v>
      </c>
      <c r="BB1117" s="124"/>
      <c r="BC1117" s="125"/>
      <c r="BD1117" s="63"/>
    </row>
    <row r="1118" spans="1:56">
      <c r="A1118" s="159" t="str">
        <f t="shared" ca="1" si="188"/>
        <v/>
      </c>
      <c r="B1118" s="147"/>
      <c r="C1118" s="148"/>
      <c r="D1118" s="147"/>
      <c r="E1118" s="146"/>
      <c r="F1118" s="146"/>
      <c r="G1118" s="147"/>
      <c r="H1118" s="146"/>
      <c r="I1118" s="146"/>
      <c r="J1118" s="146"/>
      <c r="K1118" s="147"/>
      <c r="L1118" s="116" t="s">
        <v>2454</v>
      </c>
      <c r="M1118" s="116"/>
      <c r="N1118" s="149" t="str">
        <f t="shared" ca="1" si="189"/>
        <v/>
      </c>
      <c r="O1118" s="150" t="str">
        <f t="shared" ca="1" si="190"/>
        <v/>
      </c>
      <c r="P1118" s="150" t="str">
        <f t="shared" ca="1" si="187"/>
        <v/>
      </c>
      <c r="Q1118" s="150" t="str">
        <f t="shared" ca="1" si="191"/>
        <v/>
      </c>
      <c r="R1118" s="151" t="str">
        <f t="shared" ca="1" si="192"/>
        <v/>
      </c>
      <c r="S1118" s="152" t="str">
        <f t="shared" ca="1" si="193"/>
        <v/>
      </c>
      <c r="T1118" s="150" t="str">
        <f t="shared" ca="1" si="194"/>
        <v/>
      </c>
      <c r="U1118" s="150" t="str">
        <f t="shared" ca="1" si="195"/>
        <v/>
      </c>
      <c r="V1118" s="150" t="str">
        <f t="shared" ca="1" si="196"/>
        <v/>
      </c>
      <c r="W1118" s="150" t="str">
        <f t="shared" ca="1" si="197"/>
        <v/>
      </c>
      <c r="X1118" s="116">
        <v>1118</v>
      </c>
      <c r="Y1118" s="116">
        <v>1109</v>
      </c>
      <c r="BB1118" s="124"/>
      <c r="BC1118" s="125"/>
      <c r="BD1118" s="63"/>
    </row>
    <row r="1119" spans="1:56">
      <c r="A1119" s="159" t="str">
        <f t="shared" ca="1" si="188"/>
        <v/>
      </c>
      <c r="B1119" s="147"/>
      <c r="C1119" s="148"/>
      <c r="D1119" s="147"/>
      <c r="E1119" s="146"/>
      <c r="F1119" s="146"/>
      <c r="G1119" s="147"/>
      <c r="H1119" s="146"/>
      <c r="I1119" s="146"/>
      <c r="J1119" s="146"/>
      <c r="K1119" s="147"/>
      <c r="L1119" s="116" t="s">
        <v>2455</v>
      </c>
      <c r="M1119" s="116"/>
      <c r="N1119" s="149" t="str">
        <f t="shared" ca="1" si="189"/>
        <v/>
      </c>
      <c r="O1119" s="150" t="str">
        <f t="shared" ca="1" si="190"/>
        <v/>
      </c>
      <c r="P1119" s="150" t="str">
        <f t="shared" ca="1" si="187"/>
        <v/>
      </c>
      <c r="Q1119" s="150" t="str">
        <f t="shared" ca="1" si="191"/>
        <v/>
      </c>
      <c r="R1119" s="151" t="str">
        <f t="shared" ca="1" si="192"/>
        <v/>
      </c>
      <c r="S1119" s="152" t="str">
        <f t="shared" ca="1" si="193"/>
        <v/>
      </c>
      <c r="T1119" s="150" t="str">
        <f t="shared" ca="1" si="194"/>
        <v/>
      </c>
      <c r="U1119" s="150" t="str">
        <f t="shared" ca="1" si="195"/>
        <v/>
      </c>
      <c r="V1119" s="150" t="str">
        <f t="shared" ca="1" si="196"/>
        <v/>
      </c>
      <c r="W1119" s="150" t="str">
        <f t="shared" ca="1" si="197"/>
        <v/>
      </c>
      <c r="X1119" s="116">
        <v>1119</v>
      </c>
      <c r="Y1119" s="116">
        <v>1110</v>
      </c>
      <c r="BB1119" s="124"/>
      <c r="BC1119" s="125"/>
      <c r="BD1119" s="63"/>
    </row>
    <row r="1120" spans="1:56">
      <c r="A1120" s="159" t="str">
        <f t="shared" ca="1" si="188"/>
        <v/>
      </c>
      <c r="B1120" s="147"/>
      <c r="C1120" s="148"/>
      <c r="D1120" s="147"/>
      <c r="E1120" s="146"/>
      <c r="F1120" s="146"/>
      <c r="G1120" s="147"/>
      <c r="H1120" s="146"/>
      <c r="I1120" s="146"/>
      <c r="J1120" s="146"/>
      <c r="K1120" s="147"/>
      <c r="L1120" s="116" t="s">
        <v>2456</v>
      </c>
      <c r="M1120" s="116"/>
      <c r="N1120" s="149" t="str">
        <f t="shared" ca="1" si="189"/>
        <v/>
      </c>
      <c r="O1120" s="150" t="str">
        <f t="shared" ca="1" si="190"/>
        <v/>
      </c>
      <c r="P1120" s="150" t="str">
        <f t="shared" ca="1" si="187"/>
        <v/>
      </c>
      <c r="Q1120" s="150" t="str">
        <f t="shared" ca="1" si="191"/>
        <v/>
      </c>
      <c r="R1120" s="151" t="str">
        <f t="shared" ca="1" si="192"/>
        <v/>
      </c>
      <c r="S1120" s="152" t="str">
        <f t="shared" ca="1" si="193"/>
        <v/>
      </c>
      <c r="T1120" s="150" t="str">
        <f t="shared" ca="1" si="194"/>
        <v/>
      </c>
      <c r="U1120" s="150" t="str">
        <f t="shared" ca="1" si="195"/>
        <v/>
      </c>
      <c r="V1120" s="150" t="str">
        <f t="shared" ca="1" si="196"/>
        <v/>
      </c>
      <c r="W1120" s="150" t="str">
        <f t="shared" ca="1" si="197"/>
        <v/>
      </c>
      <c r="X1120" s="116">
        <v>1120</v>
      </c>
      <c r="Y1120" s="116">
        <v>1111</v>
      </c>
      <c r="BB1120" s="124"/>
      <c r="BC1120" s="125"/>
      <c r="BD1120" s="63"/>
    </row>
    <row r="1121" spans="1:56">
      <c r="A1121" s="159" t="str">
        <f t="shared" ca="1" si="188"/>
        <v/>
      </c>
      <c r="B1121" s="147"/>
      <c r="C1121" s="148"/>
      <c r="D1121" s="147"/>
      <c r="E1121" s="146"/>
      <c r="F1121" s="146"/>
      <c r="G1121" s="147"/>
      <c r="H1121" s="146"/>
      <c r="I1121" s="146"/>
      <c r="J1121" s="146"/>
      <c r="K1121" s="147"/>
      <c r="L1121" s="116" t="s">
        <v>2457</v>
      </c>
      <c r="M1121" s="116"/>
      <c r="N1121" s="149" t="str">
        <f t="shared" ca="1" si="189"/>
        <v/>
      </c>
      <c r="O1121" s="150" t="str">
        <f t="shared" ca="1" si="190"/>
        <v/>
      </c>
      <c r="P1121" s="150" t="str">
        <f t="shared" ca="1" si="187"/>
        <v/>
      </c>
      <c r="Q1121" s="150" t="str">
        <f t="shared" ca="1" si="191"/>
        <v/>
      </c>
      <c r="R1121" s="151" t="str">
        <f t="shared" ca="1" si="192"/>
        <v/>
      </c>
      <c r="S1121" s="152" t="str">
        <f t="shared" ca="1" si="193"/>
        <v/>
      </c>
      <c r="T1121" s="150" t="str">
        <f t="shared" ca="1" si="194"/>
        <v/>
      </c>
      <c r="U1121" s="150" t="str">
        <f t="shared" ca="1" si="195"/>
        <v/>
      </c>
      <c r="V1121" s="150" t="str">
        <f t="shared" ca="1" si="196"/>
        <v/>
      </c>
      <c r="W1121" s="150" t="str">
        <f t="shared" ca="1" si="197"/>
        <v/>
      </c>
      <c r="X1121" s="116">
        <v>1121</v>
      </c>
      <c r="Y1121" s="116">
        <v>1112</v>
      </c>
      <c r="BB1121" s="124"/>
      <c r="BC1121" s="125"/>
      <c r="BD1121" s="63"/>
    </row>
    <row r="1122" spans="1:56">
      <c r="A1122" s="159" t="str">
        <f t="shared" ca="1" si="188"/>
        <v/>
      </c>
      <c r="B1122" s="147"/>
      <c r="C1122" s="148"/>
      <c r="D1122" s="147"/>
      <c r="E1122" s="146"/>
      <c r="F1122" s="146"/>
      <c r="G1122" s="147"/>
      <c r="H1122" s="146"/>
      <c r="I1122" s="146"/>
      <c r="J1122" s="146"/>
      <c r="K1122" s="147"/>
      <c r="L1122" s="116" t="s">
        <v>2458</v>
      </c>
      <c r="M1122" s="116"/>
      <c r="N1122" s="149" t="str">
        <f t="shared" ca="1" si="189"/>
        <v/>
      </c>
      <c r="O1122" s="150" t="str">
        <f t="shared" ca="1" si="190"/>
        <v/>
      </c>
      <c r="P1122" s="150" t="str">
        <f t="shared" ca="1" si="187"/>
        <v/>
      </c>
      <c r="Q1122" s="150" t="str">
        <f t="shared" ca="1" si="191"/>
        <v/>
      </c>
      <c r="R1122" s="151" t="str">
        <f t="shared" ca="1" si="192"/>
        <v/>
      </c>
      <c r="S1122" s="152" t="str">
        <f t="shared" ca="1" si="193"/>
        <v/>
      </c>
      <c r="T1122" s="150" t="str">
        <f t="shared" ca="1" si="194"/>
        <v/>
      </c>
      <c r="U1122" s="150" t="str">
        <f t="shared" ca="1" si="195"/>
        <v/>
      </c>
      <c r="V1122" s="150" t="str">
        <f t="shared" ca="1" si="196"/>
        <v/>
      </c>
      <c r="W1122" s="150" t="str">
        <f t="shared" ca="1" si="197"/>
        <v/>
      </c>
      <c r="X1122" s="116">
        <v>1122</v>
      </c>
      <c r="Y1122" s="116">
        <v>1113</v>
      </c>
      <c r="BB1122" s="124"/>
      <c r="BC1122" s="125"/>
      <c r="BD1122" s="63"/>
    </row>
    <row r="1123" spans="1:56">
      <c r="A1123" s="159" t="str">
        <f t="shared" ca="1" si="188"/>
        <v/>
      </c>
      <c r="B1123" s="147"/>
      <c r="C1123" s="148"/>
      <c r="D1123" s="147"/>
      <c r="E1123" s="146"/>
      <c r="F1123" s="146"/>
      <c r="G1123" s="147"/>
      <c r="H1123" s="146"/>
      <c r="I1123" s="146"/>
      <c r="J1123" s="146"/>
      <c r="K1123" s="147"/>
      <c r="L1123" s="116" t="s">
        <v>2459</v>
      </c>
      <c r="M1123" s="116"/>
      <c r="N1123" s="149" t="str">
        <f t="shared" ca="1" si="189"/>
        <v/>
      </c>
      <c r="O1123" s="150" t="str">
        <f t="shared" ca="1" si="190"/>
        <v/>
      </c>
      <c r="P1123" s="150" t="str">
        <f t="shared" ca="1" si="187"/>
        <v/>
      </c>
      <c r="Q1123" s="150" t="str">
        <f t="shared" ca="1" si="191"/>
        <v/>
      </c>
      <c r="R1123" s="151" t="str">
        <f t="shared" ca="1" si="192"/>
        <v/>
      </c>
      <c r="S1123" s="152" t="str">
        <f t="shared" ca="1" si="193"/>
        <v/>
      </c>
      <c r="T1123" s="150" t="str">
        <f t="shared" ca="1" si="194"/>
        <v/>
      </c>
      <c r="U1123" s="150" t="str">
        <f t="shared" ca="1" si="195"/>
        <v/>
      </c>
      <c r="V1123" s="150" t="str">
        <f t="shared" ca="1" si="196"/>
        <v/>
      </c>
      <c r="W1123" s="150" t="str">
        <f t="shared" ca="1" si="197"/>
        <v/>
      </c>
      <c r="X1123" s="116">
        <v>1123</v>
      </c>
      <c r="Y1123" s="116">
        <v>1114</v>
      </c>
      <c r="BB1123" s="124"/>
      <c r="BC1123" s="125"/>
      <c r="BD1123" s="63"/>
    </row>
    <row r="1124" spans="1:56">
      <c r="A1124" s="159" t="str">
        <f t="shared" ca="1" si="188"/>
        <v/>
      </c>
      <c r="B1124" s="147"/>
      <c r="C1124" s="148"/>
      <c r="D1124" s="147"/>
      <c r="E1124" s="146"/>
      <c r="F1124" s="146"/>
      <c r="G1124" s="147"/>
      <c r="H1124" s="146"/>
      <c r="I1124" s="146"/>
      <c r="J1124" s="146"/>
      <c r="K1124" s="147"/>
      <c r="L1124" s="116" t="s">
        <v>2460</v>
      </c>
      <c r="M1124" s="116"/>
      <c r="N1124" s="149" t="str">
        <f t="shared" ca="1" si="189"/>
        <v/>
      </c>
      <c r="O1124" s="150" t="str">
        <f t="shared" ca="1" si="190"/>
        <v/>
      </c>
      <c r="P1124" s="150" t="str">
        <f t="shared" ca="1" si="187"/>
        <v/>
      </c>
      <c r="Q1124" s="150" t="str">
        <f t="shared" ca="1" si="191"/>
        <v/>
      </c>
      <c r="R1124" s="151" t="str">
        <f t="shared" ca="1" si="192"/>
        <v/>
      </c>
      <c r="S1124" s="152" t="str">
        <f t="shared" ca="1" si="193"/>
        <v/>
      </c>
      <c r="T1124" s="150" t="str">
        <f t="shared" ca="1" si="194"/>
        <v/>
      </c>
      <c r="U1124" s="150" t="str">
        <f t="shared" ca="1" si="195"/>
        <v/>
      </c>
      <c r="V1124" s="150" t="str">
        <f t="shared" ca="1" si="196"/>
        <v/>
      </c>
      <c r="W1124" s="150" t="str">
        <f t="shared" ca="1" si="197"/>
        <v/>
      </c>
      <c r="X1124" s="116">
        <v>1124</v>
      </c>
      <c r="Y1124" s="116">
        <v>1115</v>
      </c>
      <c r="BB1124" s="124"/>
      <c r="BC1124" s="125"/>
      <c r="BD1124" s="63"/>
    </row>
    <row r="1125" spans="1:56">
      <c r="A1125" s="159" t="str">
        <f t="shared" ca="1" si="188"/>
        <v/>
      </c>
      <c r="B1125" s="147"/>
      <c r="C1125" s="148"/>
      <c r="D1125" s="147"/>
      <c r="E1125" s="146"/>
      <c r="F1125" s="146"/>
      <c r="G1125" s="147"/>
      <c r="H1125" s="146"/>
      <c r="I1125" s="146"/>
      <c r="J1125" s="146"/>
      <c r="K1125" s="147"/>
      <c r="L1125" s="116" t="s">
        <v>2461</v>
      </c>
      <c r="M1125" s="116"/>
      <c r="N1125" s="149" t="str">
        <f t="shared" ca="1" si="189"/>
        <v/>
      </c>
      <c r="O1125" s="150" t="str">
        <f t="shared" ca="1" si="190"/>
        <v/>
      </c>
      <c r="P1125" s="150" t="str">
        <f t="shared" ca="1" si="187"/>
        <v/>
      </c>
      <c r="Q1125" s="150" t="str">
        <f t="shared" ca="1" si="191"/>
        <v/>
      </c>
      <c r="R1125" s="151" t="str">
        <f t="shared" ca="1" si="192"/>
        <v/>
      </c>
      <c r="S1125" s="152" t="str">
        <f t="shared" ca="1" si="193"/>
        <v/>
      </c>
      <c r="T1125" s="150" t="str">
        <f t="shared" ca="1" si="194"/>
        <v/>
      </c>
      <c r="U1125" s="150" t="str">
        <f t="shared" ca="1" si="195"/>
        <v/>
      </c>
      <c r="V1125" s="150" t="str">
        <f t="shared" ca="1" si="196"/>
        <v/>
      </c>
      <c r="W1125" s="150" t="str">
        <f t="shared" ca="1" si="197"/>
        <v/>
      </c>
      <c r="X1125" s="116">
        <v>1125</v>
      </c>
      <c r="Y1125" s="116">
        <v>1116</v>
      </c>
      <c r="BB1125" s="124"/>
      <c r="BC1125" s="125"/>
      <c r="BD1125" s="63"/>
    </row>
    <row r="1126" spans="1:56">
      <c r="A1126" s="159" t="str">
        <f t="shared" ca="1" si="188"/>
        <v/>
      </c>
      <c r="B1126" s="147"/>
      <c r="C1126" s="148"/>
      <c r="D1126" s="147"/>
      <c r="E1126" s="146"/>
      <c r="F1126" s="146"/>
      <c r="G1126" s="147"/>
      <c r="H1126" s="146"/>
      <c r="I1126" s="146"/>
      <c r="J1126" s="146"/>
      <c r="K1126" s="147"/>
      <c r="L1126" s="116" t="s">
        <v>2462</v>
      </c>
      <c r="M1126" s="116"/>
      <c r="N1126" s="149" t="str">
        <f t="shared" ca="1" si="189"/>
        <v/>
      </c>
      <c r="O1126" s="150" t="str">
        <f t="shared" ca="1" si="190"/>
        <v/>
      </c>
      <c r="P1126" s="150" t="str">
        <f t="shared" ca="1" si="187"/>
        <v/>
      </c>
      <c r="Q1126" s="150" t="str">
        <f t="shared" ca="1" si="191"/>
        <v/>
      </c>
      <c r="R1126" s="151" t="str">
        <f t="shared" ca="1" si="192"/>
        <v/>
      </c>
      <c r="S1126" s="152" t="str">
        <f t="shared" ca="1" si="193"/>
        <v/>
      </c>
      <c r="T1126" s="150" t="str">
        <f t="shared" ca="1" si="194"/>
        <v/>
      </c>
      <c r="U1126" s="150" t="str">
        <f t="shared" ca="1" si="195"/>
        <v/>
      </c>
      <c r="V1126" s="150" t="str">
        <f t="shared" ca="1" si="196"/>
        <v/>
      </c>
      <c r="W1126" s="150" t="str">
        <f t="shared" ca="1" si="197"/>
        <v/>
      </c>
      <c r="X1126" s="116">
        <v>1126</v>
      </c>
      <c r="Y1126" s="116">
        <v>1117</v>
      </c>
      <c r="BB1126" s="124"/>
      <c r="BC1126" s="125"/>
      <c r="BD1126" s="63"/>
    </row>
    <row r="1127" spans="1:56">
      <c r="A1127" s="159" t="str">
        <f t="shared" ca="1" si="188"/>
        <v/>
      </c>
      <c r="B1127" s="147"/>
      <c r="C1127" s="148"/>
      <c r="D1127" s="147"/>
      <c r="E1127" s="146"/>
      <c r="F1127" s="146"/>
      <c r="G1127" s="147"/>
      <c r="H1127" s="146"/>
      <c r="I1127" s="146"/>
      <c r="J1127" s="146"/>
      <c r="K1127" s="147"/>
      <c r="L1127" s="116" t="s">
        <v>2463</v>
      </c>
      <c r="M1127" s="116"/>
      <c r="N1127" s="149" t="str">
        <f t="shared" ca="1" si="189"/>
        <v/>
      </c>
      <c r="O1127" s="150" t="str">
        <f t="shared" ca="1" si="190"/>
        <v/>
      </c>
      <c r="P1127" s="150" t="str">
        <f t="shared" ca="1" si="187"/>
        <v/>
      </c>
      <c r="Q1127" s="150" t="str">
        <f t="shared" ca="1" si="191"/>
        <v/>
      </c>
      <c r="R1127" s="151" t="str">
        <f t="shared" ca="1" si="192"/>
        <v/>
      </c>
      <c r="S1127" s="152" t="str">
        <f t="shared" ca="1" si="193"/>
        <v/>
      </c>
      <c r="T1127" s="150" t="str">
        <f t="shared" ca="1" si="194"/>
        <v/>
      </c>
      <c r="U1127" s="150" t="str">
        <f t="shared" ca="1" si="195"/>
        <v/>
      </c>
      <c r="V1127" s="150" t="str">
        <f t="shared" ca="1" si="196"/>
        <v/>
      </c>
      <c r="W1127" s="150" t="str">
        <f t="shared" ca="1" si="197"/>
        <v/>
      </c>
      <c r="X1127" s="116">
        <v>1127</v>
      </c>
      <c r="Y1127" s="116">
        <v>1118</v>
      </c>
      <c r="BB1127" s="124"/>
      <c r="BC1127" s="125"/>
      <c r="BD1127" s="63"/>
    </row>
    <row r="1128" spans="1:56">
      <c r="A1128" s="159" t="str">
        <f t="shared" ca="1" si="188"/>
        <v/>
      </c>
      <c r="B1128" s="147"/>
      <c r="C1128" s="148"/>
      <c r="D1128" s="147"/>
      <c r="E1128" s="146"/>
      <c r="F1128" s="146"/>
      <c r="G1128" s="147"/>
      <c r="H1128" s="146"/>
      <c r="I1128" s="146"/>
      <c r="J1128" s="146"/>
      <c r="K1128" s="147"/>
      <c r="L1128" s="116" t="s">
        <v>2464</v>
      </c>
      <c r="M1128" s="116"/>
      <c r="N1128" s="149" t="str">
        <f t="shared" ca="1" si="189"/>
        <v/>
      </c>
      <c r="O1128" s="150" t="str">
        <f t="shared" ca="1" si="190"/>
        <v/>
      </c>
      <c r="P1128" s="150" t="str">
        <f t="shared" ca="1" si="187"/>
        <v/>
      </c>
      <c r="Q1128" s="150" t="str">
        <f t="shared" ca="1" si="191"/>
        <v/>
      </c>
      <c r="R1128" s="151" t="str">
        <f t="shared" ca="1" si="192"/>
        <v/>
      </c>
      <c r="S1128" s="152" t="str">
        <f t="shared" ca="1" si="193"/>
        <v/>
      </c>
      <c r="T1128" s="150" t="str">
        <f t="shared" ca="1" si="194"/>
        <v/>
      </c>
      <c r="U1128" s="150" t="str">
        <f t="shared" ca="1" si="195"/>
        <v/>
      </c>
      <c r="V1128" s="150" t="str">
        <f t="shared" ca="1" si="196"/>
        <v/>
      </c>
      <c r="W1128" s="150" t="str">
        <f t="shared" ca="1" si="197"/>
        <v/>
      </c>
      <c r="X1128" s="116">
        <v>1128</v>
      </c>
      <c r="Y1128" s="116">
        <v>1119</v>
      </c>
      <c r="BB1128" s="124"/>
      <c r="BC1128" s="125"/>
      <c r="BD1128" s="63"/>
    </row>
    <row r="1129" spans="1:56">
      <c r="A1129" s="159" t="str">
        <f t="shared" ca="1" si="188"/>
        <v/>
      </c>
      <c r="B1129" s="147"/>
      <c r="C1129" s="148"/>
      <c r="D1129" s="147"/>
      <c r="E1129" s="146"/>
      <c r="F1129" s="146"/>
      <c r="G1129" s="147"/>
      <c r="H1129" s="146"/>
      <c r="I1129" s="146"/>
      <c r="J1129" s="146"/>
      <c r="K1129" s="147"/>
      <c r="L1129" s="116" t="s">
        <v>2465</v>
      </c>
      <c r="M1129" s="116"/>
      <c r="N1129" s="149" t="str">
        <f t="shared" ca="1" si="189"/>
        <v/>
      </c>
      <c r="O1129" s="150" t="str">
        <f t="shared" ca="1" si="190"/>
        <v/>
      </c>
      <c r="P1129" s="150" t="str">
        <f t="shared" ca="1" si="187"/>
        <v/>
      </c>
      <c r="Q1129" s="150" t="str">
        <f t="shared" ca="1" si="191"/>
        <v/>
      </c>
      <c r="R1129" s="151" t="str">
        <f t="shared" ca="1" si="192"/>
        <v/>
      </c>
      <c r="S1129" s="152" t="str">
        <f t="shared" ca="1" si="193"/>
        <v/>
      </c>
      <c r="T1129" s="150" t="str">
        <f t="shared" ca="1" si="194"/>
        <v/>
      </c>
      <c r="U1129" s="150" t="str">
        <f t="shared" ca="1" si="195"/>
        <v/>
      </c>
      <c r="V1129" s="150" t="str">
        <f t="shared" ca="1" si="196"/>
        <v/>
      </c>
      <c r="W1129" s="150" t="str">
        <f t="shared" ca="1" si="197"/>
        <v/>
      </c>
      <c r="X1129" s="116">
        <v>1129</v>
      </c>
      <c r="Y1129" s="116">
        <v>1120</v>
      </c>
      <c r="BB1129" s="124"/>
      <c r="BC1129" s="125"/>
      <c r="BD1129" s="63"/>
    </row>
    <row r="1130" spans="1:56">
      <c r="A1130" s="159" t="str">
        <f t="shared" ca="1" si="188"/>
        <v/>
      </c>
      <c r="B1130" s="147"/>
      <c r="C1130" s="148"/>
      <c r="D1130" s="147"/>
      <c r="E1130" s="146"/>
      <c r="F1130" s="146"/>
      <c r="G1130" s="147"/>
      <c r="H1130" s="146"/>
      <c r="I1130" s="146"/>
      <c r="J1130" s="146"/>
      <c r="K1130" s="147"/>
      <c r="L1130" s="116" t="s">
        <v>2466</v>
      </c>
      <c r="M1130" s="116"/>
      <c r="N1130" s="149" t="str">
        <f t="shared" ca="1" si="189"/>
        <v/>
      </c>
      <c r="O1130" s="150" t="str">
        <f t="shared" ca="1" si="190"/>
        <v/>
      </c>
      <c r="P1130" s="150" t="str">
        <f t="shared" ca="1" si="187"/>
        <v/>
      </c>
      <c r="Q1130" s="150" t="str">
        <f t="shared" ca="1" si="191"/>
        <v/>
      </c>
      <c r="R1130" s="151" t="str">
        <f t="shared" ca="1" si="192"/>
        <v/>
      </c>
      <c r="S1130" s="152" t="str">
        <f t="shared" ca="1" si="193"/>
        <v/>
      </c>
      <c r="T1130" s="150" t="str">
        <f t="shared" ca="1" si="194"/>
        <v/>
      </c>
      <c r="U1130" s="150" t="str">
        <f t="shared" ca="1" si="195"/>
        <v/>
      </c>
      <c r="V1130" s="150" t="str">
        <f t="shared" ca="1" si="196"/>
        <v/>
      </c>
      <c r="W1130" s="150" t="str">
        <f t="shared" ca="1" si="197"/>
        <v/>
      </c>
      <c r="X1130" s="116">
        <v>1130</v>
      </c>
      <c r="Y1130" s="116">
        <v>1121</v>
      </c>
      <c r="BB1130" s="124"/>
      <c r="BC1130" s="125"/>
      <c r="BD1130" s="63"/>
    </row>
    <row r="1131" spans="1:56">
      <c r="A1131" s="159" t="str">
        <f t="shared" ca="1" si="188"/>
        <v/>
      </c>
      <c r="B1131" s="147"/>
      <c r="C1131" s="148"/>
      <c r="D1131" s="147"/>
      <c r="E1131" s="146"/>
      <c r="F1131" s="146"/>
      <c r="G1131" s="147"/>
      <c r="H1131" s="146"/>
      <c r="I1131" s="146"/>
      <c r="J1131" s="146"/>
      <c r="K1131" s="147"/>
      <c r="L1131" s="116" t="s">
        <v>2467</v>
      </c>
      <c r="M1131" s="116"/>
      <c r="N1131" s="149" t="str">
        <f t="shared" ca="1" si="189"/>
        <v/>
      </c>
      <c r="O1131" s="150" t="str">
        <f t="shared" ca="1" si="190"/>
        <v/>
      </c>
      <c r="P1131" s="150" t="str">
        <f t="shared" ca="1" si="187"/>
        <v/>
      </c>
      <c r="Q1131" s="150" t="str">
        <f t="shared" ca="1" si="191"/>
        <v/>
      </c>
      <c r="R1131" s="151" t="str">
        <f t="shared" ca="1" si="192"/>
        <v/>
      </c>
      <c r="S1131" s="152" t="str">
        <f t="shared" ca="1" si="193"/>
        <v/>
      </c>
      <c r="T1131" s="150" t="str">
        <f t="shared" ca="1" si="194"/>
        <v/>
      </c>
      <c r="U1131" s="150" t="str">
        <f t="shared" ca="1" si="195"/>
        <v/>
      </c>
      <c r="V1131" s="150" t="str">
        <f t="shared" ca="1" si="196"/>
        <v/>
      </c>
      <c r="W1131" s="150" t="str">
        <f t="shared" ca="1" si="197"/>
        <v/>
      </c>
      <c r="X1131" s="116">
        <v>1131</v>
      </c>
      <c r="Y1131" s="116">
        <v>1122</v>
      </c>
      <c r="BB1131" s="124"/>
      <c r="BC1131" s="125"/>
      <c r="BD1131" s="63"/>
    </row>
    <row r="1132" spans="1:56">
      <c r="A1132" s="159" t="str">
        <f t="shared" ca="1" si="188"/>
        <v/>
      </c>
      <c r="B1132" s="147"/>
      <c r="C1132" s="148"/>
      <c r="D1132" s="147"/>
      <c r="E1132" s="146"/>
      <c r="F1132" s="146"/>
      <c r="G1132" s="147"/>
      <c r="H1132" s="146"/>
      <c r="I1132" s="146"/>
      <c r="J1132" s="146"/>
      <c r="K1132" s="147"/>
      <c r="L1132" s="116" t="s">
        <v>2468</v>
      </c>
      <c r="M1132" s="116"/>
      <c r="N1132" s="149" t="str">
        <f t="shared" ca="1" si="189"/>
        <v/>
      </c>
      <c r="O1132" s="150" t="str">
        <f t="shared" ca="1" si="190"/>
        <v/>
      </c>
      <c r="P1132" s="150" t="str">
        <f t="shared" ca="1" si="187"/>
        <v/>
      </c>
      <c r="Q1132" s="150" t="str">
        <f t="shared" ca="1" si="191"/>
        <v/>
      </c>
      <c r="R1132" s="151" t="str">
        <f t="shared" ca="1" si="192"/>
        <v/>
      </c>
      <c r="S1132" s="152" t="str">
        <f t="shared" ca="1" si="193"/>
        <v/>
      </c>
      <c r="T1132" s="150" t="str">
        <f t="shared" ca="1" si="194"/>
        <v/>
      </c>
      <c r="U1132" s="150" t="str">
        <f t="shared" ca="1" si="195"/>
        <v/>
      </c>
      <c r="V1132" s="150" t="str">
        <f t="shared" ca="1" si="196"/>
        <v/>
      </c>
      <c r="W1132" s="150" t="str">
        <f t="shared" ca="1" si="197"/>
        <v/>
      </c>
      <c r="X1132" s="116">
        <v>1132</v>
      </c>
      <c r="Y1132" s="116">
        <v>1123</v>
      </c>
      <c r="BB1132" s="124"/>
      <c r="BC1132" s="125"/>
      <c r="BD1132" s="63"/>
    </row>
    <row r="1133" spans="1:56">
      <c r="A1133" s="159" t="str">
        <f t="shared" ca="1" si="188"/>
        <v/>
      </c>
      <c r="B1133" s="147"/>
      <c r="C1133" s="148"/>
      <c r="D1133" s="147"/>
      <c r="E1133" s="146"/>
      <c r="F1133" s="146"/>
      <c r="G1133" s="147"/>
      <c r="H1133" s="146"/>
      <c r="I1133" s="146"/>
      <c r="J1133" s="146"/>
      <c r="K1133" s="147"/>
      <c r="L1133" s="116" t="s">
        <v>2469</v>
      </c>
      <c r="M1133" s="116"/>
      <c r="N1133" s="149" t="str">
        <f t="shared" ca="1" si="189"/>
        <v/>
      </c>
      <c r="O1133" s="150" t="str">
        <f t="shared" ca="1" si="190"/>
        <v/>
      </c>
      <c r="P1133" s="150" t="str">
        <f t="shared" ca="1" si="187"/>
        <v/>
      </c>
      <c r="Q1133" s="150" t="str">
        <f t="shared" ca="1" si="191"/>
        <v/>
      </c>
      <c r="R1133" s="151" t="str">
        <f t="shared" ca="1" si="192"/>
        <v/>
      </c>
      <c r="S1133" s="152" t="str">
        <f t="shared" ca="1" si="193"/>
        <v/>
      </c>
      <c r="T1133" s="150" t="str">
        <f t="shared" ca="1" si="194"/>
        <v/>
      </c>
      <c r="U1133" s="150" t="str">
        <f t="shared" ca="1" si="195"/>
        <v/>
      </c>
      <c r="V1133" s="150" t="str">
        <f t="shared" ca="1" si="196"/>
        <v/>
      </c>
      <c r="W1133" s="150" t="str">
        <f t="shared" ca="1" si="197"/>
        <v/>
      </c>
      <c r="X1133" s="116">
        <v>1133</v>
      </c>
      <c r="Y1133" s="116">
        <v>1124</v>
      </c>
      <c r="BB1133" s="124"/>
      <c r="BC1133" s="125"/>
      <c r="BD1133" s="63"/>
    </row>
    <row r="1134" spans="1:56">
      <c r="A1134" s="159" t="str">
        <f t="shared" ca="1" si="188"/>
        <v/>
      </c>
      <c r="B1134" s="147"/>
      <c r="C1134" s="148"/>
      <c r="D1134" s="147"/>
      <c r="E1134" s="146"/>
      <c r="F1134" s="146"/>
      <c r="G1134" s="147"/>
      <c r="H1134" s="146"/>
      <c r="I1134" s="146"/>
      <c r="J1134" s="146"/>
      <c r="K1134" s="147"/>
      <c r="L1134" s="116" t="s">
        <v>2470</v>
      </c>
      <c r="M1134" s="116"/>
      <c r="N1134" s="149" t="str">
        <f t="shared" ca="1" si="189"/>
        <v/>
      </c>
      <c r="O1134" s="150" t="str">
        <f t="shared" ca="1" si="190"/>
        <v/>
      </c>
      <c r="P1134" s="150" t="str">
        <f t="shared" ca="1" si="187"/>
        <v/>
      </c>
      <c r="Q1134" s="150" t="str">
        <f t="shared" ca="1" si="191"/>
        <v/>
      </c>
      <c r="R1134" s="151" t="str">
        <f t="shared" ca="1" si="192"/>
        <v/>
      </c>
      <c r="S1134" s="152" t="str">
        <f t="shared" ca="1" si="193"/>
        <v/>
      </c>
      <c r="T1134" s="150" t="str">
        <f t="shared" ca="1" si="194"/>
        <v/>
      </c>
      <c r="U1134" s="150" t="str">
        <f t="shared" ca="1" si="195"/>
        <v/>
      </c>
      <c r="V1134" s="150" t="str">
        <f t="shared" ca="1" si="196"/>
        <v/>
      </c>
      <c r="W1134" s="150" t="str">
        <f t="shared" ca="1" si="197"/>
        <v/>
      </c>
      <c r="X1134" s="116">
        <v>1134</v>
      </c>
      <c r="Y1134" s="116">
        <v>1125</v>
      </c>
      <c r="BB1134" s="124"/>
      <c r="BC1134" s="125"/>
      <c r="BD1134" s="63"/>
    </row>
    <row r="1135" spans="1:56">
      <c r="A1135" s="159" t="str">
        <f t="shared" ca="1" si="188"/>
        <v/>
      </c>
      <c r="B1135" s="147"/>
      <c r="C1135" s="148"/>
      <c r="D1135" s="147"/>
      <c r="E1135" s="146"/>
      <c r="F1135" s="146"/>
      <c r="G1135" s="147"/>
      <c r="H1135" s="146"/>
      <c r="I1135" s="146"/>
      <c r="J1135" s="146"/>
      <c r="K1135" s="147"/>
      <c r="L1135" s="116" t="s">
        <v>2471</v>
      </c>
      <c r="M1135" s="116"/>
      <c r="N1135" s="149" t="str">
        <f t="shared" ca="1" si="189"/>
        <v/>
      </c>
      <c r="O1135" s="150" t="str">
        <f t="shared" ca="1" si="190"/>
        <v/>
      </c>
      <c r="P1135" s="150" t="str">
        <f t="shared" ca="1" si="187"/>
        <v/>
      </c>
      <c r="Q1135" s="150" t="str">
        <f t="shared" ca="1" si="191"/>
        <v/>
      </c>
      <c r="R1135" s="151" t="str">
        <f t="shared" ca="1" si="192"/>
        <v/>
      </c>
      <c r="S1135" s="152" t="str">
        <f t="shared" ca="1" si="193"/>
        <v/>
      </c>
      <c r="T1135" s="150" t="str">
        <f t="shared" ca="1" si="194"/>
        <v/>
      </c>
      <c r="U1135" s="150" t="str">
        <f t="shared" ca="1" si="195"/>
        <v/>
      </c>
      <c r="V1135" s="150" t="str">
        <f t="shared" ca="1" si="196"/>
        <v/>
      </c>
      <c r="W1135" s="150" t="str">
        <f t="shared" ca="1" si="197"/>
        <v/>
      </c>
      <c r="X1135" s="116">
        <v>1135</v>
      </c>
      <c r="Y1135" s="116">
        <v>1126</v>
      </c>
      <c r="BB1135" s="124"/>
      <c r="BC1135" s="125"/>
      <c r="BD1135" s="63"/>
    </row>
    <row r="1136" spans="1:56">
      <c r="A1136" s="159" t="str">
        <f t="shared" ca="1" si="188"/>
        <v/>
      </c>
      <c r="B1136" s="147"/>
      <c r="C1136" s="148"/>
      <c r="D1136" s="147"/>
      <c r="E1136" s="146"/>
      <c r="F1136" s="146"/>
      <c r="G1136" s="147"/>
      <c r="H1136" s="146"/>
      <c r="I1136" s="146"/>
      <c r="J1136" s="146"/>
      <c r="K1136" s="147"/>
      <c r="L1136" s="116" t="s">
        <v>2472</v>
      </c>
      <c r="M1136" s="116"/>
      <c r="N1136" s="149" t="str">
        <f t="shared" ca="1" si="189"/>
        <v/>
      </c>
      <c r="O1136" s="150" t="str">
        <f t="shared" ca="1" si="190"/>
        <v/>
      </c>
      <c r="P1136" s="150" t="str">
        <f t="shared" ca="1" si="187"/>
        <v/>
      </c>
      <c r="Q1136" s="150" t="str">
        <f t="shared" ca="1" si="191"/>
        <v/>
      </c>
      <c r="R1136" s="151" t="str">
        <f t="shared" ca="1" si="192"/>
        <v/>
      </c>
      <c r="S1136" s="152" t="str">
        <f t="shared" ca="1" si="193"/>
        <v/>
      </c>
      <c r="T1136" s="150" t="str">
        <f t="shared" ca="1" si="194"/>
        <v/>
      </c>
      <c r="U1136" s="150" t="str">
        <f t="shared" ca="1" si="195"/>
        <v/>
      </c>
      <c r="V1136" s="150" t="str">
        <f t="shared" ca="1" si="196"/>
        <v/>
      </c>
      <c r="W1136" s="150" t="str">
        <f t="shared" ca="1" si="197"/>
        <v/>
      </c>
      <c r="X1136" s="116">
        <v>1136</v>
      </c>
      <c r="Y1136" s="116">
        <v>1127</v>
      </c>
      <c r="BB1136" s="124"/>
      <c r="BC1136" s="125"/>
      <c r="BD1136" s="63"/>
    </row>
    <row r="1137" spans="1:56">
      <c r="A1137" s="159" t="str">
        <f t="shared" ca="1" si="188"/>
        <v/>
      </c>
      <c r="B1137" s="147"/>
      <c r="C1137" s="148"/>
      <c r="D1137" s="147"/>
      <c r="E1137" s="146"/>
      <c r="F1137" s="146"/>
      <c r="G1137" s="147"/>
      <c r="H1137" s="146"/>
      <c r="I1137" s="146"/>
      <c r="J1137" s="146"/>
      <c r="K1137" s="147"/>
      <c r="L1137" s="116" t="s">
        <v>2473</v>
      </c>
      <c r="M1137" s="116"/>
      <c r="N1137" s="149" t="str">
        <f t="shared" ca="1" si="189"/>
        <v/>
      </c>
      <c r="O1137" s="150" t="str">
        <f t="shared" ca="1" si="190"/>
        <v/>
      </c>
      <c r="P1137" s="150" t="str">
        <f t="shared" ca="1" si="187"/>
        <v/>
      </c>
      <c r="Q1137" s="150" t="str">
        <f t="shared" ca="1" si="191"/>
        <v/>
      </c>
      <c r="R1137" s="151" t="str">
        <f t="shared" ca="1" si="192"/>
        <v/>
      </c>
      <c r="S1137" s="152" t="str">
        <f t="shared" ca="1" si="193"/>
        <v/>
      </c>
      <c r="T1137" s="150" t="str">
        <f t="shared" ca="1" si="194"/>
        <v/>
      </c>
      <c r="U1137" s="150" t="str">
        <f t="shared" ca="1" si="195"/>
        <v/>
      </c>
      <c r="V1137" s="150" t="str">
        <f t="shared" ca="1" si="196"/>
        <v/>
      </c>
      <c r="W1137" s="150" t="str">
        <f t="shared" ca="1" si="197"/>
        <v/>
      </c>
      <c r="X1137" s="116">
        <v>1137</v>
      </c>
      <c r="Y1137" s="116">
        <v>1128</v>
      </c>
      <c r="BB1137" s="124"/>
      <c r="BC1137" s="125"/>
      <c r="BD1137" s="63"/>
    </row>
    <row r="1138" spans="1:56">
      <c r="A1138" s="159" t="str">
        <f t="shared" ca="1" si="188"/>
        <v/>
      </c>
      <c r="B1138" s="147"/>
      <c r="C1138" s="148"/>
      <c r="D1138" s="147"/>
      <c r="E1138" s="146"/>
      <c r="F1138" s="146"/>
      <c r="G1138" s="147"/>
      <c r="H1138" s="146"/>
      <c r="I1138" s="146"/>
      <c r="J1138" s="146"/>
      <c r="K1138" s="147"/>
      <c r="L1138" s="116" t="s">
        <v>2474</v>
      </c>
      <c r="M1138" s="116"/>
      <c r="N1138" s="149" t="str">
        <f t="shared" ca="1" si="189"/>
        <v/>
      </c>
      <c r="O1138" s="150" t="str">
        <f t="shared" ca="1" si="190"/>
        <v/>
      </c>
      <c r="P1138" s="150" t="str">
        <f t="shared" ca="1" si="187"/>
        <v/>
      </c>
      <c r="Q1138" s="150" t="str">
        <f t="shared" ca="1" si="191"/>
        <v/>
      </c>
      <c r="R1138" s="151" t="str">
        <f t="shared" ca="1" si="192"/>
        <v/>
      </c>
      <c r="S1138" s="152" t="str">
        <f t="shared" ca="1" si="193"/>
        <v/>
      </c>
      <c r="T1138" s="150" t="str">
        <f t="shared" ca="1" si="194"/>
        <v/>
      </c>
      <c r="U1138" s="150" t="str">
        <f t="shared" ca="1" si="195"/>
        <v/>
      </c>
      <c r="V1138" s="150" t="str">
        <f t="shared" ca="1" si="196"/>
        <v/>
      </c>
      <c r="W1138" s="150" t="str">
        <f t="shared" ca="1" si="197"/>
        <v/>
      </c>
      <c r="X1138" s="116">
        <v>1138</v>
      </c>
      <c r="Y1138" s="116">
        <v>1129</v>
      </c>
      <c r="BB1138" s="124"/>
      <c r="BC1138" s="125"/>
      <c r="BD1138" s="63"/>
    </row>
    <row r="1139" spans="1:56">
      <c r="A1139" s="159" t="str">
        <f t="shared" ca="1" si="188"/>
        <v/>
      </c>
      <c r="B1139" s="147"/>
      <c r="C1139" s="148"/>
      <c r="D1139" s="147"/>
      <c r="E1139" s="146"/>
      <c r="F1139" s="146"/>
      <c r="G1139" s="147"/>
      <c r="H1139" s="146"/>
      <c r="I1139" s="146"/>
      <c r="J1139" s="146"/>
      <c r="K1139" s="147"/>
      <c r="L1139" s="116" t="s">
        <v>2475</v>
      </c>
      <c r="M1139" s="116"/>
      <c r="N1139" s="149" t="str">
        <f t="shared" ca="1" si="189"/>
        <v/>
      </c>
      <c r="O1139" s="150" t="str">
        <f t="shared" ca="1" si="190"/>
        <v/>
      </c>
      <c r="P1139" s="150" t="str">
        <f t="shared" ca="1" si="187"/>
        <v/>
      </c>
      <c r="Q1139" s="150" t="str">
        <f t="shared" ca="1" si="191"/>
        <v/>
      </c>
      <c r="R1139" s="151" t="str">
        <f t="shared" ca="1" si="192"/>
        <v/>
      </c>
      <c r="S1139" s="152" t="str">
        <f t="shared" ca="1" si="193"/>
        <v/>
      </c>
      <c r="T1139" s="150" t="str">
        <f t="shared" ca="1" si="194"/>
        <v/>
      </c>
      <c r="U1139" s="150" t="str">
        <f t="shared" ca="1" si="195"/>
        <v/>
      </c>
      <c r="V1139" s="150" t="str">
        <f t="shared" ca="1" si="196"/>
        <v/>
      </c>
      <c r="W1139" s="150" t="str">
        <f t="shared" ca="1" si="197"/>
        <v/>
      </c>
      <c r="X1139" s="116">
        <v>1139</v>
      </c>
      <c r="Y1139" s="116">
        <v>1130</v>
      </c>
      <c r="BB1139" s="124"/>
      <c r="BC1139" s="125"/>
      <c r="BD1139" s="63"/>
    </row>
    <row r="1140" spans="1:56">
      <c r="A1140" s="159" t="str">
        <f t="shared" ca="1" si="188"/>
        <v/>
      </c>
      <c r="B1140" s="147"/>
      <c r="C1140" s="148"/>
      <c r="D1140" s="147"/>
      <c r="E1140" s="146"/>
      <c r="F1140" s="146"/>
      <c r="G1140" s="147"/>
      <c r="H1140" s="146"/>
      <c r="I1140" s="146"/>
      <c r="J1140" s="146"/>
      <c r="K1140" s="147"/>
      <c r="L1140" s="116" t="s">
        <v>2476</v>
      </c>
      <c r="M1140" s="116"/>
      <c r="N1140" s="149" t="str">
        <f t="shared" ca="1" si="189"/>
        <v/>
      </c>
      <c r="O1140" s="150" t="str">
        <f t="shared" ca="1" si="190"/>
        <v/>
      </c>
      <c r="P1140" s="150" t="str">
        <f t="shared" ca="1" si="187"/>
        <v/>
      </c>
      <c r="Q1140" s="150" t="str">
        <f t="shared" ca="1" si="191"/>
        <v/>
      </c>
      <c r="R1140" s="151" t="str">
        <f t="shared" ca="1" si="192"/>
        <v/>
      </c>
      <c r="S1140" s="152" t="str">
        <f t="shared" ca="1" si="193"/>
        <v/>
      </c>
      <c r="T1140" s="150" t="str">
        <f t="shared" ca="1" si="194"/>
        <v/>
      </c>
      <c r="U1140" s="150" t="str">
        <f t="shared" ca="1" si="195"/>
        <v/>
      </c>
      <c r="V1140" s="150" t="str">
        <f t="shared" ca="1" si="196"/>
        <v/>
      </c>
      <c r="W1140" s="150" t="str">
        <f t="shared" ca="1" si="197"/>
        <v/>
      </c>
      <c r="X1140" s="116">
        <v>1140</v>
      </c>
      <c r="Y1140" s="116">
        <v>1131</v>
      </c>
      <c r="BB1140" s="124"/>
      <c r="BC1140" s="125"/>
      <c r="BD1140" s="63"/>
    </row>
    <row r="1141" spans="1:56">
      <c r="A1141" s="159" t="str">
        <f t="shared" ca="1" si="188"/>
        <v/>
      </c>
      <c r="B1141" s="147"/>
      <c r="C1141" s="148"/>
      <c r="D1141" s="147"/>
      <c r="E1141" s="146"/>
      <c r="F1141" s="146"/>
      <c r="G1141" s="147"/>
      <c r="H1141" s="146"/>
      <c r="I1141" s="146"/>
      <c r="J1141" s="146"/>
      <c r="K1141" s="147"/>
      <c r="L1141" s="116" t="s">
        <v>2477</v>
      </c>
      <c r="M1141" s="116"/>
      <c r="N1141" s="149" t="str">
        <f t="shared" ca="1" si="189"/>
        <v/>
      </c>
      <c r="O1141" s="150" t="str">
        <f t="shared" ca="1" si="190"/>
        <v/>
      </c>
      <c r="P1141" s="150" t="str">
        <f t="shared" ca="1" si="187"/>
        <v/>
      </c>
      <c r="Q1141" s="150" t="str">
        <f t="shared" ca="1" si="191"/>
        <v/>
      </c>
      <c r="R1141" s="151" t="str">
        <f t="shared" ca="1" si="192"/>
        <v/>
      </c>
      <c r="S1141" s="152" t="str">
        <f t="shared" ca="1" si="193"/>
        <v/>
      </c>
      <c r="T1141" s="150" t="str">
        <f t="shared" ca="1" si="194"/>
        <v/>
      </c>
      <c r="U1141" s="150" t="str">
        <f t="shared" ca="1" si="195"/>
        <v/>
      </c>
      <c r="V1141" s="150" t="str">
        <f t="shared" ca="1" si="196"/>
        <v/>
      </c>
      <c r="W1141" s="150" t="str">
        <f t="shared" ca="1" si="197"/>
        <v/>
      </c>
      <c r="X1141" s="116">
        <v>1141</v>
      </c>
      <c r="Y1141" s="116">
        <v>1132</v>
      </c>
      <c r="BB1141" s="124"/>
      <c r="BC1141" s="125"/>
      <c r="BD1141" s="63"/>
    </row>
    <row r="1142" spans="1:56">
      <c r="A1142" s="159" t="str">
        <f t="shared" ca="1" si="188"/>
        <v/>
      </c>
      <c r="B1142" s="147"/>
      <c r="C1142" s="148"/>
      <c r="D1142" s="147"/>
      <c r="E1142" s="146"/>
      <c r="F1142" s="146"/>
      <c r="G1142" s="147"/>
      <c r="H1142" s="146"/>
      <c r="I1142" s="146"/>
      <c r="J1142" s="146"/>
      <c r="K1142" s="147"/>
      <c r="L1142" s="116" t="s">
        <v>2478</v>
      </c>
      <c r="M1142" s="116"/>
      <c r="N1142" s="149" t="str">
        <f t="shared" ca="1" si="189"/>
        <v/>
      </c>
      <c r="O1142" s="150" t="str">
        <f t="shared" ca="1" si="190"/>
        <v/>
      </c>
      <c r="P1142" s="150" t="str">
        <f t="shared" ca="1" si="187"/>
        <v/>
      </c>
      <c r="Q1142" s="150" t="str">
        <f t="shared" ca="1" si="191"/>
        <v/>
      </c>
      <c r="R1142" s="151" t="str">
        <f t="shared" ca="1" si="192"/>
        <v/>
      </c>
      <c r="S1142" s="152" t="str">
        <f t="shared" ca="1" si="193"/>
        <v/>
      </c>
      <c r="T1142" s="150" t="str">
        <f t="shared" ca="1" si="194"/>
        <v/>
      </c>
      <c r="U1142" s="150" t="str">
        <f t="shared" ca="1" si="195"/>
        <v/>
      </c>
      <c r="V1142" s="150" t="str">
        <f t="shared" ca="1" si="196"/>
        <v/>
      </c>
      <c r="W1142" s="150" t="str">
        <f t="shared" ca="1" si="197"/>
        <v/>
      </c>
      <c r="X1142" s="116">
        <v>1142</v>
      </c>
      <c r="Y1142" s="116">
        <v>1133</v>
      </c>
      <c r="BB1142" s="124"/>
      <c r="BC1142" s="125"/>
      <c r="BD1142" s="63"/>
    </row>
    <row r="1143" spans="1:56">
      <c r="A1143" s="159" t="str">
        <f t="shared" ca="1" si="188"/>
        <v/>
      </c>
      <c r="B1143" s="147"/>
      <c r="C1143" s="148"/>
      <c r="D1143" s="147"/>
      <c r="E1143" s="146"/>
      <c r="F1143" s="146"/>
      <c r="G1143" s="147"/>
      <c r="H1143" s="146"/>
      <c r="I1143" s="146"/>
      <c r="J1143" s="146"/>
      <c r="K1143" s="147"/>
      <c r="L1143" s="116" t="s">
        <v>2479</v>
      </c>
      <c r="M1143" s="116"/>
      <c r="N1143" s="149" t="str">
        <f t="shared" ca="1" si="189"/>
        <v/>
      </c>
      <c r="O1143" s="150" t="str">
        <f t="shared" ca="1" si="190"/>
        <v/>
      </c>
      <c r="P1143" s="150" t="str">
        <f t="shared" ca="1" si="187"/>
        <v/>
      </c>
      <c r="Q1143" s="150" t="str">
        <f t="shared" ca="1" si="191"/>
        <v/>
      </c>
      <c r="R1143" s="151" t="str">
        <f t="shared" ca="1" si="192"/>
        <v/>
      </c>
      <c r="S1143" s="152" t="str">
        <f t="shared" ca="1" si="193"/>
        <v/>
      </c>
      <c r="T1143" s="150" t="str">
        <f t="shared" ca="1" si="194"/>
        <v/>
      </c>
      <c r="U1143" s="150" t="str">
        <f t="shared" ca="1" si="195"/>
        <v/>
      </c>
      <c r="V1143" s="150" t="str">
        <f t="shared" ca="1" si="196"/>
        <v/>
      </c>
      <c r="W1143" s="150" t="str">
        <f t="shared" ca="1" si="197"/>
        <v/>
      </c>
      <c r="X1143" s="116">
        <v>1143</v>
      </c>
      <c r="Y1143" s="116">
        <v>1134</v>
      </c>
      <c r="BB1143" s="124"/>
      <c r="BC1143" s="125"/>
      <c r="BD1143" s="63"/>
    </row>
    <row r="1144" spans="1:56">
      <c r="A1144" s="159" t="str">
        <f t="shared" ca="1" si="188"/>
        <v/>
      </c>
      <c r="B1144" s="147"/>
      <c r="C1144" s="148"/>
      <c r="D1144" s="147"/>
      <c r="E1144" s="146"/>
      <c r="F1144" s="146"/>
      <c r="G1144" s="147"/>
      <c r="H1144" s="146"/>
      <c r="I1144" s="146"/>
      <c r="J1144" s="146"/>
      <c r="K1144" s="147"/>
      <c r="L1144" s="116" t="s">
        <v>2480</v>
      </c>
      <c r="M1144" s="116"/>
      <c r="N1144" s="149" t="str">
        <f t="shared" ca="1" si="189"/>
        <v/>
      </c>
      <c r="O1144" s="150" t="str">
        <f t="shared" ca="1" si="190"/>
        <v/>
      </c>
      <c r="P1144" s="150" t="str">
        <f t="shared" ca="1" si="187"/>
        <v/>
      </c>
      <c r="Q1144" s="150" t="str">
        <f t="shared" ca="1" si="191"/>
        <v/>
      </c>
      <c r="R1144" s="151" t="str">
        <f t="shared" ca="1" si="192"/>
        <v/>
      </c>
      <c r="S1144" s="152" t="str">
        <f t="shared" ca="1" si="193"/>
        <v/>
      </c>
      <c r="T1144" s="150" t="str">
        <f t="shared" ca="1" si="194"/>
        <v/>
      </c>
      <c r="U1144" s="150" t="str">
        <f t="shared" ca="1" si="195"/>
        <v/>
      </c>
      <c r="V1144" s="150" t="str">
        <f t="shared" ca="1" si="196"/>
        <v/>
      </c>
      <c r="W1144" s="150" t="str">
        <f t="shared" ca="1" si="197"/>
        <v/>
      </c>
      <c r="X1144" s="116">
        <v>1144</v>
      </c>
      <c r="Y1144" s="116">
        <v>1135</v>
      </c>
      <c r="BB1144" s="124"/>
      <c r="BC1144" s="125"/>
      <c r="BD1144" s="63"/>
    </row>
    <row r="1145" spans="1:56">
      <c r="A1145" s="159" t="str">
        <f t="shared" ca="1" si="188"/>
        <v/>
      </c>
      <c r="B1145" s="147"/>
      <c r="C1145" s="148"/>
      <c r="D1145" s="147"/>
      <c r="E1145" s="146"/>
      <c r="F1145" s="146"/>
      <c r="G1145" s="147"/>
      <c r="H1145" s="146"/>
      <c r="I1145" s="146"/>
      <c r="J1145" s="146"/>
      <c r="K1145" s="147"/>
      <c r="L1145" s="116" t="s">
        <v>2481</v>
      </c>
      <c r="M1145" s="116"/>
      <c r="N1145" s="149" t="str">
        <f t="shared" ca="1" si="189"/>
        <v/>
      </c>
      <c r="O1145" s="150" t="str">
        <f t="shared" ca="1" si="190"/>
        <v/>
      </c>
      <c r="P1145" s="150" t="str">
        <f t="shared" ca="1" si="187"/>
        <v/>
      </c>
      <c r="Q1145" s="150" t="str">
        <f t="shared" ca="1" si="191"/>
        <v/>
      </c>
      <c r="R1145" s="151" t="str">
        <f t="shared" ca="1" si="192"/>
        <v/>
      </c>
      <c r="S1145" s="152" t="str">
        <f t="shared" ca="1" si="193"/>
        <v/>
      </c>
      <c r="T1145" s="150" t="str">
        <f t="shared" ca="1" si="194"/>
        <v/>
      </c>
      <c r="U1145" s="150" t="str">
        <f t="shared" ca="1" si="195"/>
        <v/>
      </c>
      <c r="V1145" s="150" t="str">
        <f t="shared" ca="1" si="196"/>
        <v/>
      </c>
      <c r="W1145" s="150" t="str">
        <f t="shared" ca="1" si="197"/>
        <v/>
      </c>
      <c r="X1145" s="116">
        <v>1145</v>
      </c>
      <c r="Y1145" s="116">
        <v>1136</v>
      </c>
      <c r="BB1145" s="124"/>
      <c r="BC1145" s="125"/>
      <c r="BD1145" s="63"/>
    </row>
    <row r="1146" spans="1:56">
      <c r="A1146" s="159" t="str">
        <f t="shared" ca="1" si="188"/>
        <v/>
      </c>
      <c r="B1146" s="147"/>
      <c r="C1146" s="148"/>
      <c r="D1146" s="147"/>
      <c r="E1146" s="146"/>
      <c r="F1146" s="146"/>
      <c r="G1146" s="147"/>
      <c r="H1146" s="146"/>
      <c r="I1146" s="146"/>
      <c r="J1146" s="146"/>
      <c r="K1146" s="147"/>
      <c r="L1146" s="116" t="s">
        <v>2482</v>
      </c>
      <c r="M1146" s="116"/>
      <c r="N1146" s="149" t="str">
        <f t="shared" ca="1" si="189"/>
        <v/>
      </c>
      <c r="O1146" s="150" t="str">
        <f t="shared" ca="1" si="190"/>
        <v/>
      </c>
      <c r="P1146" s="150" t="str">
        <f t="shared" ca="1" si="187"/>
        <v/>
      </c>
      <c r="Q1146" s="150" t="str">
        <f t="shared" ca="1" si="191"/>
        <v/>
      </c>
      <c r="R1146" s="151" t="str">
        <f t="shared" ca="1" si="192"/>
        <v/>
      </c>
      <c r="S1146" s="152" t="str">
        <f t="shared" ca="1" si="193"/>
        <v/>
      </c>
      <c r="T1146" s="150" t="str">
        <f t="shared" ca="1" si="194"/>
        <v/>
      </c>
      <c r="U1146" s="150" t="str">
        <f t="shared" ca="1" si="195"/>
        <v/>
      </c>
      <c r="V1146" s="150" t="str">
        <f t="shared" ca="1" si="196"/>
        <v/>
      </c>
      <c r="W1146" s="150" t="str">
        <f t="shared" ca="1" si="197"/>
        <v/>
      </c>
      <c r="X1146" s="116">
        <v>1146</v>
      </c>
      <c r="Y1146" s="116">
        <v>1137</v>
      </c>
      <c r="BB1146" s="124"/>
      <c r="BC1146" s="125"/>
      <c r="BD1146" s="63"/>
    </row>
    <row r="1147" spans="1:56">
      <c r="A1147" s="159" t="str">
        <f t="shared" ca="1" si="188"/>
        <v/>
      </c>
      <c r="B1147" s="147"/>
      <c r="C1147" s="148"/>
      <c r="D1147" s="147"/>
      <c r="E1147" s="146"/>
      <c r="F1147" s="146"/>
      <c r="G1147" s="147"/>
      <c r="H1147" s="146"/>
      <c r="I1147" s="146"/>
      <c r="J1147" s="146"/>
      <c r="K1147" s="147"/>
      <c r="L1147" s="116" t="s">
        <v>2483</v>
      </c>
      <c r="M1147" s="116"/>
      <c r="N1147" s="149" t="str">
        <f t="shared" ca="1" si="189"/>
        <v/>
      </c>
      <c r="O1147" s="150" t="str">
        <f t="shared" ca="1" si="190"/>
        <v/>
      </c>
      <c r="P1147" s="150" t="str">
        <f t="shared" ca="1" si="187"/>
        <v/>
      </c>
      <c r="Q1147" s="150" t="str">
        <f t="shared" ca="1" si="191"/>
        <v/>
      </c>
      <c r="R1147" s="151" t="str">
        <f t="shared" ca="1" si="192"/>
        <v/>
      </c>
      <c r="S1147" s="152" t="str">
        <f t="shared" ca="1" si="193"/>
        <v/>
      </c>
      <c r="T1147" s="150" t="str">
        <f t="shared" ca="1" si="194"/>
        <v/>
      </c>
      <c r="U1147" s="150" t="str">
        <f t="shared" ca="1" si="195"/>
        <v/>
      </c>
      <c r="V1147" s="150" t="str">
        <f t="shared" ca="1" si="196"/>
        <v/>
      </c>
      <c r="W1147" s="150" t="str">
        <f t="shared" ca="1" si="197"/>
        <v/>
      </c>
      <c r="X1147" s="116">
        <v>1147</v>
      </c>
      <c r="Y1147" s="116">
        <v>1138</v>
      </c>
      <c r="BB1147" s="124"/>
      <c r="BC1147" s="125"/>
      <c r="BD1147" s="63"/>
    </row>
    <row r="1148" spans="1:56">
      <c r="A1148" s="159" t="str">
        <f t="shared" ca="1" si="188"/>
        <v/>
      </c>
      <c r="B1148" s="147"/>
      <c r="C1148" s="148"/>
      <c r="D1148" s="147"/>
      <c r="E1148" s="146"/>
      <c r="F1148" s="146"/>
      <c r="G1148" s="147"/>
      <c r="H1148" s="146"/>
      <c r="I1148" s="146"/>
      <c r="J1148" s="146"/>
      <c r="K1148" s="147"/>
      <c r="L1148" s="116" t="s">
        <v>2484</v>
      </c>
      <c r="M1148" s="116"/>
      <c r="N1148" s="149" t="str">
        <f t="shared" ca="1" si="189"/>
        <v/>
      </c>
      <c r="O1148" s="150" t="str">
        <f t="shared" ca="1" si="190"/>
        <v/>
      </c>
      <c r="P1148" s="150" t="str">
        <f t="shared" ca="1" si="187"/>
        <v/>
      </c>
      <c r="Q1148" s="150" t="str">
        <f t="shared" ca="1" si="191"/>
        <v/>
      </c>
      <c r="R1148" s="151" t="str">
        <f t="shared" ca="1" si="192"/>
        <v/>
      </c>
      <c r="S1148" s="152" t="str">
        <f t="shared" ca="1" si="193"/>
        <v/>
      </c>
      <c r="T1148" s="150" t="str">
        <f t="shared" ca="1" si="194"/>
        <v/>
      </c>
      <c r="U1148" s="150" t="str">
        <f t="shared" ca="1" si="195"/>
        <v/>
      </c>
      <c r="V1148" s="150" t="str">
        <f t="shared" ca="1" si="196"/>
        <v/>
      </c>
      <c r="W1148" s="150" t="str">
        <f t="shared" ca="1" si="197"/>
        <v/>
      </c>
      <c r="X1148" s="116">
        <v>1148</v>
      </c>
      <c r="Y1148" s="116">
        <v>1139</v>
      </c>
      <c r="BB1148" s="124"/>
      <c r="BC1148" s="125"/>
      <c r="BD1148" s="63"/>
    </row>
    <row r="1149" spans="1:56">
      <c r="A1149" s="159" t="str">
        <f t="shared" ca="1" si="188"/>
        <v/>
      </c>
      <c r="B1149" s="147"/>
      <c r="C1149" s="148"/>
      <c r="D1149" s="147"/>
      <c r="E1149" s="146"/>
      <c r="F1149" s="146"/>
      <c r="G1149" s="147"/>
      <c r="H1149" s="146"/>
      <c r="I1149" s="146"/>
      <c r="J1149" s="146"/>
      <c r="K1149" s="147"/>
      <c r="L1149" s="116" t="s">
        <v>2485</v>
      </c>
      <c r="M1149" s="116"/>
      <c r="N1149" s="149" t="str">
        <f t="shared" ca="1" si="189"/>
        <v/>
      </c>
      <c r="O1149" s="150" t="str">
        <f t="shared" ca="1" si="190"/>
        <v/>
      </c>
      <c r="P1149" s="150" t="str">
        <f t="shared" ca="1" si="187"/>
        <v/>
      </c>
      <c r="Q1149" s="150" t="str">
        <f t="shared" ca="1" si="191"/>
        <v/>
      </c>
      <c r="R1149" s="151" t="str">
        <f t="shared" ca="1" si="192"/>
        <v/>
      </c>
      <c r="S1149" s="152" t="str">
        <f t="shared" ca="1" si="193"/>
        <v/>
      </c>
      <c r="T1149" s="150" t="str">
        <f t="shared" ca="1" si="194"/>
        <v/>
      </c>
      <c r="U1149" s="150" t="str">
        <f t="shared" ca="1" si="195"/>
        <v/>
      </c>
      <c r="V1149" s="150" t="str">
        <f t="shared" ca="1" si="196"/>
        <v/>
      </c>
      <c r="W1149" s="150" t="str">
        <f t="shared" ca="1" si="197"/>
        <v/>
      </c>
      <c r="X1149" s="116">
        <v>1149</v>
      </c>
      <c r="Y1149" s="116">
        <v>1140</v>
      </c>
      <c r="BB1149" s="124"/>
      <c r="BC1149" s="125"/>
      <c r="BD1149" s="63"/>
    </row>
    <row r="1150" spans="1:56">
      <c r="A1150" s="159" t="str">
        <f t="shared" ca="1" si="188"/>
        <v/>
      </c>
      <c r="B1150" s="147"/>
      <c r="C1150" s="148"/>
      <c r="D1150" s="147"/>
      <c r="E1150" s="146"/>
      <c r="F1150" s="146"/>
      <c r="G1150" s="147"/>
      <c r="H1150" s="146"/>
      <c r="I1150" s="146"/>
      <c r="J1150" s="146"/>
      <c r="K1150" s="147"/>
      <c r="L1150" s="116" t="s">
        <v>2486</v>
      </c>
      <c r="M1150" s="116"/>
      <c r="N1150" s="149" t="str">
        <f t="shared" ca="1" si="189"/>
        <v/>
      </c>
      <c r="O1150" s="150" t="str">
        <f t="shared" ca="1" si="190"/>
        <v/>
      </c>
      <c r="P1150" s="150" t="str">
        <f t="shared" ca="1" si="187"/>
        <v/>
      </c>
      <c r="Q1150" s="150" t="str">
        <f t="shared" ca="1" si="191"/>
        <v/>
      </c>
      <c r="R1150" s="151" t="str">
        <f t="shared" ca="1" si="192"/>
        <v/>
      </c>
      <c r="S1150" s="152" t="str">
        <f t="shared" ca="1" si="193"/>
        <v/>
      </c>
      <c r="T1150" s="150" t="str">
        <f t="shared" ca="1" si="194"/>
        <v/>
      </c>
      <c r="U1150" s="150" t="str">
        <f t="shared" ca="1" si="195"/>
        <v/>
      </c>
      <c r="V1150" s="150" t="str">
        <f t="shared" ca="1" si="196"/>
        <v/>
      </c>
      <c r="W1150" s="150" t="str">
        <f t="shared" ca="1" si="197"/>
        <v/>
      </c>
      <c r="X1150" s="116">
        <v>1150</v>
      </c>
      <c r="Y1150" s="116">
        <v>1141</v>
      </c>
      <c r="BB1150" s="124"/>
      <c r="BC1150" s="125"/>
      <c r="BD1150" s="63"/>
    </row>
    <row r="1151" spans="1:56">
      <c r="A1151" s="159" t="str">
        <f t="shared" ca="1" si="188"/>
        <v/>
      </c>
      <c r="B1151" s="147"/>
      <c r="C1151" s="148"/>
      <c r="D1151" s="147"/>
      <c r="E1151" s="146"/>
      <c r="F1151" s="146"/>
      <c r="G1151" s="147"/>
      <c r="H1151" s="146"/>
      <c r="I1151" s="146"/>
      <c r="J1151" s="146"/>
      <c r="K1151" s="147"/>
      <c r="L1151" s="116" t="s">
        <v>2487</v>
      </c>
      <c r="M1151" s="116"/>
      <c r="N1151" s="149" t="str">
        <f t="shared" ca="1" si="189"/>
        <v/>
      </c>
      <c r="O1151" s="150" t="str">
        <f t="shared" ca="1" si="190"/>
        <v/>
      </c>
      <c r="P1151" s="150" t="str">
        <f t="shared" ca="1" si="187"/>
        <v/>
      </c>
      <c r="Q1151" s="150" t="str">
        <f t="shared" ca="1" si="191"/>
        <v/>
      </c>
      <c r="R1151" s="151" t="str">
        <f t="shared" ca="1" si="192"/>
        <v/>
      </c>
      <c r="S1151" s="152" t="str">
        <f t="shared" ca="1" si="193"/>
        <v/>
      </c>
      <c r="T1151" s="150" t="str">
        <f t="shared" ca="1" si="194"/>
        <v/>
      </c>
      <c r="U1151" s="150" t="str">
        <f t="shared" ca="1" si="195"/>
        <v/>
      </c>
      <c r="V1151" s="150" t="str">
        <f t="shared" ca="1" si="196"/>
        <v/>
      </c>
      <c r="W1151" s="150" t="str">
        <f t="shared" ca="1" si="197"/>
        <v/>
      </c>
      <c r="X1151" s="116">
        <v>1151</v>
      </c>
      <c r="Y1151" s="116">
        <v>1142</v>
      </c>
      <c r="BB1151" s="124"/>
      <c r="BC1151" s="125"/>
      <c r="BD1151" s="63"/>
    </row>
    <row r="1152" spans="1:56">
      <c r="A1152" s="159" t="str">
        <f t="shared" ca="1" si="188"/>
        <v/>
      </c>
      <c r="B1152" s="147"/>
      <c r="C1152" s="148"/>
      <c r="D1152" s="147"/>
      <c r="E1152" s="146"/>
      <c r="F1152" s="146"/>
      <c r="G1152" s="147"/>
      <c r="H1152" s="146"/>
      <c r="I1152" s="146"/>
      <c r="J1152" s="146"/>
      <c r="K1152" s="147"/>
      <c r="L1152" s="116" t="s">
        <v>2488</v>
      </c>
      <c r="M1152" s="116"/>
      <c r="N1152" s="149" t="str">
        <f t="shared" ca="1" si="189"/>
        <v/>
      </c>
      <c r="O1152" s="150" t="str">
        <f t="shared" ca="1" si="190"/>
        <v/>
      </c>
      <c r="P1152" s="150" t="str">
        <f t="shared" ca="1" si="187"/>
        <v/>
      </c>
      <c r="Q1152" s="150" t="str">
        <f t="shared" ca="1" si="191"/>
        <v/>
      </c>
      <c r="R1152" s="151" t="str">
        <f t="shared" ca="1" si="192"/>
        <v/>
      </c>
      <c r="S1152" s="152" t="str">
        <f t="shared" ca="1" si="193"/>
        <v/>
      </c>
      <c r="T1152" s="150" t="str">
        <f t="shared" ca="1" si="194"/>
        <v/>
      </c>
      <c r="U1152" s="150" t="str">
        <f t="shared" ca="1" si="195"/>
        <v/>
      </c>
      <c r="V1152" s="150" t="str">
        <f t="shared" ca="1" si="196"/>
        <v/>
      </c>
      <c r="W1152" s="150" t="str">
        <f t="shared" ca="1" si="197"/>
        <v/>
      </c>
      <c r="X1152" s="116">
        <v>1152</v>
      </c>
      <c r="Y1152" s="116">
        <v>1143</v>
      </c>
      <c r="BB1152" s="124"/>
      <c r="BC1152" s="125"/>
      <c r="BD1152" s="63"/>
    </row>
    <row r="1153" spans="1:56">
      <c r="A1153" s="159" t="str">
        <f t="shared" ca="1" si="188"/>
        <v/>
      </c>
      <c r="B1153" s="147"/>
      <c r="C1153" s="148"/>
      <c r="D1153" s="147"/>
      <c r="E1153" s="146"/>
      <c r="F1153" s="146"/>
      <c r="G1153" s="147"/>
      <c r="H1153" s="146"/>
      <c r="I1153" s="146"/>
      <c r="J1153" s="146"/>
      <c r="K1153" s="147"/>
      <c r="L1153" s="116" t="s">
        <v>2489</v>
      </c>
      <c r="M1153" s="116"/>
      <c r="N1153" s="149" t="str">
        <f t="shared" ca="1" si="189"/>
        <v/>
      </c>
      <c r="O1153" s="150" t="str">
        <f t="shared" ca="1" si="190"/>
        <v/>
      </c>
      <c r="P1153" s="150" t="str">
        <f t="shared" ca="1" si="187"/>
        <v/>
      </c>
      <c r="Q1153" s="150" t="str">
        <f t="shared" ca="1" si="191"/>
        <v/>
      </c>
      <c r="R1153" s="151" t="str">
        <f t="shared" ca="1" si="192"/>
        <v/>
      </c>
      <c r="S1153" s="152" t="str">
        <f t="shared" ca="1" si="193"/>
        <v/>
      </c>
      <c r="T1153" s="150" t="str">
        <f t="shared" ca="1" si="194"/>
        <v/>
      </c>
      <c r="U1153" s="150" t="str">
        <f t="shared" ca="1" si="195"/>
        <v/>
      </c>
      <c r="V1153" s="150" t="str">
        <f t="shared" ca="1" si="196"/>
        <v/>
      </c>
      <c r="W1153" s="150" t="str">
        <f t="shared" ca="1" si="197"/>
        <v/>
      </c>
      <c r="X1153" s="116">
        <v>1153</v>
      </c>
      <c r="Y1153" s="116">
        <v>1144</v>
      </c>
      <c r="BB1153" s="124"/>
      <c r="BC1153" s="125"/>
      <c r="BD1153" s="63"/>
    </row>
    <row r="1154" spans="1:56">
      <c r="A1154" s="159" t="str">
        <f t="shared" ca="1" si="188"/>
        <v/>
      </c>
      <c r="B1154" s="147"/>
      <c r="C1154" s="148"/>
      <c r="D1154" s="147"/>
      <c r="E1154" s="146"/>
      <c r="F1154" s="146"/>
      <c r="G1154" s="147"/>
      <c r="H1154" s="146"/>
      <c r="I1154" s="146"/>
      <c r="J1154" s="146"/>
      <c r="K1154" s="147"/>
      <c r="L1154" s="116" t="s">
        <v>2490</v>
      </c>
      <c r="M1154" s="116"/>
      <c r="N1154" s="149" t="str">
        <f t="shared" ca="1" si="189"/>
        <v/>
      </c>
      <c r="O1154" s="150" t="str">
        <f t="shared" ca="1" si="190"/>
        <v/>
      </c>
      <c r="P1154" s="150" t="str">
        <f t="shared" ca="1" si="187"/>
        <v/>
      </c>
      <c r="Q1154" s="150" t="str">
        <f t="shared" ca="1" si="191"/>
        <v/>
      </c>
      <c r="R1154" s="151" t="str">
        <f t="shared" ca="1" si="192"/>
        <v/>
      </c>
      <c r="S1154" s="152" t="str">
        <f t="shared" ca="1" si="193"/>
        <v/>
      </c>
      <c r="T1154" s="150" t="str">
        <f t="shared" ca="1" si="194"/>
        <v/>
      </c>
      <c r="U1154" s="150" t="str">
        <f t="shared" ca="1" si="195"/>
        <v/>
      </c>
      <c r="V1154" s="150" t="str">
        <f t="shared" ca="1" si="196"/>
        <v/>
      </c>
      <c r="W1154" s="150" t="str">
        <f t="shared" ca="1" si="197"/>
        <v/>
      </c>
      <c r="X1154" s="116">
        <v>1154</v>
      </c>
      <c r="Y1154" s="116">
        <v>1145</v>
      </c>
      <c r="BB1154" s="124"/>
      <c r="BC1154" s="125"/>
      <c r="BD1154" s="63"/>
    </row>
    <row r="1155" spans="1:56">
      <c r="A1155" s="159" t="str">
        <f t="shared" ca="1" si="188"/>
        <v/>
      </c>
      <c r="B1155" s="147"/>
      <c r="C1155" s="148"/>
      <c r="D1155" s="147"/>
      <c r="E1155" s="146"/>
      <c r="F1155" s="146"/>
      <c r="G1155" s="147"/>
      <c r="H1155" s="146"/>
      <c r="I1155" s="146"/>
      <c r="J1155" s="146"/>
      <c r="K1155" s="147"/>
      <c r="L1155" s="116" t="s">
        <v>2491</v>
      </c>
      <c r="M1155" s="116"/>
      <c r="N1155" s="149" t="str">
        <f t="shared" ca="1" si="189"/>
        <v/>
      </c>
      <c r="O1155" s="150" t="str">
        <f t="shared" ca="1" si="190"/>
        <v/>
      </c>
      <c r="P1155" s="150" t="str">
        <f t="shared" ca="1" si="187"/>
        <v/>
      </c>
      <c r="Q1155" s="150" t="str">
        <f t="shared" ca="1" si="191"/>
        <v/>
      </c>
      <c r="R1155" s="151" t="str">
        <f t="shared" ca="1" si="192"/>
        <v/>
      </c>
      <c r="S1155" s="152" t="str">
        <f t="shared" ca="1" si="193"/>
        <v/>
      </c>
      <c r="T1155" s="150" t="str">
        <f t="shared" ca="1" si="194"/>
        <v/>
      </c>
      <c r="U1155" s="150" t="str">
        <f t="shared" ca="1" si="195"/>
        <v/>
      </c>
      <c r="V1155" s="150" t="str">
        <f t="shared" ca="1" si="196"/>
        <v/>
      </c>
      <c r="W1155" s="150" t="str">
        <f t="shared" ca="1" si="197"/>
        <v/>
      </c>
      <c r="X1155" s="116">
        <v>1155</v>
      </c>
      <c r="Y1155" s="116">
        <v>1146</v>
      </c>
      <c r="BB1155" s="124"/>
      <c r="BC1155" s="125"/>
      <c r="BD1155" s="63"/>
    </row>
    <row r="1156" spans="1:56">
      <c r="A1156" s="159" t="str">
        <f t="shared" ca="1" si="188"/>
        <v/>
      </c>
      <c r="B1156" s="147"/>
      <c r="C1156" s="148"/>
      <c r="D1156" s="147"/>
      <c r="E1156" s="146"/>
      <c r="F1156" s="146"/>
      <c r="G1156" s="147"/>
      <c r="H1156" s="146"/>
      <c r="I1156" s="146"/>
      <c r="J1156" s="146"/>
      <c r="K1156" s="147"/>
      <c r="L1156" s="116" t="s">
        <v>2492</v>
      </c>
      <c r="M1156" s="116"/>
      <c r="N1156" s="149" t="str">
        <f t="shared" ca="1" si="189"/>
        <v/>
      </c>
      <c r="O1156" s="150" t="str">
        <f t="shared" ca="1" si="190"/>
        <v/>
      </c>
      <c r="P1156" s="150" t="str">
        <f t="shared" ca="1" si="187"/>
        <v/>
      </c>
      <c r="Q1156" s="150" t="str">
        <f t="shared" ca="1" si="191"/>
        <v/>
      </c>
      <c r="R1156" s="151" t="str">
        <f t="shared" ca="1" si="192"/>
        <v/>
      </c>
      <c r="S1156" s="152" t="str">
        <f t="shared" ca="1" si="193"/>
        <v/>
      </c>
      <c r="T1156" s="150" t="str">
        <f t="shared" ca="1" si="194"/>
        <v/>
      </c>
      <c r="U1156" s="150" t="str">
        <f t="shared" ca="1" si="195"/>
        <v/>
      </c>
      <c r="V1156" s="150" t="str">
        <f t="shared" ca="1" si="196"/>
        <v/>
      </c>
      <c r="W1156" s="150" t="str">
        <f t="shared" ca="1" si="197"/>
        <v/>
      </c>
      <c r="X1156" s="116">
        <v>1156</v>
      </c>
      <c r="Y1156" s="116">
        <v>1147</v>
      </c>
      <c r="BB1156" s="124"/>
      <c r="BC1156" s="125"/>
      <c r="BD1156" s="63"/>
    </row>
    <row r="1157" spans="1:56">
      <c r="A1157" s="159" t="str">
        <f t="shared" ca="1" si="188"/>
        <v/>
      </c>
      <c r="B1157" s="147"/>
      <c r="C1157" s="148"/>
      <c r="D1157" s="147"/>
      <c r="E1157" s="146"/>
      <c r="F1157" s="146"/>
      <c r="G1157" s="147"/>
      <c r="H1157" s="146"/>
      <c r="I1157" s="146"/>
      <c r="J1157" s="146"/>
      <c r="K1157" s="147"/>
      <c r="L1157" s="116" t="s">
        <v>2493</v>
      </c>
      <c r="M1157" s="116"/>
      <c r="N1157" s="149" t="str">
        <f t="shared" ca="1" si="189"/>
        <v/>
      </c>
      <c r="O1157" s="150" t="str">
        <f t="shared" ca="1" si="190"/>
        <v/>
      </c>
      <c r="P1157" s="150" t="str">
        <f t="shared" ca="1" si="187"/>
        <v/>
      </c>
      <c r="Q1157" s="150" t="str">
        <f t="shared" ca="1" si="191"/>
        <v/>
      </c>
      <c r="R1157" s="151" t="str">
        <f t="shared" ca="1" si="192"/>
        <v/>
      </c>
      <c r="S1157" s="152" t="str">
        <f t="shared" ca="1" si="193"/>
        <v/>
      </c>
      <c r="T1157" s="150" t="str">
        <f t="shared" ca="1" si="194"/>
        <v/>
      </c>
      <c r="U1157" s="150" t="str">
        <f t="shared" ca="1" si="195"/>
        <v/>
      </c>
      <c r="V1157" s="150" t="str">
        <f t="shared" ca="1" si="196"/>
        <v/>
      </c>
      <c r="W1157" s="150" t="str">
        <f t="shared" ca="1" si="197"/>
        <v/>
      </c>
      <c r="X1157" s="116">
        <v>1157</v>
      </c>
      <c r="Y1157" s="116">
        <v>1148</v>
      </c>
      <c r="BB1157" s="124"/>
      <c r="BC1157" s="125"/>
      <c r="BD1157" s="63"/>
    </row>
    <row r="1158" spans="1:56">
      <c r="A1158" s="159" t="str">
        <f t="shared" ca="1" si="188"/>
        <v/>
      </c>
      <c r="B1158" s="147"/>
      <c r="C1158" s="148"/>
      <c r="D1158" s="147"/>
      <c r="E1158" s="146"/>
      <c r="F1158" s="146"/>
      <c r="G1158" s="147"/>
      <c r="H1158" s="146"/>
      <c r="I1158" s="146"/>
      <c r="J1158" s="146"/>
      <c r="K1158" s="147"/>
      <c r="L1158" s="116" t="s">
        <v>2494</v>
      </c>
      <c r="M1158" s="116"/>
      <c r="N1158" s="149" t="str">
        <f t="shared" ca="1" si="189"/>
        <v/>
      </c>
      <c r="O1158" s="150" t="str">
        <f t="shared" ca="1" si="190"/>
        <v/>
      </c>
      <c r="P1158" s="150" t="str">
        <f t="shared" ca="1" si="187"/>
        <v/>
      </c>
      <c r="Q1158" s="150" t="str">
        <f t="shared" ca="1" si="191"/>
        <v/>
      </c>
      <c r="R1158" s="151" t="str">
        <f t="shared" ca="1" si="192"/>
        <v/>
      </c>
      <c r="S1158" s="152" t="str">
        <f t="shared" ca="1" si="193"/>
        <v/>
      </c>
      <c r="T1158" s="150" t="str">
        <f t="shared" ca="1" si="194"/>
        <v/>
      </c>
      <c r="U1158" s="150" t="str">
        <f t="shared" ca="1" si="195"/>
        <v/>
      </c>
      <c r="V1158" s="150" t="str">
        <f t="shared" ca="1" si="196"/>
        <v/>
      </c>
      <c r="W1158" s="150" t="str">
        <f t="shared" ca="1" si="197"/>
        <v/>
      </c>
      <c r="X1158" s="116">
        <v>1158</v>
      </c>
      <c r="Y1158" s="116">
        <v>1149</v>
      </c>
      <c r="BB1158" s="124"/>
      <c r="BC1158" s="125"/>
      <c r="BD1158" s="63"/>
    </row>
    <row r="1159" spans="1:56">
      <c r="A1159" s="159" t="str">
        <f t="shared" ca="1" si="188"/>
        <v/>
      </c>
      <c r="B1159" s="147"/>
      <c r="C1159" s="148"/>
      <c r="D1159" s="147"/>
      <c r="E1159" s="146"/>
      <c r="F1159" s="146"/>
      <c r="G1159" s="147"/>
      <c r="H1159" s="146"/>
      <c r="I1159" s="146"/>
      <c r="J1159" s="146"/>
      <c r="K1159" s="147"/>
      <c r="L1159" s="116" t="s">
        <v>2495</v>
      </c>
      <c r="M1159" s="116"/>
      <c r="N1159" s="149" t="str">
        <f t="shared" ca="1" si="189"/>
        <v/>
      </c>
      <c r="O1159" s="150" t="str">
        <f t="shared" ca="1" si="190"/>
        <v/>
      </c>
      <c r="P1159" s="150" t="str">
        <f t="shared" ca="1" si="187"/>
        <v/>
      </c>
      <c r="Q1159" s="150" t="str">
        <f t="shared" ca="1" si="191"/>
        <v/>
      </c>
      <c r="R1159" s="151" t="str">
        <f t="shared" ca="1" si="192"/>
        <v/>
      </c>
      <c r="S1159" s="152" t="str">
        <f t="shared" ca="1" si="193"/>
        <v/>
      </c>
      <c r="T1159" s="150" t="str">
        <f t="shared" ca="1" si="194"/>
        <v/>
      </c>
      <c r="U1159" s="150" t="str">
        <f t="shared" ca="1" si="195"/>
        <v/>
      </c>
      <c r="V1159" s="150" t="str">
        <f t="shared" ca="1" si="196"/>
        <v/>
      </c>
      <c r="W1159" s="150" t="str">
        <f t="shared" ca="1" si="197"/>
        <v/>
      </c>
      <c r="X1159" s="116">
        <v>1159</v>
      </c>
      <c r="Y1159" s="116">
        <v>1150</v>
      </c>
      <c r="BB1159" s="124"/>
      <c r="BC1159" s="125"/>
      <c r="BD1159" s="63"/>
    </row>
    <row r="1160" spans="1:56">
      <c r="A1160" s="159" t="str">
        <f t="shared" ca="1" si="188"/>
        <v/>
      </c>
      <c r="B1160" s="147"/>
      <c r="C1160" s="148"/>
      <c r="D1160" s="147"/>
      <c r="E1160" s="146"/>
      <c r="F1160" s="146"/>
      <c r="G1160" s="147"/>
      <c r="H1160" s="146"/>
      <c r="I1160" s="146"/>
      <c r="J1160" s="146"/>
      <c r="K1160" s="147"/>
      <c r="L1160" s="116" t="s">
        <v>2496</v>
      </c>
      <c r="M1160" s="116"/>
      <c r="N1160" s="149" t="str">
        <f t="shared" ca="1" si="189"/>
        <v/>
      </c>
      <c r="O1160" s="150" t="str">
        <f t="shared" ca="1" si="190"/>
        <v/>
      </c>
      <c r="P1160" s="150" t="str">
        <f t="shared" ca="1" si="187"/>
        <v/>
      </c>
      <c r="Q1160" s="150" t="str">
        <f t="shared" ca="1" si="191"/>
        <v/>
      </c>
      <c r="R1160" s="151" t="str">
        <f t="shared" ca="1" si="192"/>
        <v/>
      </c>
      <c r="S1160" s="152" t="str">
        <f t="shared" ca="1" si="193"/>
        <v/>
      </c>
      <c r="T1160" s="150" t="str">
        <f t="shared" ca="1" si="194"/>
        <v/>
      </c>
      <c r="U1160" s="150" t="str">
        <f t="shared" ca="1" si="195"/>
        <v/>
      </c>
      <c r="V1160" s="150" t="str">
        <f t="shared" ca="1" si="196"/>
        <v/>
      </c>
      <c r="W1160" s="150" t="str">
        <f t="shared" ca="1" si="197"/>
        <v/>
      </c>
      <c r="X1160" s="116">
        <v>1160</v>
      </c>
      <c r="Y1160" s="116">
        <v>1151</v>
      </c>
      <c r="BB1160" s="124"/>
      <c r="BC1160" s="125"/>
      <c r="BD1160" s="63"/>
    </row>
    <row r="1161" spans="1:56">
      <c r="A1161" s="159" t="str">
        <f t="shared" ca="1" si="188"/>
        <v/>
      </c>
      <c r="B1161" s="147"/>
      <c r="C1161" s="148"/>
      <c r="D1161" s="147"/>
      <c r="E1161" s="146"/>
      <c r="F1161" s="146"/>
      <c r="G1161" s="147"/>
      <c r="H1161" s="146"/>
      <c r="I1161" s="146"/>
      <c r="J1161" s="146"/>
      <c r="K1161" s="147"/>
      <c r="L1161" s="116" t="s">
        <v>2497</v>
      </c>
      <c r="M1161" s="116"/>
      <c r="N1161" s="149" t="str">
        <f t="shared" ca="1" si="189"/>
        <v/>
      </c>
      <c r="O1161" s="150" t="str">
        <f t="shared" ca="1" si="190"/>
        <v/>
      </c>
      <c r="P1161" s="150" t="str">
        <f t="shared" ca="1" si="187"/>
        <v/>
      </c>
      <c r="Q1161" s="150" t="str">
        <f t="shared" ca="1" si="191"/>
        <v/>
      </c>
      <c r="R1161" s="151" t="str">
        <f t="shared" ca="1" si="192"/>
        <v/>
      </c>
      <c r="S1161" s="152" t="str">
        <f t="shared" ca="1" si="193"/>
        <v/>
      </c>
      <c r="T1161" s="150" t="str">
        <f t="shared" ca="1" si="194"/>
        <v/>
      </c>
      <c r="U1161" s="150" t="str">
        <f t="shared" ca="1" si="195"/>
        <v/>
      </c>
      <c r="V1161" s="150" t="str">
        <f t="shared" ca="1" si="196"/>
        <v/>
      </c>
      <c r="W1161" s="150" t="str">
        <f t="shared" ca="1" si="197"/>
        <v/>
      </c>
      <c r="X1161" s="116">
        <v>1161</v>
      </c>
      <c r="Y1161" s="116">
        <v>1152</v>
      </c>
      <c r="BB1161" s="124"/>
      <c r="BC1161" s="125"/>
      <c r="BD1161" s="63"/>
    </row>
    <row r="1162" spans="1:56">
      <c r="A1162" s="159" t="str">
        <f t="shared" ca="1" si="188"/>
        <v/>
      </c>
      <c r="B1162" s="147"/>
      <c r="C1162" s="148"/>
      <c r="D1162" s="147"/>
      <c r="E1162" s="146"/>
      <c r="F1162" s="146"/>
      <c r="G1162" s="147"/>
      <c r="H1162" s="146"/>
      <c r="I1162" s="146"/>
      <c r="J1162" s="146"/>
      <c r="K1162" s="147"/>
      <c r="L1162" s="116" t="s">
        <v>2498</v>
      </c>
      <c r="M1162" s="116"/>
      <c r="N1162" s="149" t="str">
        <f t="shared" ca="1" si="189"/>
        <v/>
      </c>
      <c r="O1162" s="150" t="str">
        <f t="shared" ca="1" si="190"/>
        <v/>
      </c>
      <c r="P1162" s="150" t="str">
        <f t="shared" ref="P1162:P1225" ca="1" si="198">IFERROR(IF(INDIRECT("D"&amp;X1162)="","",IF($F$5="大学",VLOOKUP(TEXT(INDIRECT("D"&amp;X1162),"00"),$BL$3:$BM$16,2,0),IF($F$5="短大",VLOOKUP(TEXT(INDIRECT("D"&amp;X1162),"00"),$BI$3:$BJ$15,2,0)))),"エラー：専攻区分と在籍区分に矛盾")</f>
        <v/>
      </c>
      <c r="Q1162" s="150" t="str">
        <f t="shared" ca="1" si="191"/>
        <v/>
      </c>
      <c r="R1162" s="151" t="str">
        <f t="shared" ca="1" si="192"/>
        <v/>
      </c>
      <c r="S1162" s="152" t="str">
        <f t="shared" ca="1" si="193"/>
        <v/>
      </c>
      <c r="T1162" s="150" t="str">
        <f t="shared" ca="1" si="194"/>
        <v/>
      </c>
      <c r="U1162" s="150" t="str">
        <f t="shared" ca="1" si="195"/>
        <v/>
      </c>
      <c r="V1162" s="150" t="str">
        <f t="shared" ca="1" si="196"/>
        <v/>
      </c>
      <c r="W1162" s="150" t="str">
        <f t="shared" ca="1" si="197"/>
        <v/>
      </c>
      <c r="X1162" s="116">
        <v>1162</v>
      </c>
      <c r="Y1162" s="116">
        <v>1153</v>
      </c>
      <c r="BB1162" s="124"/>
      <c r="BC1162" s="125"/>
      <c r="BD1162" s="63"/>
    </row>
    <row r="1163" spans="1:56">
      <c r="A1163" s="159" t="str">
        <f t="shared" ref="A1163:A1226" ca="1" si="199">IF(INDIRECT("B"&amp;X1163)="","",$C$5)</f>
        <v/>
      </c>
      <c r="B1163" s="147"/>
      <c r="C1163" s="148"/>
      <c r="D1163" s="147"/>
      <c r="E1163" s="146"/>
      <c r="F1163" s="146"/>
      <c r="G1163" s="147"/>
      <c r="H1163" s="146"/>
      <c r="I1163" s="146"/>
      <c r="J1163" s="146"/>
      <c r="K1163" s="147"/>
      <c r="L1163" s="116" t="s">
        <v>2499</v>
      </c>
      <c r="M1163" s="116"/>
      <c r="N1163" s="149" t="str">
        <f t="shared" ref="N1163:N1226" ca="1" si="200">IF(INDIRECT("B"&amp;X1163)="","",IF(EXACT(INDIRECT("L"&amp;X1163),INDIRECT("B"&amp;X1163)),INDIRECT("Ｙ"&amp;X1163)&amp;"人目","エラー"))</f>
        <v/>
      </c>
      <c r="O1163" s="150" t="str">
        <f t="shared" ref="O1163:O1226" ca="1" si="201">IFERROR(IF(INDIRECT("C"&amp;X1163)="","",VLOOKUP(TEXT(INDIRECT("C"&amp;X1163),"0"),$BF$3:$BG$8,2,FALSE)),"エラー")</f>
        <v/>
      </c>
      <c r="P1163" s="150" t="str">
        <f t="shared" ca="1" si="198"/>
        <v/>
      </c>
      <c r="Q1163" s="150" t="str">
        <f t="shared" ref="Q1163:Q1226" ca="1" si="202">IFERROR(IF(INDIRECT("E"&amp;X1163)="","",VLOOKUP(TEXT(INDIRECT("E"&amp;X1163),"000"),$BO$3:$BP$203,2,FALSE)),"エラー")</f>
        <v/>
      </c>
      <c r="R1163" s="151" t="str">
        <f t="shared" ref="R1163:R1226" ca="1" si="203">IFERROR(IF(INDIRECT("F"&amp;X1163)="","",VLOOKUP(TEXT(INDIRECT("F"&amp;X1163),"0"),$BR$3:$BS$5,2,FALSE)),"エラー")</f>
        <v/>
      </c>
      <c r="S1163" s="152" t="str">
        <f t="shared" ref="S1163:S1226" ca="1" si="204">IFERROR(IF(INDIRECT("G"&amp;X1163)="","",VLOOKUP(TEXT(INDIRECT("G"&amp;X1163),"000"),$BU$3:$BV$31,2,FALSE)),"エラー")</f>
        <v/>
      </c>
      <c r="T1163" s="150" t="str">
        <f t="shared" ref="T1163:T1226" ca="1" si="205">IFERROR(IF(INDIRECT("H"&amp;X1163)="","",VLOOKUP(TEXT(INDIRECT("H"&amp;X1163),"0"),$BX$3:$BY$4,2,FALSE)),"エラー")</f>
        <v/>
      </c>
      <c r="U1163" s="150" t="str">
        <f t="shared" ref="U1163:U1226" ca="1" si="206">IFERROR(IF(INDIRECT("I"&amp;X1163)="","",VLOOKUP(TEXT(INDIRECT("I"&amp;X1163),"0"),$CA$3:$CB$4,2,FALSE)),"エラー")</f>
        <v/>
      </c>
      <c r="V1163" s="150" t="str">
        <f t="shared" ref="V1163:V1226" ca="1" si="207">IFERROR(IF(INDIRECT("J"&amp;X1163)="","",VLOOKUP(TEXT(INDIRECT("J"&amp;X1163),"0"),$CD$3:$CE$17,2,FALSE)),"エラー")</f>
        <v/>
      </c>
      <c r="W1163" s="150" t="str">
        <f t="shared" ref="W1163:W1226" ca="1" si="208">IFERROR(IF(INDIRECT("K"&amp;X1163)="","",VLOOKUP(TEXT(INDIRECT("K"&amp;X1163),"00"),$CG$3:$CH$6,2,FALSE)),"エラー")</f>
        <v/>
      </c>
      <c r="X1163" s="116">
        <v>1163</v>
      </c>
      <c r="Y1163" s="116">
        <v>1154</v>
      </c>
      <c r="BB1163" s="124"/>
      <c r="BC1163" s="125"/>
      <c r="BD1163" s="63"/>
    </row>
    <row r="1164" spans="1:56">
      <c r="A1164" s="159" t="str">
        <f t="shared" ca="1" si="199"/>
        <v/>
      </c>
      <c r="B1164" s="147"/>
      <c r="C1164" s="148"/>
      <c r="D1164" s="147"/>
      <c r="E1164" s="146"/>
      <c r="F1164" s="146"/>
      <c r="G1164" s="147"/>
      <c r="H1164" s="146"/>
      <c r="I1164" s="146"/>
      <c r="J1164" s="146"/>
      <c r="K1164" s="147"/>
      <c r="L1164" s="116" t="s">
        <v>2500</v>
      </c>
      <c r="M1164" s="116"/>
      <c r="N1164" s="149" t="str">
        <f t="shared" ca="1" si="200"/>
        <v/>
      </c>
      <c r="O1164" s="150" t="str">
        <f t="shared" ca="1" si="201"/>
        <v/>
      </c>
      <c r="P1164" s="150" t="str">
        <f t="shared" ca="1" si="198"/>
        <v/>
      </c>
      <c r="Q1164" s="150" t="str">
        <f t="shared" ca="1" si="202"/>
        <v/>
      </c>
      <c r="R1164" s="151" t="str">
        <f t="shared" ca="1" si="203"/>
        <v/>
      </c>
      <c r="S1164" s="152" t="str">
        <f t="shared" ca="1" si="204"/>
        <v/>
      </c>
      <c r="T1164" s="150" t="str">
        <f t="shared" ca="1" si="205"/>
        <v/>
      </c>
      <c r="U1164" s="150" t="str">
        <f t="shared" ca="1" si="206"/>
        <v/>
      </c>
      <c r="V1164" s="150" t="str">
        <f t="shared" ca="1" si="207"/>
        <v/>
      </c>
      <c r="W1164" s="150" t="str">
        <f t="shared" ca="1" si="208"/>
        <v/>
      </c>
      <c r="X1164" s="116">
        <v>1164</v>
      </c>
      <c r="Y1164" s="116">
        <v>1155</v>
      </c>
      <c r="BB1164" s="124"/>
      <c r="BC1164" s="125"/>
      <c r="BD1164" s="63"/>
    </row>
    <row r="1165" spans="1:56">
      <c r="A1165" s="159" t="str">
        <f t="shared" ca="1" si="199"/>
        <v/>
      </c>
      <c r="B1165" s="147"/>
      <c r="C1165" s="148"/>
      <c r="D1165" s="147"/>
      <c r="E1165" s="146"/>
      <c r="F1165" s="146"/>
      <c r="G1165" s="147"/>
      <c r="H1165" s="146"/>
      <c r="I1165" s="146"/>
      <c r="J1165" s="146"/>
      <c r="K1165" s="147"/>
      <c r="L1165" s="116" t="s">
        <v>2501</v>
      </c>
      <c r="M1165" s="116"/>
      <c r="N1165" s="149" t="str">
        <f t="shared" ca="1" si="200"/>
        <v/>
      </c>
      <c r="O1165" s="150" t="str">
        <f t="shared" ca="1" si="201"/>
        <v/>
      </c>
      <c r="P1165" s="150" t="str">
        <f t="shared" ca="1" si="198"/>
        <v/>
      </c>
      <c r="Q1165" s="150" t="str">
        <f t="shared" ca="1" si="202"/>
        <v/>
      </c>
      <c r="R1165" s="151" t="str">
        <f t="shared" ca="1" si="203"/>
        <v/>
      </c>
      <c r="S1165" s="152" t="str">
        <f t="shared" ca="1" si="204"/>
        <v/>
      </c>
      <c r="T1165" s="150" t="str">
        <f t="shared" ca="1" si="205"/>
        <v/>
      </c>
      <c r="U1165" s="150" t="str">
        <f t="shared" ca="1" si="206"/>
        <v/>
      </c>
      <c r="V1165" s="150" t="str">
        <f t="shared" ca="1" si="207"/>
        <v/>
      </c>
      <c r="W1165" s="150" t="str">
        <f t="shared" ca="1" si="208"/>
        <v/>
      </c>
      <c r="X1165" s="116">
        <v>1165</v>
      </c>
      <c r="Y1165" s="116">
        <v>1156</v>
      </c>
      <c r="BB1165" s="124"/>
      <c r="BC1165" s="125"/>
      <c r="BD1165" s="63"/>
    </row>
    <row r="1166" spans="1:56">
      <c r="A1166" s="159" t="str">
        <f t="shared" ca="1" si="199"/>
        <v/>
      </c>
      <c r="B1166" s="147"/>
      <c r="C1166" s="148"/>
      <c r="D1166" s="147"/>
      <c r="E1166" s="146"/>
      <c r="F1166" s="146"/>
      <c r="G1166" s="147"/>
      <c r="H1166" s="146"/>
      <c r="I1166" s="146"/>
      <c r="J1166" s="146"/>
      <c r="K1166" s="147"/>
      <c r="L1166" s="116" t="s">
        <v>2502</v>
      </c>
      <c r="M1166" s="116"/>
      <c r="N1166" s="149" t="str">
        <f t="shared" ca="1" si="200"/>
        <v/>
      </c>
      <c r="O1166" s="150" t="str">
        <f t="shared" ca="1" si="201"/>
        <v/>
      </c>
      <c r="P1166" s="150" t="str">
        <f t="shared" ca="1" si="198"/>
        <v/>
      </c>
      <c r="Q1166" s="150" t="str">
        <f t="shared" ca="1" si="202"/>
        <v/>
      </c>
      <c r="R1166" s="151" t="str">
        <f t="shared" ca="1" si="203"/>
        <v/>
      </c>
      <c r="S1166" s="152" t="str">
        <f t="shared" ca="1" si="204"/>
        <v/>
      </c>
      <c r="T1166" s="150" t="str">
        <f t="shared" ca="1" si="205"/>
        <v/>
      </c>
      <c r="U1166" s="150" t="str">
        <f t="shared" ca="1" si="206"/>
        <v/>
      </c>
      <c r="V1166" s="150" t="str">
        <f t="shared" ca="1" si="207"/>
        <v/>
      </c>
      <c r="W1166" s="150" t="str">
        <f t="shared" ca="1" si="208"/>
        <v/>
      </c>
      <c r="X1166" s="116">
        <v>1166</v>
      </c>
      <c r="Y1166" s="116">
        <v>1157</v>
      </c>
      <c r="BB1166" s="124"/>
      <c r="BC1166" s="125"/>
      <c r="BD1166" s="174"/>
    </row>
    <row r="1167" spans="1:56">
      <c r="A1167" s="159" t="str">
        <f t="shared" ca="1" si="199"/>
        <v/>
      </c>
      <c r="B1167" s="147"/>
      <c r="C1167" s="148"/>
      <c r="D1167" s="147"/>
      <c r="E1167" s="146"/>
      <c r="F1167" s="146"/>
      <c r="G1167" s="147"/>
      <c r="H1167" s="146"/>
      <c r="I1167" s="146"/>
      <c r="J1167" s="146"/>
      <c r="K1167" s="147"/>
      <c r="L1167" s="116" t="s">
        <v>2503</v>
      </c>
      <c r="M1167" s="116"/>
      <c r="N1167" s="149" t="str">
        <f t="shared" ca="1" si="200"/>
        <v/>
      </c>
      <c r="O1167" s="150" t="str">
        <f t="shared" ca="1" si="201"/>
        <v/>
      </c>
      <c r="P1167" s="150" t="str">
        <f t="shared" ca="1" si="198"/>
        <v/>
      </c>
      <c r="Q1167" s="150" t="str">
        <f t="shared" ca="1" si="202"/>
        <v/>
      </c>
      <c r="R1167" s="151" t="str">
        <f t="shared" ca="1" si="203"/>
        <v/>
      </c>
      <c r="S1167" s="152" t="str">
        <f t="shared" ca="1" si="204"/>
        <v/>
      </c>
      <c r="T1167" s="150" t="str">
        <f t="shared" ca="1" si="205"/>
        <v/>
      </c>
      <c r="U1167" s="150" t="str">
        <f t="shared" ca="1" si="206"/>
        <v/>
      </c>
      <c r="V1167" s="150" t="str">
        <f t="shared" ca="1" si="207"/>
        <v/>
      </c>
      <c r="W1167" s="150" t="str">
        <f t="shared" ca="1" si="208"/>
        <v/>
      </c>
      <c r="X1167" s="116">
        <v>1167</v>
      </c>
      <c r="Y1167" s="116">
        <v>1158</v>
      </c>
      <c r="BB1167" s="124"/>
      <c r="BC1167" s="125"/>
      <c r="BD1167" s="175"/>
    </row>
    <row r="1168" spans="1:56">
      <c r="A1168" s="159" t="str">
        <f t="shared" ca="1" si="199"/>
        <v/>
      </c>
      <c r="B1168" s="147"/>
      <c r="C1168" s="148"/>
      <c r="D1168" s="147"/>
      <c r="E1168" s="146"/>
      <c r="F1168" s="146"/>
      <c r="G1168" s="147"/>
      <c r="H1168" s="146"/>
      <c r="I1168" s="146"/>
      <c r="J1168" s="146"/>
      <c r="K1168" s="147"/>
      <c r="L1168" s="116" t="s">
        <v>2504</v>
      </c>
      <c r="M1168" s="116"/>
      <c r="N1168" s="149" t="str">
        <f t="shared" ca="1" si="200"/>
        <v/>
      </c>
      <c r="O1168" s="150" t="str">
        <f t="shared" ca="1" si="201"/>
        <v/>
      </c>
      <c r="P1168" s="150" t="str">
        <f t="shared" ca="1" si="198"/>
        <v/>
      </c>
      <c r="Q1168" s="150" t="str">
        <f t="shared" ca="1" si="202"/>
        <v/>
      </c>
      <c r="R1168" s="151" t="str">
        <f t="shared" ca="1" si="203"/>
        <v/>
      </c>
      <c r="S1168" s="152" t="str">
        <f t="shared" ca="1" si="204"/>
        <v/>
      </c>
      <c r="T1168" s="150" t="str">
        <f t="shared" ca="1" si="205"/>
        <v/>
      </c>
      <c r="U1168" s="150" t="str">
        <f t="shared" ca="1" si="206"/>
        <v/>
      </c>
      <c r="V1168" s="150" t="str">
        <f t="shared" ca="1" si="207"/>
        <v/>
      </c>
      <c r="W1168" s="150" t="str">
        <f t="shared" ca="1" si="208"/>
        <v/>
      </c>
      <c r="X1168" s="116">
        <v>1168</v>
      </c>
      <c r="Y1168" s="116">
        <v>1159</v>
      </c>
      <c r="BB1168" s="124"/>
      <c r="BC1168" s="125"/>
      <c r="BD1168" s="175"/>
    </row>
    <row r="1169" spans="1:56">
      <c r="A1169" s="159" t="str">
        <f t="shared" ca="1" si="199"/>
        <v/>
      </c>
      <c r="B1169" s="147"/>
      <c r="C1169" s="148"/>
      <c r="D1169" s="147"/>
      <c r="E1169" s="146"/>
      <c r="F1169" s="146"/>
      <c r="G1169" s="147"/>
      <c r="H1169" s="146"/>
      <c r="I1169" s="146"/>
      <c r="J1169" s="146"/>
      <c r="K1169" s="147"/>
      <c r="L1169" s="116" t="s">
        <v>2505</v>
      </c>
      <c r="M1169" s="116"/>
      <c r="N1169" s="149" t="str">
        <f t="shared" ca="1" si="200"/>
        <v/>
      </c>
      <c r="O1169" s="150" t="str">
        <f t="shared" ca="1" si="201"/>
        <v/>
      </c>
      <c r="P1169" s="150" t="str">
        <f t="shared" ca="1" si="198"/>
        <v/>
      </c>
      <c r="Q1169" s="150" t="str">
        <f t="shared" ca="1" si="202"/>
        <v/>
      </c>
      <c r="R1169" s="151" t="str">
        <f t="shared" ca="1" si="203"/>
        <v/>
      </c>
      <c r="S1169" s="152" t="str">
        <f t="shared" ca="1" si="204"/>
        <v/>
      </c>
      <c r="T1169" s="150" t="str">
        <f t="shared" ca="1" si="205"/>
        <v/>
      </c>
      <c r="U1169" s="150" t="str">
        <f t="shared" ca="1" si="206"/>
        <v/>
      </c>
      <c r="V1169" s="150" t="str">
        <f t="shared" ca="1" si="207"/>
        <v/>
      </c>
      <c r="W1169" s="150" t="str">
        <f t="shared" ca="1" si="208"/>
        <v/>
      </c>
      <c r="X1169" s="116">
        <v>1169</v>
      </c>
      <c r="Y1169" s="116">
        <v>1160</v>
      </c>
      <c r="BB1169" s="124"/>
      <c r="BC1169" s="125"/>
      <c r="BD1169" s="175"/>
    </row>
    <row r="1170" spans="1:56">
      <c r="A1170" s="159" t="str">
        <f t="shared" ca="1" si="199"/>
        <v/>
      </c>
      <c r="B1170" s="147"/>
      <c r="C1170" s="148"/>
      <c r="D1170" s="147"/>
      <c r="E1170" s="146"/>
      <c r="F1170" s="146"/>
      <c r="G1170" s="147"/>
      <c r="H1170" s="146"/>
      <c r="I1170" s="146"/>
      <c r="J1170" s="146"/>
      <c r="K1170" s="147"/>
      <c r="L1170" s="116" t="s">
        <v>2506</v>
      </c>
      <c r="M1170" s="116"/>
      <c r="N1170" s="149" t="str">
        <f t="shared" ca="1" si="200"/>
        <v/>
      </c>
      <c r="O1170" s="150" t="str">
        <f t="shared" ca="1" si="201"/>
        <v/>
      </c>
      <c r="P1170" s="150" t="str">
        <f t="shared" ca="1" si="198"/>
        <v/>
      </c>
      <c r="Q1170" s="150" t="str">
        <f t="shared" ca="1" si="202"/>
        <v/>
      </c>
      <c r="R1170" s="151" t="str">
        <f t="shared" ca="1" si="203"/>
        <v/>
      </c>
      <c r="S1170" s="152" t="str">
        <f t="shared" ca="1" si="204"/>
        <v/>
      </c>
      <c r="T1170" s="150" t="str">
        <f t="shared" ca="1" si="205"/>
        <v/>
      </c>
      <c r="U1170" s="150" t="str">
        <f t="shared" ca="1" si="206"/>
        <v/>
      </c>
      <c r="V1170" s="150" t="str">
        <f t="shared" ca="1" si="207"/>
        <v/>
      </c>
      <c r="W1170" s="150" t="str">
        <f t="shared" ca="1" si="208"/>
        <v/>
      </c>
      <c r="X1170" s="116">
        <v>1170</v>
      </c>
      <c r="Y1170" s="116">
        <v>1161</v>
      </c>
      <c r="BB1170" s="124"/>
      <c r="BC1170" s="125"/>
      <c r="BD1170" s="175"/>
    </row>
    <row r="1171" spans="1:56">
      <c r="A1171" s="159" t="str">
        <f t="shared" ca="1" si="199"/>
        <v/>
      </c>
      <c r="B1171" s="147"/>
      <c r="C1171" s="148"/>
      <c r="D1171" s="147"/>
      <c r="E1171" s="146"/>
      <c r="F1171" s="146"/>
      <c r="G1171" s="147"/>
      <c r="H1171" s="146"/>
      <c r="I1171" s="146"/>
      <c r="J1171" s="146"/>
      <c r="K1171" s="147"/>
      <c r="L1171" s="116" t="s">
        <v>2507</v>
      </c>
      <c r="M1171" s="116"/>
      <c r="N1171" s="149" t="str">
        <f t="shared" ca="1" si="200"/>
        <v/>
      </c>
      <c r="O1171" s="150" t="str">
        <f t="shared" ca="1" si="201"/>
        <v/>
      </c>
      <c r="P1171" s="150" t="str">
        <f t="shared" ca="1" si="198"/>
        <v/>
      </c>
      <c r="Q1171" s="150" t="str">
        <f t="shared" ca="1" si="202"/>
        <v/>
      </c>
      <c r="R1171" s="151" t="str">
        <f t="shared" ca="1" si="203"/>
        <v/>
      </c>
      <c r="S1171" s="152" t="str">
        <f t="shared" ca="1" si="204"/>
        <v/>
      </c>
      <c r="T1171" s="150" t="str">
        <f t="shared" ca="1" si="205"/>
        <v/>
      </c>
      <c r="U1171" s="150" t="str">
        <f t="shared" ca="1" si="206"/>
        <v/>
      </c>
      <c r="V1171" s="150" t="str">
        <f t="shared" ca="1" si="207"/>
        <v/>
      </c>
      <c r="W1171" s="150" t="str">
        <f t="shared" ca="1" si="208"/>
        <v/>
      </c>
      <c r="X1171" s="116">
        <v>1171</v>
      </c>
      <c r="Y1171" s="116">
        <v>1162</v>
      </c>
      <c r="BB1171" s="124"/>
      <c r="BC1171" s="125"/>
      <c r="BD1171" s="175"/>
    </row>
    <row r="1172" spans="1:56">
      <c r="A1172" s="159" t="str">
        <f t="shared" ca="1" si="199"/>
        <v/>
      </c>
      <c r="B1172" s="147"/>
      <c r="C1172" s="148"/>
      <c r="D1172" s="147"/>
      <c r="E1172" s="146"/>
      <c r="F1172" s="146"/>
      <c r="G1172" s="147"/>
      <c r="H1172" s="146"/>
      <c r="I1172" s="146"/>
      <c r="J1172" s="146"/>
      <c r="K1172" s="147"/>
      <c r="L1172" s="116" t="s">
        <v>2508</v>
      </c>
      <c r="M1172" s="116"/>
      <c r="N1172" s="149" t="str">
        <f t="shared" ca="1" si="200"/>
        <v/>
      </c>
      <c r="O1172" s="150" t="str">
        <f t="shared" ca="1" si="201"/>
        <v/>
      </c>
      <c r="P1172" s="150" t="str">
        <f t="shared" ca="1" si="198"/>
        <v/>
      </c>
      <c r="Q1172" s="150" t="str">
        <f t="shared" ca="1" si="202"/>
        <v/>
      </c>
      <c r="R1172" s="151" t="str">
        <f t="shared" ca="1" si="203"/>
        <v/>
      </c>
      <c r="S1172" s="152" t="str">
        <f t="shared" ca="1" si="204"/>
        <v/>
      </c>
      <c r="T1172" s="150" t="str">
        <f t="shared" ca="1" si="205"/>
        <v/>
      </c>
      <c r="U1172" s="150" t="str">
        <f t="shared" ca="1" si="206"/>
        <v/>
      </c>
      <c r="V1172" s="150" t="str">
        <f t="shared" ca="1" si="207"/>
        <v/>
      </c>
      <c r="W1172" s="150" t="str">
        <f t="shared" ca="1" si="208"/>
        <v/>
      </c>
      <c r="X1172" s="116">
        <v>1172</v>
      </c>
      <c r="Y1172" s="116">
        <v>1163</v>
      </c>
      <c r="BB1172" s="124"/>
      <c r="BC1172" s="125"/>
      <c r="BD1172" s="175"/>
    </row>
    <row r="1173" spans="1:56">
      <c r="A1173" s="159" t="str">
        <f t="shared" ca="1" si="199"/>
        <v/>
      </c>
      <c r="B1173" s="147"/>
      <c r="C1173" s="148"/>
      <c r="D1173" s="147"/>
      <c r="E1173" s="146"/>
      <c r="F1173" s="146"/>
      <c r="G1173" s="147"/>
      <c r="H1173" s="146"/>
      <c r="I1173" s="146"/>
      <c r="J1173" s="146"/>
      <c r="K1173" s="147"/>
      <c r="L1173" s="116" t="s">
        <v>2509</v>
      </c>
      <c r="M1173" s="116"/>
      <c r="N1173" s="149" t="str">
        <f t="shared" ca="1" si="200"/>
        <v/>
      </c>
      <c r="O1173" s="150" t="str">
        <f t="shared" ca="1" si="201"/>
        <v/>
      </c>
      <c r="P1173" s="150" t="str">
        <f t="shared" ca="1" si="198"/>
        <v/>
      </c>
      <c r="Q1173" s="150" t="str">
        <f t="shared" ca="1" si="202"/>
        <v/>
      </c>
      <c r="R1173" s="151" t="str">
        <f t="shared" ca="1" si="203"/>
        <v/>
      </c>
      <c r="S1173" s="152" t="str">
        <f t="shared" ca="1" si="204"/>
        <v/>
      </c>
      <c r="T1173" s="150" t="str">
        <f t="shared" ca="1" si="205"/>
        <v/>
      </c>
      <c r="U1173" s="150" t="str">
        <f t="shared" ca="1" si="206"/>
        <v/>
      </c>
      <c r="V1173" s="150" t="str">
        <f t="shared" ca="1" si="207"/>
        <v/>
      </c>
      <c r="W1173" s="150" t="str">
        <f t="shared" ca="1" si="208"/>
        <v/>
      </c>
      <c r="X1173" s="116">
        <v>1173</v>
      </c>
      <c r="Y1173" s="116">
        <v>1164</v>
      </c>
      <c r="BB1173" s="124"/>
      <c r="BC1173" s="125"/>
      <c r="BD1173" s="175"/>
    </row>
    <row r="1174" spans="1:56">
      <c r="A1174" s="159" t="str">
        <f t="shared" ca="1" si="199"/>
        <v/>
      </c>
      <c r="B1174" s="147"/>
      <c r="C1174" s="148"/>
      <c r="D1174" s="147"/>
      <c r="E1174" s="146"/>
      <c r="F1174" s="146"/>
      <c r="G1174" s="147"/>
      <c r="H1174" s="146"/>
      <c r="I1174" s="146"/>
      <c r="J1174" s="146"/>
      <c r="K1174" s="147"/>
      <c r="L1174" s="116" t="s">
        <v>2510</v>
      </c>
      <c r="M1174" s="116"/>
      <c r="N1174" s="149" t="str">
        <f t="shared" ca="1" si="200"/>
        <v/>
      </c>
      <c r="O1174" s="150" t="str">
        <f t="shared" ca="1" si="201"/>
        <v/>
      </c>
      <c r="P1174" s="150" t="str">
        <f t="shared" ca="1" si="198"/>
        <v/>
      </c>
      <c r="Q1174" s="150" t="str">
        <f t="shared" ca="1" si="202"/>
        <v/>
      </c>
      <c r="R1174" s="151" t="str">
        <f t="shared" ca="1" si="203"/>
        <v/>
      </c>
      <c r="S1174" s="152" t="str">
        <f t="shared" ca="1" si="204"/>
        <v/>
      </c>
      <c r="T1174" s="150" t="str">
        <f t="shared" ca="1" si="205"/>
        <v/>
      </c>
      <c r="U1174" s="150" t="str">
        <f t="shared" ca="1" si="206"/>
        <v/>
      </c>
      <c r="V1174" s="150" t="str">
        <f t="shared" ca="1" si="207"/>
        <v/>
      </c>
      <c r="W1174" s="150" t="str">
        <f t="shared" ca="1" si="208"/>
        <v/>
      </c>
      <c r="X1174" s="116">
        <v>1174</v>
      </c>
      <c r="Y1174" s="116">
        <v>1165</v>
      </c>
      <c r="BB1174" s="124"/>
      <c r="BC1174" s="125"/>
      <c r="BD1174" s="176"/>
    </row>
    <row r="1175" spans="1:56" ht="14.25" thickBot="1">
      <c r="A1175" s="159" t="str">
        <f t="shared" ca="1" si="199"/>
        <v/>
      </c>
      <c r="B1175" s="147"/>
      <c r="C1175" s="148"/>
      <c r="D1175" s="147"/>
      <c r="E1175" s="146"/>
      <c r="F1175" s="146"/>
      <c r="G1175" s="147"/>
      <c r="H1175" s="146"/>
      <c r="I1175" s="146"/>
      <c r="J1175" s="146"/>
      <c r="K1175" s="147"/>
      <c r="L1175" s="116" t="s">
        <v>2511</v>
      </c>
      <c r="M1175" s="116"/>
      <c r="N1175" s="149" t="str">
        <f t="shared" ca="1" si="200"/>
        <v/>
      </c>
      <c r="O1175" s="150" t="str">
        <f t="shared" ca="1" si="201"/>
        <v/>
      </c>
      <c r="P1175" s="150" t="str">
        <f t="shared" ca="1" si="198"/>
        <v/>
      </c>
      <c r="Q1175" s="150" t="str">
        <f t="shared" ca="1" si="202"/>
        <v/>
      </c>
      <c r="R1175" s="151" t="str">
        <f t="shared" ca="1" si="203"/>
        <v/>
      </c>
      <c r="S1175" s="152" t="str">
        <f t="shared" ca="1" si="204"/>
        <v/>
      </c>
      <c r="T1175" s="150" t="str">
        <f t="shared" ca="1" si="205"/>
        <v/>
      </c>
      <c r="U1175" s="150" t="str">
        <f t="shared" ca="1" si="206"/>
        <v/>
      </c>
      <c r="V1175" s="150" t="str">
        <f t="shared" ca="1" si="207"/>
        <v/>
      </c>
      <c r="W1175" s="150" t="str">
        <f t="shared" ca="1" si="208"/>
        <v/>
      </c>
      <c r="X1175" s="116">
        <v>1175</v>
      </c>
      <c r="Y1175" s="116">
        <v>1166</v>
      </c>
      <c r="BB1175" s="172"/>
      <c r="BC1175" s="173"/>
      <c r="BD1175" s="177"/>
    </row>
    <row r="1176" spans="1:56">
      <c r="A1176" s="159" t="str">
        <f t="shared" ca="1" si="199"/>
        <v/>
      </c>
      <c r="B1176" s="147"/>
      <c r="C1176" s="148"/>
      <c r="D1176" s="147"/>
      <c r="E1176" s="146"/>
      <c r="F1176" s="146"/>
      <c r="G1176" s="147"/>
      <c r="H1176" s="146"/>
      <c r="I1176" s="146"/>
      <c r="J1176" s="146"/>
      <c r="K1176" s="147"/>
      <c r="L1176" s="116" t="s">
        <v>2512</v>
      </c>
      <c r="M1176" s="116"/>
      <c r="N1176" s="149" t="str">
        <f t="shared" ca="1" si="200"/>
        <v/>
      </c>
      <c r="O1176" s="150" t="str">
        <f t="shared" ca="1" si="201"/>
        <v/>
      </c>
      <c r="P1176" s="150" t="str">
        <f t="shared" ca="1" si="198"/>
        <v/>
      </c>
      <c r="Q1176" s="150" t="str">
        <f t="shared" ca="1" si="202"/>
        <v/>
      </c>
      <c r="R1176" s="151" t="str">
        <f t="shared" ca="1" si="203"/>
        <v/>
      </c>
      <c r="S1176" s="152" t="str">
        <f t="shared" ca="1" si="204"/>
        <v/>
      </c>
      <c r="T1176" s="150" t="str">
        <f t="shared" ca="1" si="205"/>
        <v/>
      </c>
      <c r="U1176" s="150" t="str">
        <f t="shared" ca="1" si="206"/>
        <v/>
      </c>
      <c r="V1176" s="150" t="str">
        <f t="shared" ca="1" si="207"/>
        <v/>
      </c>
      <c r="W1176" s="150" t="str">
        <f t="shared" ca="1" si="208"/>
        <v/>
      </c>
      <c r="X1176" s="116">
        <v>1176</v>
      </c>
      <c r="Y1176" s="116">
        <v>1167</v>
      </c>
      <c r="BB1176" s="184"/>
      <c r="BC1176" s="185"/>
      <c r="BD1176" s="186"/>
    </row>
    <row r="1177" spans="1:56">
      <c r="A1177" s="159" t="str">
        <f t="shared" ca="1" si="199"/>
        <v/>
      </c>
      <c r="B1177" s="147"/>
      <c r="C1177" s="148"/>
      <c r="D1177" s="147"/>
      <c r="E1177" s="146"/>
      <c r="F1177" s="146"/>
      <c r="G1177" s="147"/>
      <c r="H1177" s="146"/>
      <c r="I1177" s="146"/>
      <c r="J1177" s="146"/>
      <c r="K1177" s="147"/>
      <c r="L1177" s="116" t="s">
        <v>2513</v>
      </c>
      <c r="M1177" s="116"/>
      <c r="N1177" s="149" t="str">
        <f t="shared" ca="1" si="200"/>
        <v/>
      </c>
      <c r="O1177" s="150" t="str">
        <f t="shared" ca="1" si="201"/>
        <v/>
      </c>
      <c r="P1177" s="150" t="str">
        <f t="shared" ca="1" si="198"/>
        <v/>
      </c>
      <c r="Q1177" s="150" t="str">
        <f t="shared" ca="1" si="202"/>
        <v/>
      </c>
      <c r="R1177" s="151" t="str">
        <f t="shared" ca="1" si="203"/>
        <v/>
      </c>
      <c r="S1177" s="152" t="str">
        <f t="shared" ca="1" si="204"/>
        <v/>
      </c>
      <c r="T1177" s="150" t="str">
        <f t="shared" ca="1" si="205"/>
        <v/>
      </c>
      <c r="U1177" s="150" t="str">
        <f t="shared" ca="1" si="206"/>
        <v/>
      </c>
      <c r="V1177" s="150" t="str">
        <f t="shared" ca="1" si="207"/>
        <v/>
      </c>
      <c r="W1177" s="150" t="str">
        <f t="shared" ca="1" si="208"/>
        <v/>
      </c>
      <c r="X1177" s="116">
        <v>1177</v>
      </c>
      <c r="Y1177" s="116">
        <v>1168</v>
      </c>
      <c r="BB1177" s="191"/>
      <c r="BC1177" s="192"/>
      <c r="BD1177" s="193"/>
    </row>
    <row r="1178" spans="1:56">
      <c r="A1178" s="159" t="str">
        <f t="shared" ca="1" si="199"/>
        <v/>
      </c>
      <c r="B1178" s="147"/>
      <c r="C1178" s="148"/>
      <c r="D1178" s="147"/>
      <c r="E1178" s="146"/>
      <c r="F1178" s="146"/>
      <c r="G1178" s="147"/>
      <c r="H1178" s="146"/>
      <c r="I1178" s="146"/>
      <c r="J1178" s="146"/>
      <c r="K1178" s="147"/>
      <c r="L1178" s="116" t="s">
        <v>2514</v>
      </c>
      <c r="M1178" s="116"/>
      <c r="N1178" s="149" t="str">
        <f t="shared" ca="1" si="200"/>
        <v/>
      </c>
      <c r="O1178" s="150" t="str">
        <f t="shared" ca="1" si="201"/>
        <v/>
      </c>
      <c r="P1178" s="150" t="str">
        <f t="shared" ca="1" si="198"/>
        <v/>
      </c>
      <c r="Q1178" s="150" t="str">
        <f t="shared" ca="1" si="202"/>
        <v/>
      </c>
      <c r="R1178" s="151" t="str">
        <f t="shared" ca="1" si="203"/>
        <v/>
      </c>
      <c r="S1178" s="152" t="str">
        <f t="shared" ca="1" si="204"/>
        <v/>
      </c>
      <c r="T1178" s="150" t="str">
        <f t="shared" ca="1" si="205"/>
        <v/>
      </c>
      <c r="U1178" s="150" t="str">
        <f t="shared" ca="1" si="206"/>
        <v/>
      </c>
      <c r="V1178" s="150" t="str">
        <f t="shared" ca="1" si="207"/>
        <v/>
      </c>
      <c r="W1178" s="150" t="str">
        <f t="shared" ca="1" si="208"/>
        <v/>
      </c>
      <c r="X1178" s="116">
        <v>1178</v>
      </c>
      <c r="Y1178" s="116">
        <v>1169</v>
      </c>
      <c r="BB1178" s="191"/>
      <c r="BC1178" s="192"/>
      <c r="BD1178" s="193"/>
    </row>
    <row r="1179" spans="1:56">
      <c r="A1179" s="159" t="str">
        <f t="shared" ca="1" si="199"/>
        <v/>
      </c>
      <c r="B1179" s="147"/>
      <c r="C1179" s="148"/>
      <c r="D1179" s="147"/>
      <c r="E1179" s="146"/>
      <c r="F1179" s="146"/>
      <c r="G1179" s="147"/>
      <c r="H1179" s="146"/>
      <c r="I1179" s="146"/>
      <c r="J1179" s="146"/>
      <c r="K1179" s="147"/>
      <c r="L1179" s="116" t="s">
        <v>2515</v>
      </c>
      <c r="M1179" s="116"/>
      <c r="N1179" s="149" t="str">
        <f t="shared" ca="1" si="200"/>
        <v/>
      </c>
      <c r="O1179" s="150" t="str">
        <f t="shared" ca="1" si="201"/>
        <v/>
      </c>
      <c r="P1179" s="150" t="str">
        <f t="shared" ca="1" si="198"/>
        <v/>
      </c>
      <c r="Q1179" s="150" t="str">
        <f t="shared" ca="1" si="202"/>
        <v/>
      </c>
      <c r="R1179" s="151" t="str">
        <f t="shared" ca="1" si="203"/>
        <v/>
      </c>
      <c r="S1179" s="152" t="str">
        <f t="shared" ca="1" si="204"/>
        <v/>
      </c>
      <c r="T1179" s="150" t="str">
        <f t="shared" ca="1" si="205"/>
        <v/>
      </c>
      <c r="U1179" s="150" t="str">
        <f t="shared" ca="1" si="206"/>
        <v/>
      </c>
      <c r="V1179" s="150" t="str">
        <f t="shared" ca="1" si="207"/>
        <v/>
      </c>
      <c r="W1179" s="150" t="str">
        <f t="shared" ca="1" si="208"/>
        <v/>
      </c>
      <c r="X1179" s="116">
        <v>1179</v>
      </c>
      <c r="Y1179" s="116">
        <v>1170</v>
      </c>
      <c r="BB1179" s="191"/>
      <c r="BC1179" s="192"/>
      <c r="BD1179" s="193"/>
    </row>
    <row r="1180" spans="1:56">
      <c r="A1180" s="159" t="str">
        <f t="shared" ca="1" si="199"/>
        <v/>
      </c>
      <c r="B1180" s="147"/>
      <c r="C1180" s="148"/>
      <c r="D1180" s="147"/>
      <c r="E1180" s="146"/>
      <c r="F1180" s="146"/>
      <c r="G1180" s="147"/>
      <c r="H1180" s="146"/>
      <c r="I1180" s="146"/>
      <c r="J1180" s="146"/>
      <c r="K1180" s="147"/>
      <c r="L1180" s="116" t="s">
        <v>2516</v>
      </c>
      <c r="M1180" s="116"/>
      <c r="N1180" s="149" t="str">
        <f t="shared" ca="1" si="200"/>
        <v/>
      </c>
      <c r="O1180" s="150" t="str">
        <f t="shared" ca="1" si="201"/>
        <v/>
      </c>
      <c r="P1180" s="150" t="str">
        <f t="shared" ca="1" si="198"/>
        <v/>
      </c>
      <c r="Q1180" s="150" t="str">
        <f t="shared" ca="1" si="202"/>
        <v/>
      </c>
      <c r="R1180" s="151" t="str">
        <f t="shared" ca="1" si="203"/>
        <v/>
      </c>
      <c r="S1180" s="152" t="str">
        <f t="shared" ca="1" si="204"/>
        <v/>
      </c>
      <c r="T1180" s="150" t="str">
        <f t="shared" ca="1" si="205"/>
        <v/>
      </c>
      <c r="U1180" s="150" t="str">
        <f t="shared" ca="1" si="206"/>
        <v/>
      </c>
      <c r="V1180" s="150" t="str">
        <f t="shared" ca="1" si="207"/>
        <v/>
      </c>
      <c r="W1180" s="150" t="str">
        <f t="shared" ca="1" si="208"/>
        <v/>
      </c>
      <c r="X1180" s="116">
        <v>1180</v>
      </c>
      <c r="Y1180" s="116">
        <v>1171</v>
      </c>
      <c r="BB1180" s="191"/>
      <c r="BC1180" s="192"/>
      <c r="BD1180" s="193"/>
    </row>
    <row r="1181" spans="1:56">
      <c r="A1181" s="159" t="str">
        <f t="shared" ca="1" si="199"/>
        <v/>
      </c>
      <c r="B1181" s="147"/>
      <c r="C1181" s="148"/>
      <c r="D1181" s="147"/>
      <c r="E1181" s="146"/>
      <c r="F1181" s="146"/>
      <c r="G1181" s="147"/>
      <c r="H1181" s="146"/>
      <c r="I1181" s="146"/>
      <c r="J1181" s="146"/>
      <c r="K1181" s="147"/>
      <c r="L1181" s="116" t="s">
        <v>2517</v>
      </c>
      <c r="M1181" s="116"/>
      <c r="N1181" s="149" t="str">
        <f t="shared" ca="1" si="200"/>
        <v/>
      </c>
      <c r="O1181" s="150" t="str">
        <f t="shared" ca="1" si="201"/>
        <v/>
      </c>
      <c r="P1181" s="150" t="str">
        <f t="shared" ca="1" si="198"/>
        <v/>
      </c>
      <c r="Q1181" s="150" t="str">
        <f t="shared" ca="1" si="202"/>
        <v/>
      </c>
      <c r="R1181" s="151" t="str">
        <f t="shared" ca="1" si="203"/>
        <v/>
      </c>
      <c r="S1181" s="152" t="str">
        <f t="shared" ca="1" si="204"/>
        <v/>
      </c>
      <c r="T1181" s="150" t="str">
        <f t="shared" ca="1" si="205"/>
        <v/>
      </c>
      <c r="U1181" s="150" t="str">
        <f t="shared" ca="1" si="206"/>
        <v/>
      </c>
      <c r="V1181" s="150" t="str">
        <f t="shared" ca="1" si="207"/>
        <v/>
      </c>
      <c r="W1181" s="150" t="str">
        <f t="shared" ca="1" si="208"/>
        <v/>
      </c>
      <c r="X1181" s="116">
        <v>1181</v>
      </c>
      <c r="Y1181" s="116">
        <v>1172</v>
      </c>
      <c r="BB1181" s="191"/>
      <c r="BC1181" s="192"/>
      <c r="BD1181" s="193"/>
    </row>
    <row r="1182" spans="1:56">
      <c r="A1182" s="159" t="str">
        <f t="shared" ca="1" si="199"/>
        <v/>
      </c>
      <c r="B1182" s="147"/>
      <c r="C1182" s="148"/>
      <c r="D1182" s="147"/>
      <c r="E1182" s="146"/>
      <c r="F1182" s="146"/>
      <c r="G1182" s="147"/>
      <c r="H1182" s="146"/>
      <c r="I1182" s="146"/>
      <c r="J1182" s="146"/>
      <c r="K1182" s="147"/>
      <c r="L1182" s="116" t="s">
        <v>2518</v>
      </c>
      <c r="M1182" s="116"/>
      <c r="N1182" s="149" t="str">
        <f t="shared" ca="1" si="200"/>
        <v/>
      </c>
      <c r="O1182" s="150" t="str">
        <f t="shared" ca="1" si="201"/>
        <v/>
      </c>
      <c r="P1182" s="150" t="str">
        <f t="shared" ca="1" si="198"/>
        <v/>
      </c>
      <c r="Q1182" s="150" t="str">
        <f t="shared" ca="1" si="202"/>
        <v/>
      </c>
      <c r="R1182" s="151" t="str">
        <f t="shared" ca="1" si="203"/>
        <v/>
      </c>
      <c r="S1182" s="152" t="str">
        <f t="shared" ca="1" si="204"/>
        <v/>
      </c>
      <c r="T1182" s="150" t="str">
        <f t="shared" ca="1" si="205"/>
        <v/>
      </c>
      <c r="U1182" s="150" t="str">
        <f t="shared" ca="1" si="206"/>
        <v/>
      </c>
      <c r="V1182" s="150" t="str">
        <f t="shared" ca="1" si="207"/>
        <v/>
      </c>
      <c r="W1182" s="150" t="str">
        <f t="shared" ca="1" si="208"/>
        <v/>
      </c>
      <c r="X1182" s="116">
        <v>1182</v>
      </c>
      <c r="Y1182" s="116">
        <v>1173</v>
      </c>
      <c r="BB1182"/>
      <c r="BC1182"/>
      <c r="BD1182"/>
    </row>
    <row r="1183" spans="1:56">
      <c r="A1183" s="159" t="str">
        <f t="shared" ca="1" si="199"/>
        <v/>
      </c>
      <c r="B1183" s="147"/>
      <c r="C1183" s="148"/>
      <c r="D1183" s="147"/>
      <c r="E1183" s="146"/>
      <c r="F1183" s="146"/>
      <c r="G1183" s="147"/>
      <c r="H1183" s="146"/>
      <c r="I1183" s="146"/>
      <c r="J1183" s="146"/>
      <c r="K1183" s="147"/>
      <c r="L1183" s="116" t="s">
        <v>2519</v>
      </c>
      <c r="M1183" s="116"/>
      <c r="N1183" s="149" t="str">
        <f t="shared" ca="1" si="200"/>
        <v/>
      </c>
      <c r="O1183" s="150" t="str">
        <f t="shared" ca="1" si="201"/>
        <v/>
      </c>
      <c r="P1183" s="150" t="str">
        <f t="shared" ca="1" si="198"/>
        <v/>
      </c>
      <c r="Q1183" s="150" t="str">
        <f t="shared" ca="1" si="202"/>
        <v/>
      </c>
      <c r="R1183" s="151" t="str">
        <f t="shared" ca="1" si="203"/>
        <v/>
      </c>
      <c r="S1183" s="152" t="str">
        <f t="shared" ca="1" si="204"/>
        <v/>
      </c>
      <c r="T1183" s="150" t="str">
        <f t="shared" ca="1" si="205"/>
        <v/>
      </c>
      <c r="U1183" s="150" t="str">
        <f t="shared" ca="1" si="206"/>
        <v/>
      </c>
      <c r="V1183" s="150" t="str">
        <f t="shared" ca="1" si="207"/>
        <v/>
      </c>
      <c r="W1183" s="150" t="str">
        <f t="shared" ca="1" si="208"/>
        <v/>
      </c>
      <c r="X1183" s="116">
        <v>1183</v>
      </c>
      <c r="Y1183" s="116">
        <v>1174</v>
      </c>
      <c r="BB1183"/>
      <c r="BC1183"/>
      <c r="BD1183"/>
    </row>
    <row r="1184" spans="1:56">
      <c r="A1184" s="159" t="str">
        <f t="shared" ca="1" si="199"/>
        <v/>
      </c>
      <c r="B1184" s="147"/>
      <c r="C1184" s="148"/>
      <c r="D1184" s="147"/>
      <c r="E1184" s="146"/>
      <c r="F1184" s="146"/>
      <c r="G1184" s="147"/>
      <c r="H1184" s="146"/>
      <c r="I1184" s="146"/>
      <c r="J1184" s="146"/>
      <c r="K1184" s="147"/>
      <c r="L1184" s="116" t="s">
        <v>2520</v>
      </c>
      <c r="M1184" s="116"/>
      <c r="N1184" s="149" t="str">
        <f t="shared" ca="1" si="200"/>
        <v/>
      </c>
      <c r="O1184" s="150" t="str">
        <f t="shared" ca="1" si="201"/>
        <v/>
      </c>
      <c r="P1184" s="150" t="str">
        <f t="shared" ca="1" si="198"/>
        <v/>
      </c>
      <c r="Q1184" s="150" t="str">
        <f t="shared" ca="1" si="202"/>
        <v/>
      </c>
      <c r="R1184" s="151" t="str">
        <f t="shared" ca="1" si="203"/>
        <v/>
      </c>
      <c r="S1184" s="152" t="str">
        <f t="shared" ca="1" si="204"/>
        <v/>
      </c>
      <c r="T1184" s="150" t="str">
        <f t="shared" ca="1" si="205"/>
        <v/>
      </c>
      <c r="U1184" s="150" t="str">
        <f t="shared" ca="1" si="206"/>
        <v/>
      </c>
      <c r="V1184" s="150" t="str">
        <f t="shared" ca="1" si="207"/>
        <v/>
      </c>
      <c r="W1184" s="150" t="str">
        <f t="shared" ca="1" si="208"/>
        <v/>
      </c>
      <c r="X1184" s="116">
        <v>1184</v>
      </c>
      <c r="Y1184" s="116">
        <v>1175</v>
      </c>
      <c r="BB1184"/>
      <c r="BC1184"/>
      <c r="BD1184"/>
    </row>
    <row r="1185" spans="1:56">
      <c r="A1185" s="159" t="str">
        <f t="shared" ca="1" si="199"/>
        <v/>
      </c>
      <c r="B1185" s="147"/>
      <c r="C1185" s="148"/>
      <c r="D1185" s="147"/>
      <c r="E1185" s="146"/>
      <c r="F1185" s="146"/>
      <c r="G1185" s="147"/>
      <c r="H1185" s="146"/>
      <c r="I1185" s="146"/>
      <c r="J1185" s="146"/>
      <c r="K1185" s="147"/>
      <c r="L1185" s="116" t="s">
        <v>2521</v>
      </c>
      <c r="M1185" s="116"/>
      <c r="N1185" s="149" t="str">
        <f t="shared" ca="1" si="200"/>
        <v/>
      </c>
      <c r="O1185" s="150" t="str">
        <f t="shared" ca="1" si="201"/>
        <v/>
      </c>
      <c r="P1185" s="150" t="str">
        <f t="shared" ca="1" si="198"/>
        <v/>
      </c>
      <c r="Q1185" s="150" t="str">
        <f t="shared" ca="1" si="202"/>
        <v/>
      </c>
      <c r="R1185" s="151" t="str">
        <f t="shared" ca="1" si="203"/>
        <v/>
      </c>
      <c r="S1185" s="152" t="str">
        <f t="shared" ca="1" si="204"/>
        <v/>
      </c>
      <c r="T1185" s="150" t="str">
        <f t="shared" ca="1" si="205"/>
        <v/>
      </c>
      <c r="U1185" s="150" t="str">
        <f t="shared" ca="1" si="206"/>
        <v/>
      </c>
      <c r="V1185" s="150" t="str">
        <f t="shared" ca="1" si="207"/>
        <v/>
      </c>
      <c r="W1185" s="150" t="str">
        <f t="shared" ca="1" si="208"/>
        <v/>
      </c>
      <c r="X1185" s="116">
        <v>1185</v>
      </c>
      <c r="Y1185" s="116">
        <v>1176</v>
      </c>
      <c r="BB1185"/>
      <c r="BC1185"/>
      <c r="BD1185"/>
    </row>
    <row r="1186" spans="1:56">
      <c r="A1186" s="159" t="str">
        <f t="shared" ca="1" si="199"/>
        <v/>
      </c>
      <c r="B1186" s="147"/>
      <c r="C1186" s="148"/>
      <c r="D1186" s="147"/>
      <c r="E1186" s="146"/>
      <c r="F1186" s="146"/>
      <c r="G1186" s="147"/>
      <c r="H1186" s="146"/>
      <c r="I1186" s="146"/>
      <c r="J1186" s="146"/>
      <c r="K1186" s="147"/>
      <c r="L1186" s="116" t="s">
        <v>2522</v>
      </c>
      <c r="M1186" s="116"/>
      <c r="N1186" s="149" t="str">
        <f t="shared" ca="1" si="200"/>
        <v/>
      </c>
      <c r="O1186" s="150" t="str">
        <f t="shared" ca="1" si="201"/>
        <v/>
      </c>
      <c r="P1186" s="150" t="str">
        <f t="shared" ca="1" si="198"/>
        <v/>
      </c>
      <c r="Q1186" s="150" t="str">
        <f t="shared" ca="1" si="202"/>
        <v/>
      </c>
      <c r="R1186" s="151" t="str">
        <f t="shared" ca="1" si="203"/>
        <v/>
      </c>
      <c r="S1186" s="152" t="str">
        <f t="shared" ca="1" si="204"/>
        <v/>
      </c>
      <c r="T1186" s="150" t="str">
        <f t="shared" ca="1" si="205"/>
        <v/>
      </c>
      <c r="U1186" s="150" t="str">
        <f t="shared" ca="1" si="206"/>
        <v/>
      </c>
      <c r="V1186" s="150" t="str">
        <f t="shared" ca="1" si="207"/>
        <v/>
      </c>
      <c r="W1186" s="150" t="str">
        <f t="shared" ca="1" si="208"/>
        <v/>
      </c>
      <c r="X1186" s="116">
        <v>1186</v>
      </c>
      <c r="Y1186" s="116">
        <v>1177</v>
      </c>
      <c r="BB1186"/>
      <c r="BC1186"/>
      <c r="BD1186"/>
    </row>
    <row r="1187" spans="1:56">
      <c r="A1187" s="159" t="str">
        <f t="shared" ca="1" si="199"/>
        <v/>
      </c>
      <c r="B1187" s="147"/>
      <c r="C1187" s="148"/>
      <c r="D1187" s="147"/>
      <c r="E1187" s="146"/>
      <c r="F1187" s="146"/>
      <c r="G1187" s="147"/>
      <c r="H1187" s="146"/>
      <c r="I1187" s="146"/>
      <c r="J1187" s="146"/>
      <c r="K1187" s="147"/>
      <c r="L1187" s="116" t="s">
        <v>2523</v>
      </c>
      <c r="M1187" s="116"/>
      <c r="N1187" s="149" t="str">
        <f t="shared" ca="1" si="200"/>
        <v/>
      </c>
      <c r="O1187" s="150" t="str">
        <f t="shared" ca="1" si="201"/>
        <v/>
      </c>
      <c r="P1187" s="150" t="str">
        <f t="shared" ca="1" si="198"/>
        <v/>
      </c>
      <c r="Q1187" s="150" t="str">
        <f t="shared" ca="1" si="202"/>
        <v/>
      </c>
      <c r="R1187" s="151" t="str">
        <f t="shared" ca="1" si="203"/>
        <v/>
      </c>
      <c r="S1187" s="152" t="str">
        <f t="shared" ca="1" si="204"/>
        <v/>
      </c>
      <c r="T1187" s="150" t="str">
        <f t="shared" ca="1" si="205"/>
        <v/>
      </c>
      <c r="U1187" s="150" t="str">
        <f t="shared" ca="1" si="206"/>
        <v/>
      </c>
      <c r="V1187" s="150" t="str">
        <f t="shared" ca="1" si="207"/>
        <v/>
      </c>
      <c r="W1187" s="150" t="str">
        <f t="shared" ca="1" si="208"/>
        <v/>
      </c>
      <c r="X1187" s="116">
        <v>1187</v>
      </c>
      <c r="Y1187" s="116">
        <v>1178</v>
      </c>
      <c r="BB1187"/>
      <c r="BC1187"/>
      <c r="BD1187"/>
    </row>
    <row r="1188" spans="1:56">
      <c r="A1188" s="159" t="str">
        <f t="shared" ca="1" si="199"/>
        <v/>
      </c>
      <c r="B1188" s="147"/>
      <c r="C1188" s="148"/>
      <c r="D1188" s="147"/>
      <c r="E1188" s="146"/>
      <c r="F1188" s="146"/>
      <c r="G1188" s="147"/>
      <c r="H1188" s="146"/>
      <c r="I1188" s="146"/>
      <c r="J1188" s="146"/>
      <c r="K1188" s="147"/>
      <c r="L1188" s="116" t="s">
        <v>2524</v>
      </c>
      <c r="M1188" s="116"/>
      <c r="N1188" s="149" t="str">
        <f t="shared" ca="1" si="200"/>
        <v/>
      </c>
      <c r="O1188" s="150" t="str">
        <f t="shared" ca="1" si="201"/>
        <v/>
      </c>
      <c r="P1188" s="150" t="str">
        <f t="shared" ca="1" si="198"/>
        <v/>
      </c>
      <c r="Q1188" s="150" t="str">
        <f t="shared" ca="1" si="202"/>
        <v/>
      </c>
      <c r="R1188" s="151" t="str">
        <f t="shared" ca="1" si="203"/>
        <v/>
      </c>
      <c r="S1188" s="152" t="str">
        <f t="shared" ca="1" si="204"/>
        <v/>
      </c>
      <c r="T1188" s="150" t="str">
        <f t="shared" ca="1" si="205"/>
        <v/>
      </c>
      <c r="U1188" s="150" t="str">
        <f t="shared" ca="1" si="206"/>
        <v/>
      </c>
      <c r="V1188" s="150" t="str">
        <f t="shared" ca="1" si="207"/>
        <v/>
      </c>
      <c r="W1188" s="150" t="str">
        <f t="shared" ca="1" si="208"/>
        <v/>
      </c>
      <c r="X1188" s="116">
        <v>1188</v>
      </c>
      <c r="Y1188" s="116">
        <v>1179</v>
      </c>
      <c r="BB1188"/>
      <c r="BC1188"/>
      <c r="BD1188"/>
    </row>
    <row r="1189" spans="1:56">
      <c r="A1189" s="159" t="str">
        <f t="shared" ca="1" si="199"/>
        <v/>
      </c>
      <c r="B1189" s="147"/>
      <c r="C1189" s="148"/>
      <c r="D1189" s="147"/>
      <c r="E1189" s="146"/>
      <c r="F1189" s="146"/>
      <c r="G1189" s="147"/>
      <c r="H1189" s="146"/>
      <c r="I1189" s="146"/>
      <c r="J1189" s="146"/>
      <c r="K1189" s="147"/>
      <c r="L1189" s="116" t="s">
        <v>2525</v>
      </c>
      <c r="M1189" s="116"/>
      <c r="N1189" s="149" t="str">
        <f t="shared" ca="1" si="200"/>
        <v/>
      </c>
      <c r="O1189" s="150" t="str">
        <f t="shared" ca="1" si="201"/>
        <v/>
      </c>
      <c r="P1189" s="150" t="str">
        <f t="shared" ca="1" si="198"/>
        <v/>
      </c>
      <c r="Q1189" s="150" t="str">
        <f t="shared" ca="1" si="202"/>
        <v/>
      </c>
      <c r="R1189" s="151" t="str">
        <f t="shared" ca="1" si="203"/>
        <v/>
      </c>
      <c r="S1189" s="152" t="str">
        <f t="shared" ca="1" si="204"/>
        <v/>
      </c>
      <c r="T1189" s="150" t="str">
        <f t="shared" ca="1" si="205"/>
        <v/>
      </c>
      <c r="U1189" s="150" t="str">
        <f t="shared" ca="1" si="206"/>
        <v/>
      </c>
      <c r="V1189" s="150" t="str">
        <f t="shared" ca="1" si="207"/>
        <v/>
      </c>
      <c r="W1189" s="150" t="str">
        <f t="shared" ca="1" si="208"/>
        <v/>
      </c>
      <c r="X1189" s="116">
        <v>1189</v>
      </c>
      <c r="Y1189" s="116">
        <v>1180</v>
      </c>
      <c r="BB1189"/>
      <c r="BC1189"/>
      <c r="BD1189"/>
    </row>
    <row r="1190" spans="1:56">
      <c r="A1190" s="159" t="str">
        <f t="shared" ca="1" si="199"/>
        <v/>
      </c>
      <c r="B1190" s="147"/>
      <c r="C1190" s="148"/>
      <c r="D1190" s="147"/>
      <c r="E1190" s="146"/>
      <c r="F1190" s="146"/>
      <c r="G1190" s="147"/>
      <c r="H1190" s="146"/>
      <c r="I1190" s="146"/>
      <c r="J1190" s="146"/>
      <c r="K1190" s="147"/>
      <c r="L1190" s="116" t="s">
        <v>2526</v>
      </c>
      <c r="M1190" s="116"/>
      <c r="N1190" s="149" t="str">
        <f t="shared" ca="1" si="200"/>
        <v/>
      </c>
      <c r="O1190" s="150" t="str">
        <f t="shared" ca="1" si="201"/>
        <v/>
      </c>
      <c r="P1190" s="150" t="str">
        <f t="shared" ca="1" si="198"/>
        <v/>
      </c>
      <c r="Q1190" s="150" t="str">
        <f t="shared" ca="1" si="202"/>
        <v/>
      </c>
      <c r="R1190" s="151" t="str">
        <f t="shared" ca="1" si="203"/>
        <v/>
      </c>
      <c r="S1190" s="152" t="str">
        <f t="shared" ca="1" si="204"/>
        <v/>
      </c>
      <c r="T1190" s="150" t="str">
        <f t="shared" ca="1" si="205"/>
        <v/>
      </c>
      <c r="U1190" s="150" t="str">
        <f t="shared" ca="1" si="206"/>
        <v/>
      </c>
      <c r="V1190" s="150" t="str">
        <f t="shared" ca="1" si="207"/>
        <v/>
      </c>
      <c r="W1190" s="150" t="str">
        <f t="shared" ca="1" si="208"/>
        <v/>
      </c>
      <c r="X1190" s="116">
        <v>1190</v>
      </c>
      <c r="Y1190" s="116">
        <v>1181</v>
      </c>
      <c r="BB1190"/>
      <c r="BC1190"/>
      <c r="BD1190"/>
    </row>
    <row r="1191" spans="1:56">
      <c r="A1191" s="159" t="str">
        <f t="shared" ca="1" si="199"/>
        <v/>
      </c>
      <c r="B1191" s="147"/>
      <c r="C1191" s="148"/>
      <c r="D1191" s="147"/>
      <c r="E1191" s="146"/>
      <c r="F1191" s="146"/>
      <c r="G1191" s="147"/>
      <c r="H1191" s="146"/>
      <c r="I1191" s="146"/>
      <c r="J1191" s="146"/>
      <c r="K1191" s="147"/>
      <c r="L1191" s="116" t="s">
        <v>2527</v>
      </c>
      <c r="M1191" s="116"/>
      <c r="N1191" s="149" t="str">
        <f t="shared" ca="1" si="200"/>
        <v/>
      </c>
      <c r="O1191" s="150" t="str">
        <f t="shared" ca="1" si="201"/>
        <v/>
      </c>
      <c r="P1191" s="150" t="str">
        <f t="shared" ca="1" si="198"/>
        <v/>
      </c>
      <c r="Q1191" s="150" t="str">
        <f t="shared" ca="1" si="202"/>
        <v/>
      </c>
      <c r="R1191" s="151" t="str">
        <f t="shared" ca="1" si="203"/>
        <v/>
      </c>
      <c r="S1191" s="152" t="str">
        <f t="shared" ca="1" si="204"/>
        <v/>
      </c>
      <c r="T1191" s="150" t="str">
        <f t="shared" ca="1" si="205"/>
        <v/>
      </c>
      <c r="U1191" s="150" t="str">
        <f t="shared" ca="1" si="206"/>
        <v/>
      </c>
      <c r="V1191" s="150" t="str">
        <f t="shared" ca="1" si="207"/>
        <v/>
      </c>
      <c r="W1191" s="150" t="str">
        <f t="shared" ca="1" si="208"/>
        <v/>
      </c>
      <c r="X1191" s="116">
        <v>1191</v>
      </c>
      <c r="Y1191" s="116">
        <v>1182</v>
      </c>
      <c r="BB1191"/>
      <c r="BC1191"/>
      <c r="BD1191"/>
    </row>
    <row r="1192" spans="1:56">
      <c r="A1192" s="159" t="str">
        <f t="shared" ca="1" si="199"/>
        <v/>
      </c>
      <c r="B1192" s="147"/>
      <c r="C1192" s="148"/>
      <c r="D1192" s="147"/>
      <c r="E1192" s="146"/>
      <c r="F1192" s="146"/>
      <c r="G1192" s="147"/>
      <c r="H1192" s="146"/>
      <c r="I1192" s="146"/>
      <c r="J1192" s="146"/>
      <c r="K1192" s="147"/>
      <c r="L1192" s="116" t="s">
        <v>2528</v>
      </c>
      <c r="M1192" s="116"/>
      <c r="N1192" s="149" t="str">
        <f t="shared" ca="1" si="200"/>
        <v/>
      </c>
      <c r="O1192" s="150" t="str">
        <f t="shared" ca="1" si="201"/>
        <v/>
      </c>
      <c r="P1192" s="150" t="str">
        <f t="shared" ca="1" si="198"/>
        <v/>
      </c>
      <c r="Q1192" s="150" t="str">
        <f t="shared" ca="1" si="202"/>
        <v/>
      </c>
      <c r="R1192" s="151" t="str">
        <f t="shared" ca="1" si="203"/>
        <v/>
      </c>
      <c r="S1192" s="152" t="str">
        <f t="shared" ca="1" si="204"/>
        <v/>
      </c>
      <c r="T1192" s="150" t="str">
        <f t="shared" ca="1" si="205"/>
        <v/>
      </c>
      <c r="U1192" s="150" t="str">
        <f t="shared" ca="1" si="206"/>
        <v/>
      </c>
      <c r="V1192" s="150" t="str">
        <f t="shared" ca="1" si="207"/>
        <v/>
      </c>
      <c r="W1192" s="150" t="str">
        <f t="shared" ca="1" si="208"/>
        <v/>
      </c>
      <c r="X1192" s="116">
        <v>1192</v>
      </c>
      <c r="Y1192" s="116">
        <v>1183</v>
      </c>
      <c r="BB1192"/>
      <c r="BC1192"/>
      <c r="BD1192"/>
    </row>
    <row r="1193" spans="1:56">
      <c r="A1193" s="159" t="str">
        <f t="shared" ca="1" si="199"/>
        <v/>
      </c>
      <c r="B1193" s="147"/>
      <c r="C1193" s="148"/>
      <c r="D1193" s="147"/>
      <c r="E1193" s="146"/>
      <c r="F1193" s="146"/>
      <c r="G1193" s="147"/>
      <c r="H1193" s="146"/>
      <c r="I1193" s="146"/>
      <c r="J1193" s="146"/>
      <c r="K1193" s="147"/>
      <c r="L1193" s="116" t="s">
        <v>2529</v>
      </c>
      <c r="M1193" s="116"/>
      <c r="N1193" s="149" t="str">
        <f t="shared" ca="1" si="200"/>
        <v/>
      </c>
      <c r="O1193" s="150" t="str">
        <f t="shared" ca="1" si="201"/>
        <v/>
      </c>
      <c r="P1193" s="150" t="str">
        <f t="shared" ca="1" si="198"/>
        <v/>
      </c>
      <c r="Q1193" s="150" t="str">
        <f t="shared" ca="1" si="202"/>
        <v/>
      </c>
      <c r="R1193" s="151" t="str">
        <f t="shared" ca="1" si="203"/>
        <v/>
      </c>
      <c r="S1193" s="152" t="str">
        <f t="shared" ca="1" si="204"/>
        <v/>
      </c>
      <c r="T1193" s="150" t="str">
        <f t="shared" ca="1" si="205"/>
        <v/>
      </c>
      <c r="U1193" s="150" t="str">
        <f t="shared" ca="1" si="206"/>
        <v/>
      </c>
      <c r="V1193" s="150" t="str">
        <f t="shared" ca="1" si="207"/>
        <v/>
      </c>
      <c r="W1193" s="150" t="str">
        <f t="shared" ca="1" si="208"/>
        <v/>
      </c>
      <c r="X1193" s="116">
        <v>1193</v>
      </c>
      <c r="Y1193" s="116">
        <v>1184</v>
      </c>
      <c r="BB1193"/>
      <c r="BC1193"/>
      <c r="BD1193"/>
    </row>
    <row r="1194" spans="1:56">
      <c r="A1194" s="159" t="str">
        <f t="shared" ca="1" si="199"/>
        <v/>
      </c>
      <c r="B1194" s="147"/>
      <c r="C1194" s="148"/>
      <c r="D1194" s="147"/>
      <c r="E1194" s="146"/>
      <c r="F1194" s="146"/>
      <c r="G1194" s="147"/>
      <c r="H1194" s="146"/>
      <c r="I1194" s="146"/>
      <c r="J1194" s="146"/>
      <c r="K1194" s="147"/>
      <c r="L1194" s="116" t="s">
        <v>2530</v>
      </c>
      <c r="M1194" s="116"/>
      <c r="N1194" s="149" t="str">
        <f t="shared" ca="1" si="200"/>
        <v/>
      </c>
      <c r="O1194" s="150" t="str">
        <f t="shared" ca="1" si="201"/>
        <v/>
      </c>
      <c r="P1194" s="150" t="str">
        <f t="shared" ca="1" si="198"/>
        <v/>
      </c>
      <c r="Q1194" s="150" t="str">
        <f t="shared" ca="1" si="202"/>
        <v/>
      </c>
      <c r="R1194" s="151" t="str">
        <f t="shared" ca="1" si="203"/>
        <v/>
      </c>
      <c r="S1194" s="152" t="str">
        <f t="shared" ca="1" si="204"/>
        <v/>
      </c>
      <c r="T1194" s="150" t="str">
        <f t="shared" ca="1" si="205"/>
        <v/>
      </c>
      <c r="U1194" s="150" t="str">
        <f t="shared" ca="1" si="206"/>
        <v/>
      </c>
      <c r="V1194" s="150" t="str">
        <f t="shared" ca="1" si="207"/>
        <v/>
      </c>
      <c r="W1194" s="150" t="str">
        <f t="shared" ca="1" si="208"/>
        <v/>
      </c>
      <c r="X1194" s="116">
        <v>1194</v>
      </c>
      <c r="Y1194" s="116">
        <v>1185</v>
      </c>
      <c r="BB1194"/>
      <c r="BC1194"/>
      <c r="BD1194"/>
    </row>
    <row r="1195" spans="1:56">
      <c r="A1195" s="159" t="str">
        <f t="shared" ca="1" si="199"/>
        <v/>
      </c>
      <c r="B1195" s="147"/>
      <c r="C1195" s="148"/>
      <c r="D1195" s="147"/>
      <c r="E1195" s="146"/>
      <c r="F1195" s="146"/>
      <c r="G1195" s="147"/>
      <c r="H1195" s="146"/>
      <c r="I1195" s="146"/>
      <c r="J1195" s="146"/>
      <c r="K1195" s="147"/>
      <c r="L1195" s="116" t="s">
        <v>2531</v>
      </c>
      <c r="M1195" s="116"/>
      <c r="N1195" s="149" t="str">
        <f t="shared" ca="1" si="200"/>
        <v/>
      </c>
      <c r="O1195" s="150" t="str">
        <f t="shared" ca="1" si="201"/>
        <v/>
      </c>
      <c r="P1195" s="150" t="str">
        <f t="shared" ca="1" si="198"/>
        <v/>
      </c>
      <c r="Q1195" s="150" t="str">
        <f t="shared" ca="1" si="202"/>
        <v/>
      </c>
      <c r="R1195" s="151" t="str">
        <f t="shared" ca="1" si="203"/>
        <v/>
      </c>
      <c r="S1195" s="152" t="str">
        <f t="shared" ca="1" si="204"/>
        <v/>
      </c>
      <c r="T1195" s="150" t="str">
        <f t="shared" ca="1" si="205"/>
        <v/>
      </c>
      <c r="U1195" s="150" t="str">
        <f t="shared" ca="1" si="206"/>
        <v/>
      </c>
      <c r="V1195" s="150" t="str">
        <f t="shared" ca="1" si="207"/>
        <v/>
      </c>
      <c r="W1195" s="150" t="str">
        <f t="shared" ca="1" si="208"/>
        <v/>
      </c>
      <c r="X1195" s="116">
        <v>1195</v>
      </c>
      <c r="Y1195" s="116">
        <v>1186</v>
      </c>
      <c r="BB1195"/>
      <c r="BC1195"/>
      <c r="BD1195"/>
    </row>
    <row r="1196" spans="1:56">
      <c r="A1196" s="159" t="str">
        <f t="shared" ca="1" si="199"/>
        <v/>
      </c>
      <c r="B1196" s="147"/>
      <c r="C1196" s="148"/>
      <c r="D1196" s="147"/>
      <c r="E1196" s="146"/>
      <c r="F1196" s="146"/>
      <c r="G1196" s="147"/>
      <c r="H1196" s="146"/>
      <c r="I1196" s="146"/>
      <c r="J1196" s="146"/>
      <c r="K1196" s="147"/>
      <c r="L1196" s="116" t="s">
        <v>2532</v>
      </c>
      <c r="M1196" s="116"/>
      <c r="N1196" s="149" t="str">
        <f t="shared" ca="1" si="200"/>
        <v/>
      </c>
      <c r="O1196" s="150" t="str">
        <f t="shared" ca="1" si="201"/>
        <v/>
      </c>
      <c r="P1196" s="150" t="str">
        <f t="shared" ca="1" si="198"/>
        <v/>
      </c>
      <c r="Q1196" s="150" t="str">
        <f t="shared" ca="1" si="202"/>
        <v/>
      </c>
      <c r="R1196" s="151" t="str">
        <f t="shared" ca="1" si="203"/>
        <v/>
      </c>
      <c r="S1196" s="152" t="str">
        <f t="shared" ca="1" si="204"/>
        <v/>
      </c>
      <c r="T1196" s="150" t="str">
        <f t="shared" ca="1" si="205"/>
        <v/>
      </c>
      <c r="U1196" s="150" t="str">
        <f t="shared" ca="1" si="206"/>
        <v/>
      </c>
      <c r="V1196" s="150" t="str">
        <f t="shared" ca="1" si="207"/>
        <v/>
      </c>
      <c r="W1196" s="150" t="str">
        <f t="shared" ca="1" si="208"/>
        <v/>
      </c>
      <c r="X1196" s="116">
        <v>1196</v>
      </c>
      <c r="Y1196" s="116">
        <v>1187</v>
      </c>
      <c r="BB1196"/>
      <c r="BC1196"/>
      <c r="BD1196"/>
    </row>
    <row r="1197" spans="1:56">
      <c r="A1197" s="159" t="str">
        <f t="shared" ca="1" si="199"/>
        <v/>
      </c>
      <c r="B1197" s="147"/>
      <c r="C1197" s="148"/>
      <c r="D1197" s="147"/>
      <c r="E1197" s="146"/>
      <c r="F1197" s="146"/>
      <c r="G1197" s="147"/>
      <c r="H1197" s="146"/>
      <c r="I1197" s="146"/>
      <c r="J1197" s="146"/>
      <c r="K1197" s="147"/>
      <c r="L1197" s="116" t="s">
        <v>2533</v>
      </c>
      <c r="M1197" s="116"/>
      <c r="N1197" s="149" t="str">
        <f t="shared" ca="1" si="200"/>
        <v/>
      </c>
      <c r="O1197" s="150" t="str">
        <f t="shared" ca="1" si="201"/>
        <v/>
      </c>
      <c r="P1197" s="150" t="str">
        <f t="shared" ca="1" si="198"/>
        <v/>
      </c>
      <c r="Q1197" s="150" t="str">
        <f t="shared" ca="1" si="202"/>
        <v/>
      </c>
      <c r="R1197" s="151" t="str">
        <f t="shared" ca="1" si="203"/>
        <v/>
      </c>
      <c r="S1197" s="152" t="str">
        <f t="shared" ca="1" si="204"/>
        <v/>
      </c>
      <c r="T1197" s="150" t="str">
        <f t="shared" ca="1" si="205"/>
        <v/>
      </c>
      <c r="U1197" s="150" t="str">
        <f t="shared" ca="1" si="206"/>
        <v/>
      </c>
      <c r="V1197" s="150" t="str">
        <f t="shared" ca="1" si="207"/>
        <v/>
      </c>
      <c r="W1197" s="150" t="str">
        <f t="shared" ca="1" si="208"/>
        <v/>
      </c>
      <c r="X1197" s="116">
        <v>1197</v>
      </c>
      <c r="Y1197" s="116">
        <v>1188</v>
      </c>
      <c r="BB1197"/>
      <c r="BC1197"/>
      <c r="BD1197"/>
    </row>
    <row r="1198" spans="1:56">
      <c r="A1198" s="159" t="str">
        <f t="shared" ca="1" si="199"/>
        <v/>
      </c>
      <c r="B1198" s="147"/>
      <c r="C1198" s="148"/>
      <c r="D1198" s="147"/>
      <c r="E1198" s="146"/>
      <c r="F1198" s="146"/>
      <c r="G1198" s="147"/>
      <c r="H1198" s="146"/>
      <c r="I1198" s="146"/>
      <c r="J1198" s="146"/>
      <c r="K1198" s="147"/>
      <c r="L1198" s="116" t="s">
        <v>2534</v>
      </c>
      <c r="M1198" s="116"/>
      <c r="N1198" s="149" t="str">
        <f t="shared" ca="1" si="200"/>
        <v/>
      </c>
      <c r="O1198" s="150" t="str">
        <f t="shared" ca="1" si="201"/>
        <v/>
      </c>
      <c r="P1198" s="150" t="str">
        <f t="shared" ca="1" si="198"/>
        <v/>
      </c>
      <c r="Q1198" s="150" t="str">
        <f t="shared" ca="1" si="202"/>
        <v/>
      </c>
      <c r="R1198" s="151" t="str">
        <f t="shared" ca="1" si="203"/>
        <v/>
      </c>
      <c r="S1198" s="152" t="str">
        <f t="shared" ca="1" si="204"/>
        <v/>
      </c>
      <c r="T1198" s="150" t="str">
        <f t="shared" ca="1" si="205"/>
        <v/>
      </c>
      <c r="U1198" s="150" t="str">
        <f t="shared" ca="1" si="206"/>
        <v/>
      </c>
      <c r="V1198" s="150" t="str">
        <f t="shared" ca="1" si="207"/>
        <v/>
      </c>
      <c r="W1198" s="150" t="str">
        <f t="shared" ca="1" si="208"/>
        <v/>
      </c>
      <c r="X1198" s="116">
        <v>1198</v>
      </c>
      <c r="Y1198" s="116">
        <v>1189</v>
      </c>
      <c r="BB1198"/>
      <c r="BC1198"/>
      <c r="BD1198"/>
    </row>
    <row r="1199" spans="1:56">
      <c r="A1199" s="159" t="str">
        <f t="shared" ca="1" si="199"/>
        <v/>
      </c>
      <c r="B1199" s="147"/>
      <c r="C1199" s="148"/>
      <c r="D1199" s="147"/>
      <c r="E1199" s="146"/>
      <c r="F1199" s="146"/>
      <c r="G1199" s="147"/>
      <c r="H1199" s="146"/>
      <c r="I1199" s="146"/>
      <c r="J1199" s="146"/>
      <c r="K1199" s="147"/>
      <c r="L1199" s="116" t="s">
        <v>2535</v>
      </c>
      <c r="M1199" s="116"/>
      <c r="N1199" s="149" t="str">
        <f t="shared" ca="1" si="200"/>
        <v/>
      </c>
      <c r="O1199" s="150" t="str">
        <f t="shared" ca="1" si="201"/>
        <v/>
      </c>
      <c r="P1199" s="150" t="str">
        <f t="shared" ca="1" si="198"/>
        <v/>
      </c>
      <c r="Q1199" s="150" t="str">
        <f t="shared" ca="1" si="202"/>
        <v/>
      </c>
      <c r="R1199" s="151" t="str">
        <f t="shared" ca="1" si="203"/>
        <v/>
      </c>
      <c r="S1199" s="152" t="str">
        <f t="shared" ca="1" si="204"/>
        <v/>
      </c>
      <c r="T1199" s="150" t="str">
        <f t="shared" ca="1" si="205"/>
        <v/>
      </c>
      <c r="U1199" s="150" t="str">
        <f t="shared" ca="1" si="206"/>
        <v/>
      </c>
      <c r="V1199" s="150" t="str">
        <f t="shared" ca="1" si="207"/>
        <v/>
      </c>
      <c r="W1199" s="150" t="str">
        <f t="shared" ca="1" si="208"/>
        <v/>
      </c>
      <c r="X1199" s="116">
        <v>1199</v>
      </c>
      <c r="Y1199" s="116">
        <v>1190</v>
      </c>
      <c r="BB1199"/>
      <c r="BC1199"/>
      <c r="BD1199"/>
    </row>
    <row r="1200" spans="1:56">
      <c r="A1200" s="159" t="str">
        <f t="shared" ca="1" si="199"/>
        <v/>
      </c>
      <c r="B1200" s="147"/>
      <c r="C1200" s="148"/>
      <c r="D1200" s="147"/>
      <c r="E1200" s="146"/>
      <c r="F1200" s="146"/>
      <c r="G1200" s="147"/>
      <c r="H1200" s="146"/>
      <c r="I1200" s="146"/>
      <c r="J1200" s="146"/>
      <c r="K1200" s="147"/>
      <c r="L1200" s="116" t="s">
        <v>2536</v>
      </c>
      <c r="M1200" s="116"/>
      <c r="N1200" s="149" t="str">
        <f t="shared" ca="1" si="200"/>
        <v/>
      </c>
      <c r="O1200" s="150" t="str">
        <f t="shared" ca="1" si="201"/>
        <v/>
      </c>
      <c r="P1200" s="150" t="str">
        <f t="shared" ca="1" si="198"/>
        <v/>
      </c>
      <c r="Q1200" s="150" t="str">
        <f t="shared" ca="1" si="202"/>
        <v/>
      </c>
      <c r="R1200" s="151" t="str">
        <f t="shared" ca="1" si="203"/>
        <v/>
      </c>
      <c r="S1200" s="152" t="str">
        <f t="shared" ca="1" si="204"/>
        <v/>
      </c>
      <c r="T1200" s="150" t="str">
        <f t="shared" ca="1" si="205"/>
        <v/>
      </c>
      <c r="U1200" s="150" t="str">
        <f t="shared" ca="1" si="206"/>
        <v/>
      </c>
      <c r="V1200" s="150" t="str">
        <f t="shared" ca="1" si="207"/>
        <v/>
      </c>
      <c r="W1200" s="150" t="str">
        <f t="shared" ca="1" si="208"/>
        <v/>
      </c>
      <c r="X1200" s="116">
        <v>1200</v>
      </c>
      <c r="Y1200" s="116">
        <v>1191</v>
      </c>
      <c r="BB1200"/>
      <c r="BC1200"/>
      <c r="BD1200"/>
    </row>
    <row r="1201" spans="1:56">
      <c r="A1201" s="159" t="str">
        <f t="shared" ca="1" si="199"/>
        <v/>
      </c>
      <c r="B1201" s="147"/>
      <c r="C1201" s="148"/>
      <c r="D1201" s="147"/>
      <c r="E1201" s="146"/>
      <c r="F1201" s="146"/>
      <c r="G1201" s="147"/>
      <c r="H1201" s="146"/>
      <c r="I1201" s="146"/>
      <c r="J1201" s="146"/>
      <c r="K1201" s="147"/>
      <c r="L1201" s="116" t="s">
        <v>2537</v>
      </c>
      <c r="M1201" s="116"/>
      <c r="N1201" s="149" t="str">
        <f t="shared" ca="1" si="200"/>
        <v/>
      </c>
      <c r="O1201" s="150" t="str">
        <f t="shared" ca="1" si="201"/>
        <v/>
      </c>
      <c r="P1201" s="150" t="str">
        <f t="shared" ca="1" si="198"/>
        <v/>
      </c>
      <c r="Q1201" s="150" t="str">
        <f t="shared" ca="1" si="202"/>
        <v/>
      </c>
      <c r="R1201" s="151" t="str">
        <f t="shared" ca="1" si="203"/>
        <v/>
      </c>
      <c r="S1201" s="152" t="str">
        <f t="shared" ca="1" si="204"/>
        <v/>
      </c>
      <c r="T1201" s="150" t="str">
        <f t="shared" ca="1" si="205"/>
        <v/>
      </c>
      <c r="U1201" s="150" t="str">
        <f t="shared" ca="1" si="206"/>
        <v/>
      </c>
      <c r="V1201" s="150" t="str">
        <f t="shared" ca="1" si="207"/>
        <v/>
      </c>
      <c r="W1201" s="150" t="str">
        <f t="shared" ca="1" si="208"/>
        <v/>
      </c>
      <c r="X1201" s="116">
        <v>1201</v>
      </c>
      <c r="Y1201" s="116">
        <v>1192</v>
      </c>
      <c r="BB1201"/>
      <c r="BC1201"/>
      <c r="BD1201"/>
    </row>
    <row r="1202" spans="1:56">
      <c r="A1202" s="159" t="str">
        <f t="shared" ca="1" si="199"/>
        <v/>
      </c>
      <c r="B1202" s="147"/>
      <c r="C1202" s="148"/>
      <c r="D1202" s="147"/>
      <c r="E1202" s="146"/>
      <c r="F1202" s="146"/>
      <c r="G1202" s="147"/>
      <c r="H1202" s="146"/>
      <c r="I1202" s="146"/>
      <c r="J1202" s="146"/>
      <c r="K1202" s="147"/>
      <c r="L1202" s="116" t="s">
        <v>2538</v>
      </c>
      <c r="M1202" s="116"/>
      <c r="N1202" s="149" t="str">
        <f t="shared" ca="1" si="200"/>
        <v/>
      </c>
      <c r="O1202" s="150" t="str">
        <f t="shared" ca="1" si="201"/>
        <v/>
      </c>
      <c r="P1202" s="150" t="str">
        <f t="shared" ca="1" si="198"/>
        <v/>
      </c>
      <c r="Q1202" s="150" t="str">
        <f t="shared" ca="1" si="202"/>
        <v/>
      </c>
      <c r="R1202" s="151" t="str">
        <f t="shared" ca="1" si="203"/>
        <v/>
      </c>
      <c r="S1202" s="152" t="str">
        <f t="shared" ca="1" si="204"/>
        <v/>
      </c>
      <c r="T1202" s="150" t="str">
        <f t="shared" ca="1" si="205"/>
        <v/>
      </c>
      <c r="U1202" s="150" t="str">
        <f t="shared" ca="1" si="206"/>
        <v/>
      </c>
      <c r="V1202" s="150" t="str">
        <f t="shared" ca="1" si="207"/>
        <v/>
      </c>
      <c r="W1202" s="150" t="str">
        <f t="shared" ca="1" si="208"/>
        <v/>
      </c>
      <c r="X1202" s="116">
        <v>1202</v>
      </c>
      <c r="Y1202" s="116">
        <v>1193</v>
      </c>
      <c r="BB1202"/>
      <c r="BC1202"/>
      <c r="BD1202"/>
    </row>
    <row r="1203" spans="1:56">
      <c r="A1203" s="159" t="str">
        <f t="shared" ca="1" si="199"/>
        <v/>
      </c>
      <c r="B1203" s="147"/>
      <c r="C1203" s="148"/>
      <c r="D1203" s="147"/>
      <c r="E1203" s="146"/>
      <c r="F1203" s="146"/>
      <c r="G1203" s="147"/>
      <c r="H1203" s="146"/>
      <c r="I1203" s="146"/>
      <c r="J1203" s="146"/>
      <c r="K1203" s="147"/>
      <c r="L1203" s="116" t="s">
        <v>2539</v>
      </c>
      <c r="M1203" s="116"/>
      <c r="N1203" s="149" t="str">
        <f t="shared" ca="1" si="200"/>
        <v/>
      </c>
      <c r="O1203" s="150" t="str">
        <f t="shared" ca="1" si="201"/>
        <v/>
      </c>
      <c r="P1203" s="150" t="str">
        <f t="shared" ca="1" si="198"/>
        <v/>
      </c>
      <c r="Q1203" s="150" t="str">
        <f t="shared" ca="1" si="202"/>
        <v/>
      </c>
      <c r="R1203" s="151" t="str">
        <f t="shared" ca="1" si="203"/>
        <v/>
      </c>
      <c r="S1203" s="152" t="str">
        <f t="shared" ca="1" si="204"/>
        <v/>
      </c>
      <c r="T1203" s="150" t="str">
        <f t="shared" ca="1" si="205"/>
        <v/>
      </c>
      <c r="U1203" s="150" t="str">
        <f t="shared" ca="1" si="206"/>
        <v/>
      </c>
      <c r="V1203" s="150" t="str">
        <f t="shared" ca="1" si="207"/>
        <v/>
      </c>
      <c r="W1203" s="150" t="str">
        <f t="shared" ca="1" si="208"/>
        <v/>
      </c>
      <c r="X1203" s="116">
        <v>1203</v>
      </c>
      <c r="Y1203" s="116">
        <v>1194</v>
      </c>
      <c r="BB1203"/>
      <c r="BC1203"/>
      <c r="BD1203"/>
    </row>
    <row r="1204" spans="1:56">
      <c r="A1204" s="159" t="str">
        <f t="shared" ca="1" si="199"/>
        <v/>
      </c>
      <c r="B1204" s="147"/>
      <c r="C1204" s="148"/>
      <c r="D1204" s="147"/>
      <c r="E1204" s="146"/>
      <c r="F1204" s="146"/>
      <c r="G1204" s="147"/>
      <c r="H1204" s="146"/>
      <c r="I1204" s="146"/>
      <c r="J1204" s="146"/>
      <c r="K1204" s="147"/>
      <c r="L1204" s="116" t="s">
        <v>2540</v>
      </c>
      <c r="M1204" s="116"/>
      <c r="N1204" s="149" t="str">
        <f t="shared" ca="1" si="200"/>
        <v/>
      </c>
      <c r="O1204" s="150" t="str">
        <f t="shared" ca="1" si="201"/>
        <v/>
      </c>
      <c r="P1204" s="150" t="str">
        <f t="shared" ca="1" si="198"/>
        <v/>
      </c>
      <c r="Q1204" s="150" t="str">
        <f t="shared" ca="1" si="202"/>
        <v/>
      </c>
      <c r="R1204" s="151" t="str">
        <f t="shared" ca="1" si="203"/>
        <v/>
      </c>
      <c r="S1204" s="152" t="str">
        <f t="shared" ca="1" si="204"/>
        <v/>
      </c>
      <c r="T1204" s="150" t="str">
        <f t="shared" ca="1" si="205"/>
        <v/>
      </c>
      <c r="U1204" s="150" t="str">
        <f t="shared" ca="1" si="206"/>
        <v/>
      </c>
      <c r="V1204" s="150" t="str">
        <f t="shared" ca="1" si="207"/>
        <v/>
      </c>
      <c r="W1204" s="150" t="str">
        <f t="shared" ca="1" si="208"/>
        <v/>
      </c>
      <c r="X1204" s="116">
        <v>1204</v>
      </c>
      <c r="Y1204" s="116">
        <v>1195</v>
      </c>
      <c r="BB1204"/>
      <c r="BC1204"/>
      <c r="BD1204"/>
    </row>
    <row r="1205" spans="1:56">
      <c r="A1205" s="159" t="str">
        <f t="shared" ca="1" si="199"/>
        <v/>
      </c>
      <c r="B1205" s="147"/>
      <c r="C1205" s="148"/>
      <c r="D1205" s="147"/>
      <c r="E1205" s="146"/>
      <c r="F1205" s="146"/>
      <c r="G1205" s="147"/>
      <c r="H1205" s="146"/>
      <c r="I1205" s="146"/>
      <c r="J1205" s="146"/>
      <c r="K1205" s="147"/>
      <c r="L1205" s="116" t="s">
        <v>2541</v>
      </c>
      <c r="M1205" s="116"/>
      <c r="N1205" s="149" t="str">
        <f t="shared" ca="1" si="200"/>
        <v/>
      </c>
      <c r="O1205" s="150" t="str">
        <f t="shared" ca="1" si="201"/>
        <v/>
      </c>
      <c r="P1205" s="150" t="str">
        <f t="shared" ca="1" si="198"/>
        <v/>
      </c>
      <c r="Q1205" s="150" t="str">
        <f t="shared" ca="1" si="202"/>
        <v/>
      </c>
      <c r="R1205" s="151" t="str">
        <f t="shared" ca="1" si="203"/>
        <v/>
      </c>
      <c r="S1205" s="152" t="str">
        <f t="shared" ca="1" si="204"/>
        <v/>
      </c>
      <c r="T1205" s="150" t="str">
        <f t="shared" ca="1" si="205"/>
        <v/>
      </c>
      <c r="U1205" s="150" t="str">
        <f t="shared" ca="1" si="206"/>
        <v/>
      </c>
      <c r="V1205" s="150" t="str">
        <f t="shared" ca="1" si="207"/>
        <v/>
      </c>
      <c r="W1205" s="150" t="str">
        <f t="shared" ca="1" si="208"/>
        <v/>
      </c>
      <c r="X1205" s="116">
        <v>1205</v>
      </c>
      <c r="Y1205" s="116">
        <v>1196</v>
      </c>
      <c r="BB1205"/>
      <c r="BC1205"/>
      <c r="BD1205"/>
    </row>
    <row r="1206" spans="1:56">
      <c r="A1206" s="159" t="str">
        <f t="shared" ca="1" si="199"/>
        <v/>
      </c>
      <c r="B1206" s="147"/>
      <c r="C1206" s="148"/>
      <c r="D1206" s="147"/>
      <c r="E1206" s="146"/>
      <c r="F1206" s="146"/>
      <c r="G1206" s="147"/>
      <c r="H1206" s="146"/>
      <c r="I1206" s="146"/>
      <c r="J1206" s="146"/>
      <c r="K1206" s="147"/>
      <c r="L1206" s="116" t="s">
        <v>2542</v>
      </c>
      <c r="M1206" s="116"/>
      <c r="N1206" s="149" t="str">
        <f t="shared" ca="1" si="200"/>
        <v/>
      </c>
      <c r="O1206" s="150" t="str">
        <f t="shared" ca="1" si="201"/>
        <v/>
      </c>
      <c r="P1206" s="150" t="str">
        <f t="shared" ca="1" si="198"/>
        <v/>
      </c>
      <c r="Q1206" s="150" t="str">
        <f t="shared" ca="1" si="202"/>
        <v/>
      </c>
      <c r="R1206" s="151" t="str">
        <f t="shared" ca="1" si="203"/>
        <v/>
      </c>
      <c r="S1206" s="152" t="str">
        <f t="shared" ca="1" si="204"/>
        <v/>
      </c>
      <c r="T1206" s="150" t="str">
        <f t="shared" ca="1" si="205"/>
        <v/>
      </c>
      <c r="U1206" s="150" t="str">
        <f t="shared" ca="1" si="206"/>
        <v/>
      </c>
      <c r="V1206" s="150" t="str">
        <f t="shared" ca="1" si="207"/>
        <v/>
      </c>
      <c r="W1206" s="150" t="str">
        <f t="shared" ca="1" si="208"/>
        <v/>
      </c>
      <c r="X1206" s="116">
        <v>1206</v>
      </c>
      <c r="Y1206" s="116">
        <v>1197</v>
      </c>
      <c r="BB1206"/>
      <c r="BC1206"/>
      <c r="BD1206"/>
    </row>
    <row r="1207" spans="1:56">
      <c r="A1207" s="159" t="str">
        <f t="shared" ca="1" si="199"/>
        <v/>
      </c>
      <c r="B1207" s="147"/>
      <c r="C1207" s="148"/>
      <c r="D1207" s="147"/>
      <c r="E1207" s="146"/>
      <c r="F1207" s="146"/>
      <c r="G1207" s="147"/>
      <c r="H1207" s="146"/>
      <c r="I1207" s="146"/>
      <c r="J1207" s="146"/>
      <c r="K1207" s="147"/>
      <c r="L1207" s="116" t="s">
        <v>2543</v>
      </c>
      <c r="M1207" s="116"/>
      <c r="N1207" s="149" t="str">
        <f t="shared" ca="1" si="200"/>
        <v/>
      </c>
      <c r="O1207" s="150" t="str">
        <f t="shared" ca="1" si="201"/>
        <v/>
      </c>
      <c r="P1207" s="150" t="str">
        <f t="shared" ca="1" si="198"/>
        <v/>
      </c>
      <c r="Q1207" s="150" t="str">
        <f t="shared" ca="1" si="202"/>
        <v/>
      </c>
      <c r="R1207" s="151" t="str">
        <f t="shared" ca="1" si="203"/>
        <v/>
      </c>
      <c r="S1207" s="152" t="str">
        <f t="shared" ca="1" si="204"/>
        <v/>
      </c>
      <c r="T1207" s="150" t="str">
        <f t="shared" ca="1" si="205"/>
        <v/>
      </c>
      <c r="U1207" s="150" t="str">
        <f t="shared" ca="1" si="206"/>
        <v/>
      </c>
      <c r="V1207" s="150" t="str">
        <f t="shared" ca="1" si="207"/>
        <v/>
      </c>
      <c r="W1207" s="150" t="str">
        <f t="shared" ca="1" si="208"/>
        <v/>
      </c>
      <c r="X1207" s="116">
        <v>1207</v>
      </c>
      <c r="Y1207" s="116">
        <v>1198</v>
      </c>
      <c r="BB1207"/>
      <c r="BC1207"/>
      <c r="BD1207"/>
    </row>
    <row r="1208" spans="1:56">
      <c r="A1208" s="159" t="str">
        <f t="shared" ca="1" si="199"/>
        <v/>
      </c>
      <c r="B1208" s="147"/>
      <c r="C1208" s="148"/>
      <c r="D1208" s="147"/>
      <c r="E1208" s="146"/>
      <c r="F1208" s="146"/>
      <c r="G1208" s="147"/>
      <c r="H1208" s="146"/>
      <c r="I1208" s="146"/>
      <c r="J1208" s="146"/>
      <c r="K1208" s="147"/>
      <c r="L1208" s="116" t="s">
        <v>2544</v>
      </c>
      <c r="M1208" s="116"/>
      <c r="N1208" s="149" t="str">
        <f t="shared" ca="1" si="200"/>
        <v/>
      </c>
      <c r="O1208" s="150" t="str">
        <f t="shared" ca="1" si="201"/>
        <v/>
      </c>
      <c r="P1208" s="150" t="str">
        <f t="shared" ca="1" si="198"/>
        <v/>
      </c>
      <c r="Q1208" s="150" t="str">
        <f t="shared" ca="1" si="202"/>
        <v/>
      </c>
      <c r="R1208" s="151" t="str">
        <f t="shared" ca="1" si="203"/>
        <v/>
      </c>
      <c r="S1208" s="152" t="str">
        <f t="shared" ca="1" si="204"/>
        <v/>
      </c>
      <c r="T1208" s="150" t="str">
        <f t="shared" ca="1" si="205"/>
        <v/>
      </c>
      <c r="U1208" s="150" t="str">
        <f t="shared" ca="1" si="206"/>
        <v/>
      </c>
      <c r="V1208" s="150" t="str">
        <f t="shared" ca="1" si="207"/>
        <v/>
      </c>
      <c r="W1208" s="150" t="str">
        <f t="shared" ca="1" si="208"/>
        <v/>
      </c>
      <c r="X1208" s="116">
        <v>1208</v>
      </c>
      <c r="Y1208" s="116">
        <v>1199</v>
      </c>
      <c r="BB1208"/>
      <c r="BC1208"/>
      <c r="BD1208"/>
    </row>
    <row r="1209" spans="1:56">
      <c r="A1209" s="159" t="str">
        <f t="shared" ca="1" si="199"/>
        <v/>
      </c>
      <c r="B1209" s="147"/>
      <c r="C1209" s="148"/>
      <c r="D1209" s="147"/>
      <c r="E1209" s="146"/>
      <c r="F1209" s="146"/>
      <c r="G1209" s="147"/>
      <c r="H1209" s="146"/>
      <c r="I1209" s="146"/>
      <c r="J1209" s="146"/>
      <c r="K1209" s="147"/>
      <c r="L1209" s="116" t="s">
        <v>2545</v>
      </c>
      <c r="M1209" s="116"/>
      <c r="N1209" s="149" t="str">
        <f t="shared" ca="1" si="200"/>
        <v/>
      </c>
      <c r="O1209" s="150" t="str">
        <f t="shared" ca="1" si="201"/>
        <v/>
      </c>
      <c r="P1209" s="150" t="str">
        <f t="shared" ca="1" si="198"/>
        <v/>
      </c>
      <c r="Q1209" s="150" t="str">
        <f t="shared" ca="1" si="202"/>
        <v/>
      </c>
      <c r="R1209" s="151" t="str">
        <f t="shared" ca="1" si="203"/>
        <v/>
      </c>
      <c r="S1209" s="152" t="str">
        <f t="shared" ca="1" si="204"/>
        <v/>
      </c>
      <c r="T1209" s="150" t="str">
        <f t="shared" ca="1" si="205"/>
        <v/>
      </c>
      <c r="U1209" s="150" t="str">
        <f t="shared" ca="1" si="206"/>
        <v/>
      </c>
      <c r="V1209" s="150" t="str">
        <f t="shared" ca="1" si="207"/>
        <v/>
      </c>
      <c r="W1209" s="150" t="str">
        <f t="shared" ca="1" si="208"/>
        <v/>
      </c>
      <c r="X1209" s="116">
        <v>1209</v>
      </c>
      <c r="Y1209" s="116">
        <v>1200</v>
      </c>
      <c r="BB1209"/>
      <c r="BC1209"/>
      <c r="BD1209"/>
    </row>
    <row r="1210" spans="1:56">
      <c r="A1210" s="159" t="str">
        <f t="shared" ca="1" si="199"/>
        <v/>
      </c>
      <c r="B1210" s="147"/>
      <c r="C1210" s="148"/>
      <c r="D1210" s="147"/>
      <c r="E1210" s="146"/>
      <c r="F1210" s="146"/>
      <c r="G1210" s="147"/>
      <c r="H1210" s="146"/>
      <c r="I1210" s="146"/>
      <c r="J1210" s="146"/>
      <c r="K1210" s="147"/>
      <c r="L1210" s="116" t="s">
        <v>2546</v>
      </c>
      <c r="M1210" s="116"/>
      <c r="N1210" s="149" t="str">
        <f t="shared" ca="1" si="200"/>
        <v/>
      </c>
      <c r="O1210" s="150" t="str">
        <f t="shared" ca="1" si="201"/>
        <v/>
      </c>
      <c r="P1210" s="150" t="str">
        <f t="shared" ca="1" si="198"/>
        <v/>
      </c>
      <c r="Q1210" s="150" t="str">
        <f t="shared" ca="1" si="202"/>
        <v/>
      </c>
      <c r="R1210" s="151" t="str">
        <f t="shared" ca="1" si="203"/>
        <v/>
      </c>
      <c r="S1210" s="152" t="str">
        <f t="shared" ca="1" si="204"/>
        <v/>
      </c>
      <c r="T1210" s="150" t="str">
        <f t="shared" ca="1" si="205"/>
        <v/>
      </c>
      <c r="U1210" s="150" t="str">
        <f t="shared" ca="1" si="206"/>
        <v/>
      </c>
      <c r="V1210" s="150" t="str">
        <f t="shared" ca="1" si="207"/>
        <v/>
      </c>
      <c r="W1210" s="150" t="str">
        <f t="shared" ca="1" si="208"/>
        <v/>
      </c>
      <c r="X1210" s="116">
        <v>1210</v>
      </c>
      <c r="Y1210" s="116">
        <v>1201</v>
      </c>
      <c r="BB1210"/>
      <c r="BC1210"/>
      <c r="BD1210"/>
    </row>
    <row r="1211" spans="1:56">
      <c r="A1211" s="159" t="str">
        <f t="shared" ca="1" si="199"/>
        <v/>
      </c>
      <c r="B1211" s="147"/>
      <c r="C1211" s="148"/>
      <c r="D1211" s="147"/>
      <c r="E1211" s="146"/>
      <c r="F1211" s="146"/>
      <c r="G1211" s="147"/>
      <c r="H1211" s="146"/>
      <c r="I1211" s="146"/>
      <c r="J1211" s="146"/>
      <c r="K1211" s="147"/>
      <c r="L1211" s="116" t="s">
        <v>2547</v>
      </c>
      <c r="M1211" s="116"/>
      <c r="N1211" s="149" t="str">
        <f t="shared" ca="1" si="200"/>
        <v/>
      </c>
      <c r="O1211" s="150" t="str">
        <f t="shared" ca="1" si="201"/>
        <v/>
      </c>
      <c r="P1211" s="150" t="str">
        <f t="shared" ca="1" si="198"/>
        <v/>
      </c>
      <c r="Q1211" s="150" t="str">
        <f t="shared" ca="1" si="202"/>
        <v/>
      </c>
      <c r="R1211" s="151" t="str">
        <f t="shared" ca="1" si="203"/>
        <v/>
      </c>
      <c r="S1211" s="152" t="str">
        <f t="shared" ca="1" si="204"/>
        <v/>
      </c>
      <c r="T1211" s="150" t="str">
        <f t="shared" ca="1" si="205"/>
        <v/>
      </c>
      <c r="U1211" s="150" t="str">
        <f t="shared" ca="1" si="206"/>
        <v/>
      </c>
      <c r="V1211" s="150" t="str">
        <f t="shared" ca="1" si="207"/>
        <v/>
      </c>
      <c r="W1211" s="150" t="str">
        <f t="shared" ca="1" si="208"/>
        <v/>
      </c>
      <c r="X1211" s="116">
        <v>1211</v>
      </c>
      <c r="Y1211" s="116">
        <v>1202</v>
      </c>
      <c r="BB1211"/>
      <c r="BC1211"/>
      <c r="BD1211"/>
    </row>
    <row r="1212" spans="1:56">
      <c r="A1212" s="159" t="str">
        <f t="shared" ca="1" si="199"/>
        <v/>
      </c>
      <c r="B1212" s="147"/>
      <c r="C1212" s="148"/>
      <c r="D1212" s="147"/>
      <c r="E1212" s="146"/>
      <c r="F1212" s="146"/>
      <c r="G1212" s="147"/>
      <c r="H1212" s="146"/>
      <c r="I1212" s="146"/>
      <c r="J1212" s="146"/>
      <c r="K1212" s="147"/>
      <c r="L1212" s="116" t="s">
        <v>2548</v>
      </c>
      <c r="M1212" s="116"/>
      <c r="N1212" s="149" t="str">
        <f t="shared" ca="1" si="200"/>
        <v/>
      </c>
      <c r="O1212" s="150" t="str">
        <f t="shared" ca="1" si="201"/>
        <v/>
      </c>
      <c r="P1212" s="150" t="str">
        <f t="shared" ca="1" si="198"/>
        <v/>
      </c>
      <c r="Q1212" s="150" t="str">
        <f t="shared" ca="1" si="202"/>
        <v/>
      </c>
      <c r="R1212" s="151" t="str">
        <f t="shared" ca="1" si="203"/>
        <v/>
      </c>
      <c r="S1212" s="152" t="str">
        <f t="shared" ca="1" si="204"/>
        <v/>
      </c>
      <c r="T1212" s="150" t="str">
        <f t="shared" ca="1" si="205"/>
        <v/>
      </c>
      <c r="U1212" s="150" t="str">
        <f t="shared" ca="1" si="206"/>
        <v/>
      </c>
      <c r="V1212" s="150" t="str">
        <f t="shared" ca="1" si="207"/>
        <v/>
      </c>
      <c r="W1212" s="150" t="str">
        <f t="shared" ca="1" si="208"/>
        <v/>
      </c>
      <c r="X1212" s="116">
        <v>1212</v>
      </c>
      <c r="Y1212" s="116">
        <v>1203</v>
      </c>
      <c r="BB1212"/>
      <c r="BC1212"/>
      <c r="BD1212"/>
    </row>
    <row r="1213" spans="1:56">
      <c r="A1213" s="159" t="str">
        <f t="shared" ca="1" si="199"/>
        <v/>
      </c>
      <c r="B1213" s="147"/>
      <c r="C1213" s="148"/>
      <c r="D1213" s="147"/>
      <c r="E1213" s="146"/>
      <c r="F1213" s="146"/>
      <c r="G1213" s="147"/>
      <c r="H1213" s="146"/>
      <c r="I1213" s="146"/>
      <c r="J1213" s="146"/>
      <c r="K1213" s="147"/>
      <c r="L1213" s="116" t="s">
        <v>2549</v>
      </c>
      <c r="M1213" s="116"/>
      <c r="N1213" s="149" t="str">
        <f t="shared" ca="1" si="200"/>
        <v/>
      </c>
      <c r="O1213" s="150" t="str">
        <f t="shared" ca="1" si="201"/>
        <v/>
      </c>
      <c r="P1213" s="150" t="str">
        <f t="shared" ca="1" si="198"/>
        <v/>
      </c>
      <c r="Q1213" s="150" t="str">
        <f t="shared" ca="1" si="202"/>
        <v/>
      </c>
      <c r="R1213" s="151" t="str">
        <f t="shared" ca="1" si="203"/>
        <v/>
      </c>
      <c r="S1213" s="152" t="str">
        <f t="shared" ca="1" si="204"/>
        <v/>
      </c>
      <c r="T1213" s="150" t="str">
        <f t="shared" ca="1" si="205"/>
        <v/>
      </c>
      <c r="U1213" s="150" t="str">
        <f t="shared" ca="1" si="206"/>
        <v/>
      </c>
      <c r="V1213" s="150" t="str">
        <f t="shared" ca="1" si="207"/>
        <v/>
      </c>
      <c r="W1213" s="150" t="str">
        <f t="shared" ca="1" si="208"/>
        <v/>
      </c>
      <c r="X1213" s="116">
        <v>1213</v>
      </c>
      <c r="Y1213" s="116">
        <v>1204</v>
      </c>
      <c r="BB1213"/>
      <c r="BC1213"/>
      <c r="BD1213"/>
    </row>
    <row r="1214" spans="1:56">
      <c r="A1214" s="159" t="str">
        <f t="shared" ca="1" si="199"/>
        <v/>
      </c>
      <c r="B1214" s="147"/>
      <c r="C1214" s="148"/>
      <c r="D1214" s="147"/>
      <c r="E1214" s="146"/>
      <c r="F1214" s="146"/>
      <c r="G1214" s="147"/>
      <c r="H1214" s="146"/>
      <c r="I1214" s="146"/>
      <c r="J1214" s="146"/>
      <c r="K1214" s="147"/>
      <c r="L1214" s="116" t="s">
        <v>2550</v>
      </c>
      <c r="M1214" s="116"/>
      <c r="N1214" s="149" t="str">
        <f t="shared" ca="1" si="200"/>
        <v/>
      </c>
      <c r="O1214" s="150" t="str">
        <f t="shared" ca="1" si="201"/>
        <v/>
      </c>
      <c r="P1214" s="150" t="str">
        <f t="shared" ca="1" si="198"/>
        <v/>
      </c>
      <c r="Q1214" s="150" t="str">
        <f t="shared" ca="1" si="202"/>
        <v/>
      </c>
      <c r="R1214" s="151" t="str">
        <f t="shared" ca="1" si="203"/>
        <v/>
      </c>
      <c r="S1214" s="152" t="str">
        <f t="shared" ca="1" si="204"/>
        <v/>
      </c>
      <c r="T1214" s="150" t="str">
        <f t="shared" ca="1" si="205"/>
        <v/>
      </c>
      <c r="U1214" s="150" t="str">
        <f t="shared" ca="1" si="206"/>
        <v/>
      </c>
      <c r="V1214" s="150" t="str">
        <f t="shared" ca="1" si="207"/>
        <v/>
      </c>
      <c r="W1214" s="150" t="str">
        <f t="shared" ca="1" si="208"/>
        <v/>
      </c>
      <c r="X1214" s="116">
        <v>1214</v>
      </c>
      <c r="Y1214" s="116">
        <v>1205</v>
      </c>
      <c r="BB1214"/>
      <c r="BC1214"/>
      <c r="BD1214"/>
    </row>
    <row r="1215" spans="1:56">
      <c r="A1215" s="159" t="str">
        <f t="shared" ca="1" si="199"/>
        <v/>
      </c>
      <c r="B1215" s="147"/>
      <c r="C1215" s="148"/>
      <c r="D1215" s="147"/>
      <c r="E1215" s="146"/>
      <c r="F1215" s="146"/>
      <c r="G1215" s="147"/>
      <c r="H1215" s="146"/>
      <c r="I1215" s="146"/>
      <c r="J1215" s="146"/>
      <c r="K1215" s="147"/>
      <c r="L1215" s="116" t="s">
        <v>2551</v>
      </c>
      <c r="M1215" s="116"/>
      <c r="N1215" s="149" t="str">
        <f t="shared" ca="1" si="200"/>
        <v/>
      </c>
      <c r="O1215" s="150" t="str">
        <f t="shared" ca="1" si="201"/>
        <v/>
      </c>
      <c r="P1215" s="150" t="str">
        <f t="shared" ca="1" si="198"/>
        <v/>
      </c>
      <c r="Q1215" s="150" t="str">
        <f t="shared" ca="1" si="202"/>
        <v/>
      </c>
      <c r="R1215" s="151" t="str">
        <f t="shared" ca="1" si="203"/>
        <v/>
      </c>
      <c r="S1215" s="152" t="str">
        <f t="shared" ca="1" si="204"/>
        <v/>
      </c>
      <c r="T1215" s="150" t="str">
        <f t="shared" ca="1" si="205"/>
        <v/>
      </c>
      <c r="U1215" s="150" t="str">
        <f t="shared" ca="1" si="206"/>
        <v/>
      </c>
      <c r="V1215" s="150" t="str">
        <f t="shared" ca="1" si="207"/>
        <v/>
      </c>
      <c r="W1215" s="150" t="str">
        <f t="shared" ca="1" si="208"/>
        <v/>
      </c>
      <c r="X1215" s="116">
        <v>1215</v>
      </c>
      <c r="Y1215" s="116">
        <v>1206</v>
      </c>
      <c r="BB1215"/>
      <c r="BC1215"/>
      <c r="BD1215"/>
    </row>
    <row r="1216" spans="1:56">
      <c r="A1216" s="159" t="str">
        <f t="shared" ca="1" si="199"/>
        <v/>
      </c>
      <c r="B1216" s="147"/>
      <c r="C1216" s="148"/>
      <c r="D1216" s="147"/>
      <c r="E1216" s="146"/>
      <c r="F1216" s="146"/>
      <c r="G1216" s="147"/>
      <c r="H1216" s="146"/>
      <c r="I1216" s="146"/>
      <c r="J1216" s="146"/>
      <c r="K1216" s="147"/>
      <c r="L1216" s="116" t="s">
        <v>2552</v>
      </c>
      <c r="M1216" s="116"/>
      <c r="N1216" s="149" t="str">
        <f t="shared" ca="1" si="200"/>
        <v/>
      </c>
      <c r="O1216" s="150" t="str">
        <f t="shared" ca="1" si="201"/>
        <v/>
      </c>
      <c r="P1216" s="150" t="str">
        <f t="shared" ca="1" si="198"/>
        <v/>
      </c>
      <c r="Q1216" s="150" t="str">
        <f t="shared" ca="1" si="202"/>
        <v/>
      </c>
      <c r="R1216" s="151" t="str">
        <f t="shared" ca="1" si="203"/>
        <v/>
      </c>
      <c r="S1216" s="152" t="str">
        <f t="shared" ca="1" si="204"/>
        <v/>
      </c>
      <c r="T1216" s="150" t="str">
        <f t="shared" ca="1" si="205"/>
        <v/>
      </c>
      <c r="U1216" s="150" t="str">
        <f t="shared" ca="1" si="206"/>
        <v/>
      </c>
      <c r="V1216" s="150" t="str">
        <f t="shared" ca="1" si="207"/>
        <v/>
      </c>
      <c r="W1216" s="150" t="str">
        <f t="shared" ca="1" si="208"/>
        <v/>
      </c>
      <c r="X1216" s="116">
        <v>1216</v>
      </c>
      <c r="Y1216" s="116">
        <v>1207</v>
      </c>
      <c r="BB1216"/>
      <c r="BC1216"/>
      <c r="BD1216"/>
    </row>
    <row r="1217" spans="1:56">
      <c r="A1217" s="159" t="str">
        <f t="shared" ca="1" si="199"/>
        <v/>
      </c>
      <c r="B1217" s="147"/>
      <c r="C1217" s="148"/>
      <c r="D1217" s="147"/>
      <c r="E1217" s="146"/>
      <c r="F1217" s="146"/>
      <c r="G1217" s="147"/>
      <c r="H1217" s="146"/>
      <c r="I1217" s="146"/>
      <c r="J1217" s="146"/>
      <c r="K1217" s="147"/>
      <c r="L1217" s="116" t="s">
        <v>2553</v>
      </c>
      <c r="M1217" s="116"/>
      <c r="N1217" s="149" t="str">
        <f t="shared" ca="1" si="200"/>
        <v/>
      </c>
      <c r="O1217" s="150" t="str">
        <f t="shared" ca="1" si="201"/>
        <v/>
      </c>
      <c r="P1217" s="150" t="str">
        <f t="shared" ca="1" si="198"/>
        <v/>
      </c>
      <c r="Q1217" s="150" t="str">
        <f t="shared" ca="1" si="202"/>
        <v/>
      </c>
      <c r="R1217" s="151" t="str">
        <f t="shared" ca="1" si="203"/>
        <v/>
      </c>
      <c r="S1217" s="152" t="str">
        <f t="shared" ca="1" si="204"/>
        <v/>
      </c>
      <c r="T1217" s="150" t="str">
        <f t="shared" ca="1" si="205"/>
        <v/>
      </c>
      <c r="U1217" s="150" t="str">
        <f t="shared" ca="1" si="206"/>
        <v/>
      </c>
      <c r="V1217" s="150" t="str">
        <f t="shared" ca="1" si="207"/>
        <v/>
      </c>
      <c r="W1217" s="150" t="str">
        <f t="shared" ca="1" si="208"/>
        <v/>
      </c>
      <c r="X1217" s="116">
        <v>1217</v>
      </c>
      <c r="Y1217" s="116">
        <v>1208</v>
      </c>
      <c r="BB1217"/>
      <c r="BC1217"/>
      <c r="BD1217"/>
    </row>
    <row r="1218" spans="1:56">
      <c r="A1218" s="159" t="str">
        <f t="shared" ca="1" si="199"/>
        <v/>
      </c>
      <c r="B1218" s="147"/>
      <c r="C1218" s="148"/>
      <c r="D1218" s="147"/>
      <c r="E1218" s="146"/>
      <c r="F1218" s="146"/>
      <c r="G1218" s="147"/>
      <c r="H1218" s="146"/>
      <c r="I1218" s="146"/>
      <c r="J1218" s="146"/>
      <c r="K1218" s="147"/>
      <c r="L1218" s="116" t="s">
        <v>2554</v>
      </c>
      <c r="M1218" s="116"/>
      <c r="N1218" s="149" t="str">
        <f t="shared" ca="1" si="200"/>
        <v/>
      </c>
      <c r="O1218" s="150" t="str">
        <f t="shared" ca="1" si="201"/>
        <v/>
      </c>
      <c r="P1218" s="150" t="str">
        <f t="shared" ca="1" si="198"/>
        <v/>
      </c>
      <c r="Q1218" s="150" t="str">
        <f t="shared" ca="1" si="202"/>
        <v/>
      </c>
      <c r="R1218" s="151" t="str">
        <f t="shared" ca="1" si="203"/>
        <v/>
      </c>
      <c r="S1218" s="152" t="str">
        <f t="shared" ca="1" si="204"/>
        <v/>
      </c>
      <c r="T1218" s="150" t="str">
        <f t="shared" ca="1" si="205"/>
        <v/>
      </c>
      <c r="U1218" s="150" t="str">
        <f t="shared" ca="1" si="206"/>
        <v/>
      </c>
      <c r="V1218" s="150" t="str">
        <f t="shared" ca="1" si="207"/>
        <v/>
      </c>
      <c r="W1218" s="150" t="str">
        <f t="shared" ca="1" si="208"/>
        <v/>
      </c>
      <c r="X1218" s="116">
        <v>1218</v>
      </c>
      <c r="Y1218" s="116">
        <v>1209</v>
      </c>
      <c r="BB1218"/>
      <c r="BC1218"/>
      <c r="BD1218"/>
    </row>
    <row r="1219" spans="1:56">
      <c r="A1219" s="159" t="str">
        <f t="shared" ca="1" si="199"/>
        <v/>
      </c>
      <c r="B1219" s="147"/>
      <c r="C1219" s="148"/>
      <c r="D1219" s="147"/>
      <c r="E1219" s="146"/>
      <c r="F1219" s="146"/>
      <c r="G1219" s="147"/>
      <c r="H1219" s="146"/>
      <c r="I1219" s="146"/>
      <c r="J1219" s="146"/>
      <c r="K1219" s="147"/>
      <c r="L1219" s="116" t="s">
        <v>2555</v>
      </c>
      <c r="M1219" s="116"/>
      <c r="N1219" s="149" t="str">
        <f t="shared" ca="1" si="200"/>
        <v/>
      </c>
      <c r="O1219" s="150" t="str">
        <f t="shared" ca="1" si="201"/>
        <v/>
      </c>
      <c r="P1219" s="150" t="str">
        <f t="shared" ca="1" si="198"/>
        <v/>
      </c>
      <c r="Q1219" s="150" t="str">
        <f t="shared" ca="1" si="202"/>
        <v/>
      </c>
      <c r="R1219" s="151" t="str">
        <f t="shared" ca="1" si="203"/>
        <v/>
      </c>
      <c r="S1219" s="152" t="str">
        <f t="shared" ca="1" si="204"/>
        <v/>
      </c>
      <c r="T1219" s="150" t="str">
        <f t="shared" ca="1" si="205"/>
        <v/>
      </c>
      <c r="U1219" s="150" t="str">
        <f t="shared" ca="1" si="206"/>
        <v/>
      </c>
      <c r="V1219" s="150" t="str">
        <f t="shared" ca="1" si="207"/>
        <v/>
      </c>
      <c r="W1219" s="150" t="str">
        <f t="shared" ca="1" si="208"/>
        <v/>
      </c>
      <c r="X1219" s="116">
        <v>1219</v>
      </c>
      <c r="Y1219" s="116">
        <v>1210</v>
      </c>
      <c r="BB1219"/>
      <c r="BC1219"/>
      <c r="BD1219"/>
    </row>
    <row r="1220" spans="1:56">
      <c r="A1220" s="159" t="str">
        <f t="shared" ca="1" si="199"/>
        <v/>
      </c>
      <c r="B1220" s="147"/>
      <c r="C1220" s="148"/>
      <c r="D1220" s="147"/>
      <c r="E1220" s="146"/>
      <c r="F1220" s="146"/>
      <c r="G1220" s="147"/>
      <c r="H1220" s="146"/>
      <c r="I1220" s="146"/>
      <c r="J1220" s="146"/>
      <c r="K1220" s="147"/>
      <c r="L1220" s="116" t="s">
        <v>2556</v>
      </c>
      <c r="M1220" s="116"/>
      <c r="N1220" s="149" t="str">
        <f t="shared" ca="1" si="200"/>
        <v/>
      </c>
      <c r="O1220" s="150" t="str">
        <f t="shared" ca="1" si="201"/>
        <v/>
      </c>
      <c r="P1220" s="150" t="str">
        <f t="shared" ca="1" si="198"/>
        <v/>
      </c>
      <c r="Q1220" s="150" t="str">
        <f t="shared" ca="1" si="202"/>
        <v/>
      </c>
      <c r="R1220" s="151" t="str">
        <f t="shared" ca="1" si="203"/>
        <v/>
      </c>
      <c r="S1220" s="152" t="str">
        <f t="shared" ca="1" si="204"/>
        <v/>
      </c>
      <c r="T1220" s="150" t="str">
        <f t="shared" ca="1" si="205"/>
        <v/>
      </c>
      <c r="U1220" s="150" t="str">
        <f t="shared" ca="1" si="206"/>
        <v/>
      </c>
      <c r="V1220" s="150" t="str">
        <f t="shared" ca="1" si="207"/>
        <v/>
      </c>
      <c r="W1220" s="150" t="str">
        <f t="shared" ca="1" si="208"/>
        <v/>
      </c>
      <c r="X1220" s="116">
        <v>1220</v>
      </c>
      <c r="Y1220" s="116">
        <v>1211</v>
      </c>
      <c r="BB1220"/>
      <c r="BC1220"/>
      <c r="BD1220"/>
    </row>
    <row r="1221" spans="1:56">
      <c r="A1221" s="159" t="str">
        <f t="shared" ca="1" si="199"/>
        <v/>
      </c>
      <c r="B1221" s="147"/>
      <c r="C1221" s="148"/>
      <c r="D1221" s="147"/>
      <c r="E1221" s="146"/>
      <c r="F1221" s="146"/>
      <c r="G1221" s="147"/>
      <c r="H1221" s="146"/>
      <c r="I1221" s="146"/>
      <c r="J1221" s="146"/>
      <c r="K1221" s="147"/>
      <c r="L1221" s="116" t="s">
        <v>2557</v>
      </c>
      <c r="M1221" s="116"/>
      <c r="N1221" s="149" t="str">
        <f t="shared" ca="1" si="200"/>
        <v/>
      </c>
      <c r="O1221" s="150" t="str">
        <f t="shared" ca="1" si="201"/>
        <v/>
      </c>
      <c r="P1221" s="150" t="str">
        <f t="shared" ca="1" si="198"/>
        <v/>
      </c>
      <c r="Q1221" s="150" t="str">
        <f t="shared" ca="1" si="202"/>
        <v/>
      </c>
      <c r="R1221" s="151" t="str">
        <f t="shared" ca="1" si="203"/>
        <v/>
      </c>
      <c r="S1221" s="152" t="str">
        <f t="shared" ca="1" si="204"/>
        <v/>
      </c>
      <c r="T1221" s="150" t="str">
        <f t="shared" ca="1" si="205"/>
        <v/>
      </c>
      <c r="U1221" s="150" t="str">
        <f t="shared" ca="1" si="206"/>
        <v/>
      </c>
      <c r="V1221" s="150" t="str">
        <f t="shared" ca="1" si="207"/>
        <v/>
      </c>
      <c r="W1221" s="150" t="str">
        <f t="shared" ca="1" si="208"/>
        <v/>
      </c>
      <c r="X1221" s="116">
        <v>1221</v>
      </c>
      <c r="Y1221" s="116">
        <v>1212</v>
      </c>
      <c r="BB1221"/>
      <c r="BC1221"/>
      <c r="BD1221"/>
    </row>
    <row r="1222" spans="1:56">
      <c r="A1222" s="159" t="str">
        <f t="shared" ca="1" si="199"/>
        <v/>
      </c>
      <c r="B1222" s="147"/>
      <c r="C1222" s="148"/>
      <c r="D1222" s="147"/>
      <c r="E1222" s="146"/>
      <c r="F1222" s="146"/>
      <c r="G1222" s="147"/>
      <c r="H1222" s="146"/>
      <c r="I1222" s="146"/>
      <c r="J1222" s="146"/>
      <c r="K1222" s="147"/>
      <c r="L1222" s="116" t="s">
        <v>2558</v>
      </c>
      <c r="M1222" s="116"/>
      <c r="N1222" s="149" t="str">
        <f t="shared" ca="1" si="200"/>
        <v/>
      </c>
      <c r="O1222" s="150" t="str">
        <f t="shared" ca="1" si="201"/>
        <v/>
      </c>
      <c r="P1222" s="150" t="str">
        <f t="shared" ca="1" si="198"/>
        <v/>
      </c>
      <c r="Q1222" s="150" t="str">
        <f t="shared" ca="1" si="202"/>
        <v/>
      </c>
      <c r="R1222" s="151" t="str">
        <f t="shared" ca="1" si="203"/>
        <v/>
      </c>
      <c r="S1222" s="152" t="str">
        <f t="shared" ca="1" si="204"/>
        <v/>
      </c>
      <c r="T1222" s="150" t="str">
        <f t="shared" ca="1" si="205"/>
        <v/>
      </c>
      <c r="U1222" s="150" t="str">
        <f t="shared" ca="1" si="206"/>
        <v/>
      </c>
      <c r="V1222" s="150" t="str">
        <f t="shared" ca="1" si="207"/>
        <v/>
      </c>
      <c r="W1222" s="150" t="str">
        <f t="shared" ca="1" si="208"/>
        <v/>
      </c>
      <c r="X1222" s="116">
        <v>1222</v>
      </c>
      <c r="Y1222" s="116">
        <v>1213</v>
      </c>
      <c r="BB1222"/>
      <c r="BC1222"/>
      <c r="BD1222"/>
    </row>
    <row r="1223" spans="1:56">
      <c r="A1223" s="159" t="str">
        <f t="shared" ca="1" si="199"/>
        <v/>
      </c>
      <c r="B1223" s="147"/>
      <c r="C1223" s="148"/>
      <c r="D1223" s="147"/>
      <c r="E1223" s="146"/>
      <c r="F1223" s="146"/>
      <c r="G1223" s="147"/>
      <c r="H1223" s="146"/>
      <c r="I1223" s="146"/>
      <c r="J1223" s="146"/>
      <c r="K1223" s="147"/>
      <c r="L1223" s="116" t="s">
        <v>2559</v>
      </c>
      <c r="M1223" s="116"/>
      <c r="N1223" s="149" t="str">
        <f t="shared" ca="1" si="200"/>
        <v/>
      </c>
      <c r="O1223" s="150" t="str">
        <f t="shared" ca="1" si="201"/>
        <v/>
      </c>
      <c r="P1223" s="150" t="str">
        <f t="shared" ca="1" si="198"/>
        <v/>
      </c>
      <c r="Q1223" s="150" t="str">
        <f t="shared" ca="1" si="202"/>
        <v/>
      </c>
      <c r="R1223" s="151" t="str">
        <f t="shared" ca="1" si="203"/>
        <v/>
      </c>
      <c r="S1223" s="152" t="str">
        <f t="shared" ca="1" si="204"/>
        <v/>
      </c>
      <c r="T1223" s="150" t="str">
        <f t="shared" ca="1" si="205"/>
        <v/>
      </c>
      <c r="U1223" s="150" t="str">
        <f t="shared" ca="1" si="206"/>
        <v/>
      </c>
      <c r="V1223" s="150" t="str">
        <f t="shared" ca="1" si="207"/>
        <v/>
      </c>
      <c r="W1223" s="150" t="str">
        <f t="shared" ca="1" si="208"/>
        <v/>
      </c>
      <c r="X1223" s="116">
        <v>1223</v>
      </c>
      <c r="Y1223" s="116">
        <v>1214</v>
      </c>
      <c r="BB1223"/>
      <c r="BC1223"/>
      <c r="BD1223"/>
    </row>
    <row r="1224" spans="1:56">
      <c r="A1224" s="159" t="str">
        <f t="shared" ca="1" si="199"/>
        <v/>
      </c>
      <c r="B1224" s="147"/>
      <c r="C1224" s="148"/>
      <c r="D1224" s="147"/>
      <c r="E1224" s="146"/>
      <c r="F1224" s="146"/>
      <c r="G1224" s="147"/>
      <c r="H1224" s="146"/>
      <c r="I1224" s="146"/>
      <c r="J1224" s="146"/>
      <c r="K1224" s="147"/>
      <c r="L1224" s="116" t="s">
        <v>2560</v>
      </c>
      <c r="M1224" s="116"/>
      <c r="N1224" s="149" t="str">
        <f t="shared" ca="1" si="200"/>
        <v/>
      </c>
      <c r="O1224" s="150" t="str">
        <f t="shared" ca="1" si="201"/>
        <v/>
      </c>
      <c r="P1224" s="150" t="str">
        <f t="shared" ca="1" si="198"/>
        <v/>
      </c>
      <c r="Q1224" s="150" t="str">
        <f t="shared" ca="1" si="202"/>
        <v/>
      </c>
      <c r="R1224" s="151" t="str">
        <f t="shared" ca="1" si="203"/>
        <v/>
      </c>
      <c r="S1224" s="152" t="str">
        <f t="shared" ca="1" si="204"/>
        <v/>
      </c>
      <c r="T1224" s="150" t="str">
        <f t="shared" ca="1" si="205"/>
        <v/>
      </c>
      <c r="U1224" s="150" t="str">
        <f t="shared" ca="1" si="206"/>
        <v/>
      </c>
      <c r="V1224" s="150" t="str">
        <f t="shared" ca="1" si="207"/>
        <v/>
      </c>
      <c r="W1224" s="150" t="str">
        <f t="shared" ca="1" si="208"/>
        <v/>
      </c>
      <c r="X1224" s="116">
        <v>1224</v>
      </c>
      <c r="Y1224" s="116">
        <v>1215</v>
      </c>
      <c r="BB1224"/>
      <c r="BC1224"/>
      <c r="BD1224"/>
    </row>
    <row r="1225" spans="1:56">
      <c r="A1225" s="159" t="str">
        <f t="shared" ca="1" si="199"/>
        <v/>
      </c>
      <c r="B1225" s="147"/>
      <c r="C1225" s="148"/>
      <c r="D1225" s="147"/>
      <c r="E1225" s="146"/>
      <c r="F1225" s="146"/>
      <c r="G1225" s="147"/>
      <c r="H1225" s="146"/>
      <c r="I1225" s="146"/>
      <c r="J1225" s="146"/>
      <c r="K1225" s="147"/>
      <c r="L1225" s="116" t="s">
        <v>2561</v>
      </c>
      <c r="M1225" s="116"/>
      <c r="N1225" s="149" t="str">
        <f t="shared" ca="1" si="200"/>
        <v/>
      </c>
      <c r="O1225" s="150" t="str">
        <f t="shared" ca="1" si="201"/>
        <v/>
      </c>
      <c r="P1225" s="150" t="str">
        <f t="shared" ca="1" si="198"/>
        <v/>
      </c>
      <c r="Q1225" s="150" t="str">
        <f t="shared" ca="1" si="202"/>
        <v/>
      </c>
      <c r="R1225" s="151" t="str">
        <f t="shared" ca="1" si="203"/>
        <v/>
      </c>
      <c r="S1225" s="152" t="str">
        <f t="shared" ca="1" si="204"/>
        <v/>
      </c>
      <c r="T1225" s="150" t="str">
        <f t="shared" ca="1" si="205"/>
        <v/>
      </c>
      <c r="U1225" s="150" t="str">
        <f t="shared" ca="1" si="206"/>
        <v/>
      </c>
      <c r="V1225" s="150" t="str">
        <f t="shared" ca="1" si="207"/>
        <v/>
      </c>
      <c r="W1225" s="150" t="str">
        <f t="shared" ca="1" si="208"/>
        <v/>
      </c>
      <c r="X1225" s="116">
        <v>1225</v>
      </c>
      <c r="Y1225" s="116">
        <v>1216</v>
      </c>
      <c r="BB1225"/>
      <c r="BC1225"/>
      <c r="BD1225"/>
    </row>
    <row r="1226" spans="1:56">
      <c r="A1226" s="159" t="str">
        <f t="shared" ca="1" si="199"/>
        <v/>
      </c>
      <c r="B1226" s="147"/>
      <c r="C1226" s="148"/>
      <c r="D1226" s="147"/>
      <c r="E1226" s="146"/>
      <c r="F1226" s="146"/>
      <c r="G1226" s="147"/>
      <c r="H1226" s="146"/>
      <c r="I1226" s="146"/>
      <c r="J1226" s="146"/>
      <c r="K1226" s="147"/>
      <c r="L1226" s="116" t="s">
        <v>2562</v>
      </c>
      <c r="M1226" s="116"/>
      <c r="N1226" s="149" t="str">
        <f t="shared" ca="1" si="200"/>
        <v/>
      </c>
      <c r="O1226" s="150" t="str">
        <f t="shared" ca="1" si="201"/>
        <v/>
      </c>
      <c r="P1226" s="150" t="str">
        <f t="shared" ref="P1226:P1289" ca="1" si="209">IFERROR(IF(INDIRECT("D"&amp;X1226)="","",IF($F$5="大学",VLOOKUP(TEXT(INDIRECT("D"&amp;X1226),"00"),$BL$3:$BM$16,2,0),IF($F$5="短大",VLOOKUP(TEXT(INDIRECT("D"&amp;X1226),"00"),$BI$3:$BJ$15,2,0)))),"エラー：専攻区分と在籍区分に矛盾")</f>
        <v/>
      </c>
      <c r="Q1226" s="150" t="str">
        <f t="shared" ca="1" si="202"/>
        <v/>
      </c>
      <c r="R1226" s="151" t="str">
        <f t="shared" ca="1" si="203"/>
        <v/>
      </c>
      <c r="S1226" s="152" t="str">
        <f t="shared" ca="1" si="204"/>
        <v/>
      </c>
      <c r="T1226" s="150" t="str">
        <f t="shared" ca="1" si="205"/>
        <v/>
      </c>
      <c r="U1226" s="150" t="str">
        <f t="shared" ca="1" si="206"/>
        <v/>
      </c>
      <c r="V1226" s="150" t="str">
        <f t="shared" ca="1" si="207"/>
        <v/>
      </c>
      <c r="W1226" s="150" t="str">
        <f t="shared" ca="1" si="208"/>
        <v/>
      </c>
      <c r="X1226" s="116">
        <v>1226</v>
      </c>
      <c r="Y1226" s="116">
        <v>1217</v>
      </c>
      <c r="BB1226"/>
      <c r="BC1226"/>
      <c r="BD1226"/>
    </row>
    <row r="1227" spans="1:56">
      <c r="A1227" s="159" t="str">
        <f t="shared" ref="A1227:A1290" ca="1" si="210">IF(INDIRECT("B"&amp;X1227)="","",$C$5)</f>
        <v/>
      </c>
      <c r="B1227" s="147"/>
      <c r="C1227" s="148"/>
      <c r="D1227" s="147"/>
      <c r="E1227" s="146"/>
      <c r="F1227" s="146"/>
      <c r="G1227" s="147"/>
      <c r="H1227" s="146"/>
      <c r="I1227" s="146"/>
      <c r="J1227" s="146"/>
      <c r="K1227" s="147"/>
      <c r="L1227" s="116" t="s">
        <v>2563</v>
      </c>
      <c r="M1227" s="116"/>
      <c r="N1227" s="149" t="str">
        <f t="shared" ref="N1227:N1290" ca="1" si="211">IF(INDIRECT("B"&amp;X1227)="","",IF(EXACT(INDIRECT("L"&amp;X1227),INDIRECT("B"&amp;X1227)),INDIRECT("Ｙ"&amp;X1227)&amp;"人目","エラー"))</f>
        <v/>
      </c>
      <c r="O1227" s="150" t="str">
        <f t="shared" ref="O1227:O1290" ca="1" si="212">IFERROR(IF(INDIRECT("C"&amp;X1227)="","",VLOOKUP(TEXT(INDIRECT("C"&amp;X1227),"0"),$BF$3:$BG$8,2,FALSE)),"エラー")</f>
        <v/>
      </c>
      <c r="P1227" s="150" t="str">
        <f t="shared" ca="1" si="209"/>
        <v/>
      </c>
      <c r="Q1227" s="150" t="str">
        <f t="shared" ref="Q1227:Q1290" ca="1" si="213">IFERROR(IF(INDIRECT("E"&amp;X1227)="","",VLOOKUP(TEXT(INDIRECT("E"&amp;X1227),"000"),$BO$3:$BP$203,2,FALSE)),"エラー")</f>
        <v/>
      </c>
      <c r="R1227" s="151" t="str">
        <f t="shared" ref="R1227:R1290" ca="1" si="214">IFERROR(IF(INDIRECT("F"&amp;X1227)="","",VLOOKUP(TEXT(INDIRECT("F"&amp;X1227),"0"),$BR$3:$BS$5,2,FALSE)),"エラー")</f>
        <v/>
      </c>
      <c r="S1227" s="152" t="str">
        <f t="shared" ref="S1227:S1290" ca="1" si="215">IFERROR(IF(INDIRECT("G"&amp;X1227)="","",VLOOKUP(TEXT(INDIRECT("G"&amp;X1227),"000"),$BU$3:$BV$31,2,FALSE)),"エラー")</f>
        <v/>
      </c>
      <c r="T1227" s="150" t="str">
        <f t="shared" ref="T1227:T1290" ca="1" si="216">IFERROR(IF(INDIRECT("H"&amp;X1227)="","",VLOOKUP(TEXT(INDIRECT("H"&amp;X1227),"0"),$BX$3:$BY$4,2,FALSE)),"エラー")</f>
        <v/>
      </c>
      <c r="U1227" s="150" t="str">
        <f t="shared" ref="U1227:U1290" ca="1" si="217">IFERROR(IF(INDIRECT("I"&amp;X1227)="","",VLOOKUP(TEXT(INDIRECT("I"&amp;X1227),"0"),$CA$3:$CB$4,2,FALSE)),"エラー")</f>
        <v/>
      </c>
      <c r="V1227" s="150" t="str">
        <f t="shared" ref="V1227:V1290" ca="1" si="218">IFERROR(IF(INDIRECT("J"&amp;X1227)="","",VLOOKUP(TEXT(INDIRECT("J"&amp;X1227),"0"),$CD$3:$CE$17,2,FALSE)),"エラー")</f>
        <v/>
      </c>
      <c r="W1227" s="150" t="str">
        <f t="shared" ref="W1227:W1290" ca="1" si="219">IFERROR(IF(INDIRECT("K"&amp;X1227)="","",VLOOKUP(TEXT(INDIRECT("K"&amp;X1227),"00"),$CG$3:$CH$6,2,FALSE)),"エラー")</f>
        <v/>
      </c>
      <c r="X1227" s="116">
        <v>1227</v>
      </c>
      <c r="Y1227" s="116">
        <v>1218</v>
      </c>
      <c r="BB1227"/>
      <c r="BC1227"/>
      <c r="BD1227"/>
    </row>
    <row r="1228" spans="1:56">
      <c r="A1228" s="159" t="str">
        <f t="shared" ca="1" si="210"/>
        <v/>
      </c>
      <c r="B1228" s="147"/>
      <c r="C1228" s="148"/>
      <c r="D1228" s="147"/>
      <c r="E1228" s="146"/>
      <c r="F1228" s="146"/>
      <c r="G1228" s="147"/>
      <c r="H1228" s="146"/>
      <c r="I1228" s="146"/>
      <c r="J1228" s="146"/>
      <c r="K1228" s="147"/>
      <c r="L1228" s="116" t="s">
        <v>2564</v>
      </c>
      <c r="M1228" s="116"/>
      <c r="N1228" s="149" t="str">
        <f t="shared" ca="1" si="211"/>
        <v/>
      </c>
      <c r="O1228" s="150" t="str">
        <f t="shared" ca="1" si="212"/>
        <v/>
      </c>
      <c r="P1228" s="150" t="str">
        <f t="shared" ca="1" si="209"/>
        <v/>
      </c>
      <c r="Q1228" s="150" t="str">
        <f t="shared" ca="1" si="213"/>
        <v/>
      </c>
      <c r="R1228" s="151" t="str">
        <f t="shared" ca="1" si="214"/>
        <v/>
      </c>
      <c r="S1228" s="152" t="str">
        <f t="shared" ca="1" si="215"/>
        <v/>
      </c>
      <c r="T1228" s="150" t="str">
        <f t="shared" ca="1" si="216"/>
        <v/>
      </c>
      <c r="U1228" s="150" t="str">
        <f t="shared" ca="1" si="217"/>
        <v/>
      </c>
      <c r="V1228" s="150" t="str">
        <f t="shared" ca="1" si="218"/>
        <v/>
      </c>
      <c r="W1228" s="150" t="str">
        <f t="shared" ca="1" si="219"/>
        <v/>
      </c>
      <c r="X1228" s="116">
        <v>1228</v>
      </c>
      <c r="Y1228" s="116">
        <v>1219</v>
      </c>
      <c r="BB1228"/>
      <c r="BC1228"/>
      <c r="BD1228"/>
    </row>
    <row r="1229" spans="1:56">
      <c r="A1229" s="159" t="str">
        <f t="shared" ca="1" si="210"/>
        <v/>
      </c>
      <c r="B1229" s="147"/>
      <c r="C1229" s="148"/>
      <c r="D1229" s="147"/>
      <c r="E1229" s="146"/>
      <c r="F1229" s="146"/>
      <c r="G1229" s="147"/>
      <c r="H1229" s="146"/>
      <c r="I1229" s="146"/>
      <c r="J1229" s="146"/>
      <c r="K1229" s="147"/>
      <c r="L1229" s="116" t="s">
        <v>2565</v>
      </c>
      <c r="M1229" s="116"/>
      <c r="N1229" s="149" t="str">
        <f t="shared" ca="1" si="211"/>
        <v/>
      </c>
      <c r="O1229" s="150" t="str">
        <f t="shared" ca="1" si="212"/>
        <v/>
      </c>
      <c r="P1229" s="150" t="str">
        <f t="shared" ca="1" si="209"/>
        <v/>
      </c>
      <c r="Q1229" s="150" t="str">
        <f t="shared" ca="1" si="213"/>
        <v/>
      </c>
      <c r="R1229" s="151" t="str">
        <f t="shared" ca="1" si="214"/>
        <v/>
      </c>
      <c r="S1229" s="152" t="str">
        <f t="shared" ca="1" si="215"/>
        <v/>
      </c>
      <c r="T1229" s="150" t="str">
        <f t="shared" ca="1" si="216"/>
        <v/>
      </c>
      <c r="U1229" s="150" t="str">
        <f t="shared" ca="1" si="217"/>
        <v/>
      </c>
      <c r="V1229" s="150" t="str">
        <f t="shared" ca="1" si="218"/>
        <v/>
      </c>
      <c r="W1229" s="150" t="str">
        <f t="shared" ca="1" si="219"/>
        <v/>
      </c>
      <c r="X1229" s="116">
        <v>1229</v>
      </c>
      <c r="Y1229" s="116">
        <v>1220</v>
      </c>
      <c r="BB1229"/>
      <c r="BC1229"/>
      <c r="BD1229"/>
    </row>
    <row r="1230" spans="1:56">
      <c r="A1230" s="159" t="str">
        <f t="shared" ca="1" si="210"/>
        <v/>
      </c>
      <c r="B1230" s="147"/>
      <c r="C1230" s="148"/>
      <c r="D1230" s="147"/>
      <c r="E1230" s="146"/>
      <c r="F1230" s="146"/>
      <c r="G1230" s="147"/>
      <c r="H1230" s="146"/>
      <c r="I1230" s="146"/>
      <c r="J1230" s="146"/>
      <c r="K1230" s="147"/>
      <c r="L1230" s="116" t="s">
        <v>2566</v>
      </c>
      <c r="M1230" s="116"/>
      <c r="N1230" s="149" t="str">
        <f t="shared" ca="1" si="211"/>
        <v/>
      </c>
      <c r="O1230" s="150" t="str">
        <f t="shared" ca="1" si="212"/>
        <v/>
      </c>
      <c r="P1230" s="150" t="str">
        <f t="shared" ca="1" si="209"/>
        <v/>
      </c>
      <c r="Q1230" s="150" t="str">
        <f t="shared" ca="1" si="213"/>
        <v/>
      </c>
      <c r="R1230" s="151" t="str">
        <f t="shared" ca="1" si="214"/>
        <v/>
      </c>
      <c r="S1230" s="152" t="str">
        <f t="shared" ca="1" si="215"/>
        <v/>
      </c>
      <c r="T1230" s="150" t="str">
        <f t="shared" ca="1" si="216"/>
        <v/>
      </c>
      <c r="U1230" s="150" t="str">
        <f t="shared" ca="1" si="217"/>
        <v/>
      </c>
      <c r="V1230" s="150" t="str">
        <f t="shared" ca="1" si="218"/>
        <v/>
      </c>
      <c r="W1230" s="150" t="str">
        <f t="shared" ca="1" si="219"/>
        <v/>
      </c>
      <c r="X1230" s="116">
        <v>1230</v>
      </c>
      <c r="Y1230" s="116">
        <v>1221</v>
      </c>
      <c r="BB1230"/>
      <c r="BC1230"/>
      <c r="BD1230"/>
    </row>
    <row r="1231" spans="1:56">
      <c r="A1231" s="159" t="str">
        <f t="shared" ca="1" si="210"/>
        <v/>
      </c>
      <c r="B1231" s="147"/>
      <c r="C1231" s="148"/>
      <c r="D1231" s="147"/>
      <c r="E1231" s="146"/>
      <c r="F1231" s="146"/>
      <c r="G1231" s="147"/>
      <c r="H1231" s="146"/>
      <c r="I1231" s="146"/>
      <c r="J1231" s="146"/>
      <c r="K1231" s="147"/>
      <c r="L1231" s="116" t="s">
        <v>2567</v>
      </c>
      <c r="M1231" s="116"/>
      <c r="N1231" s="149" t="str">
        <f t="shared" ca="1" si="211"/>
        <v/>
      </c>
      <c r="O1231" s="150" t="str">
        <f t="shared" ca="1" si="212"/>
        <v/>
      </c>
      <c r="P1231" s="150" t="str">
        <f t="shared" ca="1" si="209"/>
        <v/>
      </c>
      <c r="Q1231" s="150" t="str">
        <f t="shared" ca="1" si="213"/>
        <v/>
      </c>
      <c r="R1231" s="151" t="str">
        <f t="shared" ca="1" si="214"/>
        <v/>
      </c>
      <c r="S1231" s="152" t="str">
        <f t="shared" ca="1" si="215"/>
        <v/>
      </c>
      <c r="T1231" s="150" t="str">
        <f t="shared" ca="1" si="216"/>
        <v/>
      </c>
      <c r="U1231" s="150" t="str">
        <f t="shared" ca="1" si="217"/>
        <v/>
      </c>
      <c r="V1231" s="150" t="str">
        <f t="shared" ca="1" si="218"/>
        <v/>
      </c>
      <c r="W1231" s="150" t="str">
        <f t="shared" ca="1" si="219"/>
        <v/>
      </c>
      <c r="X1231" s="116">
        <v>1231</v>
      </c>
      <c r="Y1231" s="116">
        <v>1222</v>
      </c>
      <c r="BB1231"/>
      <c r="BC1231"/>
      <c r="BD1231"/>
    </row>
    <row r="1232" spans="1:56">
      <c r="A1232" s="159" t="str">
        <f t="shared" ca="1" si="210"/>
        <v/>
      </c>
      <c r="B1232" s="147"/>
      <c r="C1232" s="148"/>
      <c r="D1232" s="147"/>
      <c r="E1232" s="146"/>
      <c r="F1232" s="146"/>
      <c r="G1232" s="147"/>
      <c r="H1232" s="146"/>
      <c r="I1232" s="146"/>
      <c r="J1232" s="146"/>
      <c r="K1232" s="147"/>
      <c r="L1232" s="116" t="s">
        <v>2568</v>
      </c>
      <c r="M1232" s="116"/>
      <c r="N1232" s="149" t="str">
        <f t="shared" ca="1" si="211"/>
        <v/>
      </c>
      <c r="O1232" s="150" t="str">
        <f t="shared" ca="1" si="212"/>
        <v/>
      </c>
      <c r="P1232" s="150" t="str">
        <f t="shared" ca="1" si="209"/>
        <v/>
      </c>
      <c r="Q1232" s="150" t="str">
        <f t="shared" ca="1" si="213"/>
        <v/>
      </c>
      <c r="R1232" s="151" t="str">
        <f t="shared" ca="1" si="214"/>
        <v/>
      </c>
      <c r="S1232" s="152" t="str">
        <f t="shared" ca="1" si="215"/>
        <v/>
      </c>
      <c r="T1232" s="150" t="str">
        <f t="shared" ca="1" si="216"/>
        <v/>
      </c>
      <c r="U1232" s="150" t="str">
        <f t="shared" ca="1" si="217"/>
        <v/>
      </c>
      <c r="V1232" s="150" t="str">
        <f t="shared" ca="1" si="218"/>
        <v/>
      </c>
      <c r="W1232" s="150" t="str">
        <f t="shared" ca="1" si="219"/>
        <v/>
      </c>
      <c r="X1232" s="116">
        <v>1232</v>
      </c>
      <c r="Y1232" s="116">
        <v>1223</v>
      </c>
      <c r="BB1232"/>
      <c r="BC1232"/>
      <c r="BD1232"/>
    </row>
    <row r="1233" spans="1:56">
      <c r="A1233" s="159" t="str">
        <f t="shared" ca="1" si="210"/>
        <v/>
      </c>
      <c r="B1233" s="147"/>
      <c r="C1233" s="148"/>
      <c r="D1233" s="147"/>
      <c r="E1233" s="146"/>
      <c r="F1233" s="146"/>
      <c r="G1233" s="147"/>
      <c r="H1233" s="146"/>
      <c r="I1233" s="146"/>
      <c r="J1233" s="146"/>
      <c r="K1233" s="147"/>
      <c r="L1233" s="116" t="s">
        <v>2569</v>
      </c>
      <c r="M1233" s="116"/>
      <c r="N1233" s="149" t="str">
        <f t="shared" ca="1" si="211"/>
        <v/>
      </c>
      <c r="O1233" s="150" t="str">
        <f t="shared" ca="1" si="212"/>
        <v/>
      </c>
      <c r="P1233" s="150" t="str">
        <f t="shared" ca="1" si="209"/>
        <v/>
      </c>
      <c r="Q1233" s="150" t="str">
        <f t="shared" ca="1" si="213"/>
        <v/>
      </c>
      <c r="R1233" s="151" t="str">
        <f t="shared" ca="1" si="214"/>
        <v/>
      </c>
      <c r="S1233" s="152" t="str">
        <f t="shared" ca="1" si="215"/>
        <v/>
      </c>
      <c r="T1233" s="150" t="str">
        <f t="shared" ca="1" si="216"/>
        <v/>
      </c>
      <c r="U1233" s="150" t="str">
        <f t="shared" ca="1" si="217"/>
        <v/>
      </c>
      <c r="V1233" s="150" t="str">
        <f t="shared" ca="1" si="218"/>
        <v/>
      </c>
      <c r="W1233" s="150" t="str">
        <f t="shared" ca="1" si="219"/>
        <v/>
      </c>
      <c r="X1233" s="116">
        <v>1233</v>
      </c>
      <c r="Y1233" s="116">
        <v>1224</v>
      </c>
      <c r="BB1233"/>
      <c r="BC1233"/>
      <c r="BD1233"/>
    </row>
    <row r="1234" spans="1:56">
      <c r="A1234" s="159" t="str">
        <f t="shared" ca="1" si="210"/>
        <v/>
      </c>
      <c r="B1234" s="147"/>
      <c r="C1234" s="148"/>
      <c r="D1234" s="147"/>
      <c r="E1234" s="146"/>
      <c r="F1234" s="146"/>
      <c r="G1234" s="147"/>
      <c r="H1234" s="146"/>
      <c r="I1234" s="146"/>
      <c r="J1234" s="146"/>
      <c r="K1234" s="147"/>
      <c r="L1234" s="116" t="s">
        <v>2570</v>
      </c>
      <c r="M1234" s="116"/>
      <c r="N1234" s="149" t="str">
        <f t="shared" ca="1" si="211"/>
        <v/>
      </c>
      <c r="O1234" s="150" t="str">
        <f t="shared" ca="1" si="212"/>
        <v/>
      </c>
      <c r="P1234" s="150" t="str">
        <f t="shared" ca="1" si="209"/>
        <v/>
      </c>
      <c r="Q1234" s="150" t="str">
        <f t="shared" ca="1" si="213"/>
        <v/>
      </c>
      <c r="R1234" s="151" t="str">
        <f t="shared" ca="1" si="214"/>
        <v/>
      </c>
      <c r="S1234" s="152" t="str">
        <f t="shared" ca="1" si="215"/>
        <v/>
      </c>
      <c r="T1234" s="150" t="str">
        <f t="shared" ca="1" si="216"/>
        <v/>
      </c>
      <c r="U1234" s="150" t="str">
        <f t="shared" ca="1" si="217"/>
        <v/>
      </c>
      <c r="V1234" s="150" t="str">
        <f t="shared" ca="1" si="218"/>
        <v/>
      </c>
      <c r="W1234" s="150" t="str">
        <f t="shared" ca="1" si="219"/>
        <v/>
      </c>
      <c r="X1234" s="116">
        <v>1234</v>
      </c>
      <c r="Y1234" s="116">
        <v>1225</v>
      </c>
      <c r="BB1234"/>
      <c r="BC1234"/>
      <c r="BD1234"/>
    </row>
    <row r="1235" spans="1:56">
      <c r="A1235" s="159" t="str">
        <f t="shared" ca="1" si="210"/>
        <v/>
      </c>
      <c r="B1235" s="147"/>
      <c r="C1235" s="148"/>
      <c r="D1235" s="147"/>
      <c r="E1235" s="146"/>
      <c r="F1235" s="146"/>
      <c r="G1235" s="147"/>
      <c r="H1235" s="146"/>
      <c r="I1235" s="146"/>
      <c r="J1235" s="146"/>
      <c r="K1235" s="147"/>
      <c r="L1235" s="116" t="s">
        <v>2571</v>
      </c>
      <c r="M1235" s="116"/>
      <c r="N1235" s="149" t="str">
        <f t="shared" ca="1" si="211"/>
        <v/>
      </c>
      <c r="O1235" s="150" t="str">
        <f t="shared" ca="1" si="212"/>
        <v/>
      </c>
      <c r="P1235" s="150" t="str">
        <f t="shared" ca="1" si="209"/>
        <v/>
      </c>
      <c r="Q1235" s="150" t="str">
        <f t="shared" ca="1" si="213"/>
        <v/>
      </c>
      <c r="R1235" s="151" t="str">
        <f t="shared" ca="1" si="214"/>
        <v/>
      </c>
      <c r="S1235" s="152" t="str">
        <f t="shared" ca="1" si="215"/>
        <v/>
      </c>
      <c r="T1235" s="150" t="str">
        <f t="shared" ca="1" si="216"/>
        <v/>
      </c>
      <c r="U1235" s="150" t="str">
        <f t="shared" ca="1" si="217"/>
        <v/>
      </c>
      <c r="V1235" s="150" t="str">
        <f t="shared" ca="1" si="218"/>
        <v/>
      </c>
      <c r="W1235" s="150" t="str">
        <f t="shared" ca="1" si="219"/>
        <v/>
      </c>
      <c r="X1235" s="116">
        <v>1235</v>
      </c>
      <c r="Y1235" s="116">
        <v>1226</v>
      </c>
      <c r="BB1235"/>
      <c r="BC1235"/>
      <c r="BD1235"/>
    </row>
    <row r="1236" spans="1:56">
      <c r="A1236" s="159" t="str">
        <f t="shared" ca="1" si="210"/>
        <v/>
      </c>
      <c r="B1236" s="147"/>
      <c r="C1236" s="148"/>
      <c r="D1236" s="147"/>
      <c r="E1236" s="146"/>
      <c r="F1236" s="146"/>
      <c r="G1236" s="147"/>
      <c r="H1236" s="146"/>
      <c r="I1236" s="146"/>
      <c r="J1236" s="146"/>
      <c r="K1236" s="147"/>
      <c r="L1236" s="116" t="s">
        <v>2572</v>
      </c>
      <c r="M1236" s="116"/>
      <c r="N1236" s="149" t="str">
        <f t="shared" ca="1" si="211"/>
        <v/>
      </c>
      <c r="O1236" s="150" t="str">
        <f t="shared" ca="1" si="212"/>
        <v/>
      </c>
      <c r="P1236" s="150" t="str">
        <f t="shared" ca="1" si="209"/>
        <v/>
      </c>
      <c r="Q1236" s="150" t="str">
        <f t="shared" ca="1" si="213"/>
        <v/>
      </c>
      <c r="R1236" s="151" t="str">
        <f t="shared" ca="1" si="214"/>
        <v/>
      </c>
      <c r="S1236" s="152" t="str">
        <f t="shared" ca="1" si="215"/>
        <v/>
      </c>
      <c r="T1236" s="150" t="str">
        <f t="shared" ca="1" si="216"/>
        <v/>
      </c>
      <c r="U1236" s="150" t="str">
        <f t="shared" ca="1" si="217"/>
        <v/>
      </c>
      <c r="V1236" s="150" t="str">
        <f t="shared" ca="1" si="218"/>
        <v/>
      </c>
      <c r="W1236" s="150" t="str">
        <f t="shared" ca="1" si="219"/>
        <v/>
      </c>
      <c r="X1236" s="116">
        <v>1236</v>
      </c>
      <c r="Y1236" s="116">
        <v>1227</v>
      </c>
      <c r="BB1236"/>
      <c r="BC1236"/>
      <c r="BD1236"/>
    </row>
    <row r="1237" spans="1:56">
      <c r="A1237" s="159" t="str">
        <f t="shared" ca="1" si="210"/>
        <v/>
      </c>
      <c r="B1237" s="147"/>
      <c r="C1237" s="148"/>
      <c r="D1237" s="147"/>
      <c r="E1237" s="146"/>
      <c r="F1237" s="146"/>
      <c r="G1237" s="147"/>
      <c r="H1237" s="146"/>
      <c r="I1237" s="146"/>
      <c r="J1237" s="146"/>
      <c r="K1237" s="147"/>
      <c r="L1237" s="116" t="s">
        <v>2573</v>
      </c>
      <c r="M1237" s="116"/>
      <c r="N1237" s="149" t="str">
        <f t="shared" ca="1" si="211"/>
        <v/>
      </c>
      <c r="O1237" s="150" t="str">
        <f t="shared" ca="1" si="212"/>
        <v/>
      </c>
      <c r="P1237" s="150" t="str">
        <f t="shared" ca="1" si="209"/>
        <v/>
      </c>
      <c r="Q1237" s="150" t="str">
        <f t="shared" ca="1" si="213"/>
        <v/>
      </c>
      <c r="R1237" s="151" t="str">
        <f t="shared" ca="1" si="214"/>
        <v/>
      </c>
      <c r="S1237" s="152" t="str">
        <f t="shared" ca="1" si="215"/>
        <v/>
      </c>
      <c r="T1237" s="150" t="str">
        <f t="shared" ca="1" si="216"/>
        <v/>
      </c>
      <c r="U1237" s="150" t="str">
        <f t="shared" ca="1" si="217"/>
        <v/>
      </c>
      <c r="V1237" s="150" t="str">
        <f t="shared" ca="1" si="218"/>
        <v/>
      </c>
      <c r="W1237" s="150" t="str">
        <f t="shared" ca="1" si="219"/>
        <v/>
      </c>
      <c r="X1237" s="116">
        <v>1237</v>
      </c>
      <c r="Y1237" s="116">
        <v>1228</v>
      </c>
      <c r="BB1237"/>
      <c r="BC1237"/>
      <c r="BD1237"/>
    </row>
    <row r="1238" spans="1:56">
      <c r="A1238" s="159" t="str">
        <f t="shared" ca="1" si="210"/>
        <v/>
      </c>
      <c r="B1238" s="147"/>
      <c r="C1238" s="148"/>
      <c r="D1238" s="147"/>
      <c r="E1238" s="146"/>
      <c r="F1238" s="146"/>
      <c r="G1238" s="147"/>
      <c r="H1238" s="146"/>
      <c r="I1238" s="146"/>
      <c r="J1238" s="146"/>
      <c r="K1238" s="147"/>
      <c r="L1238" s="116" t="s">
        <v>2574</v>
      </c>
      <c r="M1238" s="116"/>
      <c r="N1238" s="149" t="str">
        <f t="shared" ca="1" si="211"/>
        <v/>
      </c>
      <c r="O1238" s="150" t="str">
        <f t="shared" ca="1" si="212"/>
        <v/>
      </c>
      <c r="P1238" s="150" t="str">
        <f t="shared" ca="1" si="209"/>
        <v/>
      </c>
      <c r="Q1238" s="150" t="str">
        <f t="shared" ca="1" si="213"/>
        <v/>
      </c>
      <c r="R1238" s="151" t="str">
        <f t="shared" ca="1" si="214"/>
        <v/>
      </c>
      <c r="S1238" s="152" t="str">
        <f t="shared" ca="1" si="215"/>
        <v/>
      </c>
      <c r="T1238" s="150" t="str">
        <f t="shared" ca="1" si="216"/>
        <v/>
      </c>
      <c r="U1238" s="150" t="str">
        <f t="shared" ca="1" si="217"/>
        <v/>
      </c>
      <c r="V1238" s="150" t="str">
        <f t="shared" ca="1" si="218"/>
        <v/>
      </c>
      <c r="W1238" s="150" t="str">
        <f t="shared" ca="1" si="219"/>
        <v/>
      </c>
      <c r="X1238" s="116">
        <v>1238</v>
      </c>
      <c r="Y1238" s="116">
        <v>1229</v>
      </c>
      <c r="BB1238"/>
      <c r="BC1238"/>
      <c r="BD1238"/>
    </row>
    <row r="1239" spans="1:56">
      <c r="A1239" s="159" t="str">
        <f t="shared" ca="1" si="210"/>
        <v/>
      </c>
      <c r="B1239" s="147"/>
      <c r="C1239" s="148"/>
      <c r="D1239" s="147"/>
      <c r="E1239" s="146"/>
      <c r="F1239" s="146"/>
      <c r="G1239" s="147"/>
      <c r="H1239" s="146"/>
      <c r="I1239" s="146"/>
      <c r="J1239" s="146"/>
      <c r="K1239" s="147"/>
      <c r="L1239" s="116" t="s">
        <v>2575</v>
      </c>
      <c r="M1239" s="116"/>
      <c r="N1239" s="149" t="str">
        <f t="shared" ca="1" si="211"/>
        <v/>
      </c>
      <c r="O1239" s="150" t="str">
        <f t="shared" ca="1" si="212"/>
        <v/>
      </c>
      <c r="P1239" s="150" t="str">
        <f t="shared" ca="1" si="209"/>
        <v/>
      </c>
      <c r="Q1239" s="150" t="str">
        <f t="shared" ca="1" si="213"/>
        <v/>
      </c>
      <c r="R1239" s="151" t="str">
        <f t="shared" ca="1" si="214"/>
        <v/>
      </c>
      <c r="S1239" s="152" t="str">
        <f t="shared" ca="1" si="215"/>
        <v/>
      </c>
      <c r="T1239" s="150" t="str">
        <f t="shared" ca="1" si="216"/>
        <v/>
      </c>
      <c r="U1239" s="150" t="str">
        <f t="shared" ca="1" si="217"/>
        <v/>
      </c>
      <c r="V1239" s="150" t="str">
        <f t="shared" ca="1" si="218"/>
        <v/>
      </c>
      <c r="W1239" s="150" t="str">
        <f t="shared" ca="1" si="219"/>
        <v/>
      </c>
      <c r="X1239" s="116">
        <v>1239</v>
      </c>
      <c r="Y1239" s="116">
        <v>1230</v>
      </c>
      <c r="BB1239"/>
      <c r="BC1239"/>
      <c r="BD1239"/>
    </row>
    <row r="1240" spans="1:56">
      <c r="A1240" s="159" t="str">
        <f t="shared" ca="1" si="210"/>
        <v/>
      </c>
      <c r="B1240" s="147"/>
      <c r="C1240" s="148"/>
      <c r="D1240" s="147"/>
      <c r="E1240" s="146"/>
      <c r="F1240" s="146"/>
      <c r="G1240" s="147"/>
      <c r="H1240" s="146"/>
      <c r="I1240" s="146"/>
      <c r="J1240" s="146"/>
      <c r="K1240" s="147"/>
      <c r="L1240" s="116" t="s">
        <v>2576</v>
      </c>
      <c r="M1240" s="116"/>
      <c r="N1240" s="149" t="str">
        <f t="shared" ca="1" si="211"/>
        <v/>
      </c>
      <c r="O1240" s="150" t="str">
        <f t="shared" ca="1" si="212"/>
        <v/>
      </c>
      <c r="P1240" s="150" t="str">
        <f t="shared" ca="1" si="209"/>
        <v/>
      </c>
      <c r="Q1240" s="150" t="str">
        <f t="shared" ca="1" si="213"/>
        <v/>
      </c>
      <c r="R1240" s="151" t="str">
        <f t="shared" ca="1" si="214"/>
        <v/>
      </c>
      <c r="S1240" s="152" t="str">
        <f t="shared" ca="1" si="215"/>
        <v/>
      </c>
      <c r="T1240" s="150" t="str">
        <f t="shared" ca="1" si="216"/>
        <v/>
      </c>
      <c r="U1240" s="150" t="str">
        <f t="shared" ca="1" si="217"/>
        <v/>
      </c>
      <c r="V1240" s="150" t="str">
        <f t="shared" ca="1" si="218"/>
        <v/>
      </c>
      <c r="W1240" s="150" t="str">
        <f t="shared" ca="1" si="219"/>
        <v/>
      </c>
      <c r="X1240" s="116">
        <v>1240</v>
      </c>
      <c r="Y1240" s="116">
        <v>1231</v>
      </c>
      <c r="BB1240"/>
      <c r="BC1240"/>
      <c r="BD1240"/>
    </row>
    <row r="1241" spans="1:56">
      <c r="A1241" s="159" t="str">
        <f t="shared" ca="1" si="210"/>
        <v/>
      </c>
      <c r="B1241" s="147"/>
      <c r="C1241" s="148"/>
      <c r="D1241" s="147"/>
      <c r="E1241" s="146"/>
      <c r="F1241" s="146"/>
      <c r="G1241" s="147"/>
      <c r="H1241" s="146"/>
      <c r="I1241" s="146"/>
      <c r="J1241" s="146"/>
      <c r="K1241" s="147"/>
      <c r="L1241" s="116" t="s">
        <v>2577</v>
      </c>
      <c r="M1241" s="116"/>
      <c r="N1241" s="149" t="str">
        <f t="shared" ca="1" si="211"/>
        <v/>
      </c>
      <c r="O1241" s="150" t="str">
        <f t="shared" ca="1" si="212"/>
        <v/>
      </c>
      <c r="P1241" s="150" t="str">
        <f t="shared" ca="1" si="209"/>
        <v/>
      </c>
      <c r="Q1241" s="150" t="str">
        <f t="shared" ca="1" si="213"/>
        <v/>
      </c>
      <c r="R1241" s="151" t="str">
        <f t="shared" ca="1" si="214"/>
        <v/>
      </c>
      <c r="S1241" s="152" t="str">
        <f t="shared" ca="1" si="215"/>
        <v/>
      </c>
      <c r="T1241" s="150" t="str">
        <f t="shared" ca="1" si="216"/>
        <v/>
      </c>
      <c r="U1241" s="150" t="str">
        <f t="shared" ca="1" si="217"/>
        <v/>
      </c>
      <c r="V1241" s="150" t="str">
        <f t="shared" ca="1" si="218"/>
        <v/>
      </c>
      <c r="W1241" s="150" t="str">
        <f t="shared" ca="1" si="219"/>
        <v/>
      </c>
      <c r="X1241" s="116">
        <v>1241</v>
      </c>
      <c r="Y1241" s="116">
        <v>1232</v>
      </c>
      <c r="BB1241"/>
      <c r="BC1241"/>
      <c r="BD1241"/>
    </row>
    <row r="1242" spans="1:56">
      <c r="A1242" s="159" t="str">
        <f t="shared" ca="1" si="210"/>
        <v/>
      </c>
      <c r="B1242" s="147"/>
      <c r="C1242" s="148"/>
      <c r="D1242" s="147"/>
      <c r="E1242" s="146"/>
      <c r="F1242" s="146"/>
      <c r="G1242" s="147"/>
      <c r="H1242" s="146"/>
      <c r="I1242" s="146"/>
      <c r="J1242" s="146"/>
      <c r="K1242" s="147"/>
      <c r="L1242" s="116" t="s">
        <v>2578</v>
      </c>
      <c r="M1242" s="116"/>
      <c r="N1242" s="149" t="str">
        <f t="shared" ca="1" si="211"/>
        <v/>
      </c>
      <c r="O1242" s="150" t="str">
        <f t="shared" ca="1" si="212"/>
        <v/>
      </c>
      <c r="P1242" s="150" t="str">
        <f t="shared" ca="1" si="209"/>
        <v/>
      </c>
      <c r="Q1242" s="150" t="str">
        <f t="shared" ca="1" si="213"/>
        <v/>
      </c>
      <c r="R1242" s="151" t="str">
        <f t="shared" ca="1" si="214"/>
        <v/>
      </c>
      <c r="S1242" s="152" t="str">
        <f t="shared" ca="1" si="215"/>
        <v/>
      </c>
      <c r="T1242" s="150" t="str">
        <f t="shared" ca="1" si="216"/>
        <v/>
      </c>
      <c r="U1242" s="150" t="str">
        <f t="shared" ca="1" si="217"/>
        <v/>
      </c>
      <c r="V1242" s="150" t="str">
        <f t="shared" ca="1" si="218"/>
        <v/>
      </c>
      <c r="W1242" s="150" t="str">
        <f t="shared" ca="1" si="219"/>
        <v/>
      </c>
      <c r="X1242" s="116">
        <v>1242</v>
      </c>
      <c r="Y1242" s="116">
        <v>1233</v>
      </c>
      <c r="BB1242"/>
      <c r="BC1242"/>
      <c r="BD1242"/>
    </row>
    <row r="1243" spans="1:56">
      <c r="A1243" s="159" t="str">
        <f t="shared" ca="1" si="210"/>
        <v/>
      </c>
      <c r="B1243" s="147"/>
      <c r="C1243" s="148"/>
      <c r="D1243" s="147"/>
      <c r="E1243" s="146"/>
      <c r="F1243" s="146"/>
      <c r="G1243" s="147"/>
      <c r="H1243" s="146"/>
      <c r="I1243" s="146"/>
      <c r="J1243" s="146"/>
      <c r="K1243" s="147"/>
      <c r="L1243" s="116" t="s">
        <v>2579</v>
      </c>
      <c r="M1243" s="116"/>
      <c r="N1243" s="149" t="str">
        <f t="shared" ca="1" si="211"/>
        <v/>
      </c>
      <c r="O1243" s="150" t="str">
        <f t="shared" ca="1" si="212"/>
        <v/>
      </c>
      <c r="P1243" s="150" t="str">
        <f t="shared" ca="1" si="209"/>
        <v/>
      </c>
      <c r="Q1243" s="150" t="str">
        <f t="shared" ca="1" si="213"/>
        <v/>
      </c>
      <c r="R1243" s="151" t="str">
        <f t="shared" ca="1" si="214"/>
        <v/>
      </c>
      <c r="S1243" s="152" t="str">
        <f t="shared" ca="1" si="215"/>
        <v/>
      </c>
      <c r="T1243" s="150" t="str">
        <f t="shared" ca="1" si="216"/>
        <v/>
      </c>
      <c r="U1243" s="150" t="str">
        <f t="shared" ca="1" si="217"/>
        <v/>
      </c>
      <c r="V1243" s="150" t="str">
        <f t="shared" ca="1" si="218"/>
        <v/>
      </c>
      <c r="W1243" s="150" t="str">
        <f t="shared" ca="1" si="219"/>
        <v/>
      </c>
      <c r="X1243" s="116">
        <v>1243</v>
      </c>
      <c r="Y1243" s="116">
        <v>1234</v>
      </c>
      <c r="BB1243"/>
      <c r="BC1243"/>
      <c r="BD1243"/>
    </row>
    <row r="1244" spans="1:56">
      <c r="A1244" s="159" t="str">
        <f t="shared" ca="1" si="210"/>
        <v/>
      </c>
      <c r="B1244" s="147"/>
      <c r="C1244" s="148"/>
      <c r="D1244" s="147"/>
      <c r="E1244" s="146"/>
      <c r="F1244" s="146"/>
      <c r="G1244" s="147"/>
      <c r="H1244" s="146"/>
      <c r="I1244" s="146"/>
      <c r="J1244" s="146"/>
      <c r="K1244" s="147"/>
      <c r="L1244" s="116" t="s">
        <v>2580</v>
      </c>
      <c r="M1244" s="116"/>
      <c r="N1244" s="149" t="str">
        <f t="shared" ca="1" si="211"/>
        <v/>
      </c>
      <c r="O1244" s="150" t="str">
        <f t="shared" ca="1" si="212"/>
        <v/>
      </c>
      <c r="P1244" s="150" t="str">
        <f t="shared" ca="1" si="209"/>
        <v/>
      </c>
      <c r="Q1244" s="150" t="str">
        <f t="shared" ca="1" si="213"/>
        <v/>
      </c>
      <c r="R1244" s="151" t="str">
        <f t="shared" ca="1" si="214"/>
        <v/>
      </c>
      <c r="S1244" s="152" t="str">
        <f t="shared" ca="1" si="215"/>
        <v/>
      </c>
      <c r="T1244" s="150" t="str">
        <f t="shared" ca="1" si="216"/>
        <v/>
      </c>
      <c r="U1244" s="150" t="str">
        <f t="shared" ca="1" si="217"/>
        <v/>
      </c>
      <c r="V1244" s="150" t="str">
        <f t="shared" ca="1" si="218"/>
        <v/>
      </c>
      <c r="W1244" s="150" t="str">
        <f t="shared" ca="1" si="219"/>
        <v/>
      </c>
      <c r="X1244" s="116">
        <v>1244</v>
      </c>
      <c r="Y1244" s="116">
        <v>1235</v>
      </c>
      <c r="BB1244"/>
      <c r="BC1244"/>
      <c r="BD1244"/>
    </row>
    <row r="1245" spans="1:56">
      <c r="A1245" s="159" t="str">
        <f t="shared" ca="1" si="210"/>
        <v/>
      </c>
      <c r="B1245" s="147"/>
      <c r="C1245" s="148"/>
      <c r="D1245" s="147"/>
      <c r="E1245" s="146"/>
      <c r="F1245" s="146"/>
      <c r="G1245" s="147"/>
      <c r="H1245" s="146"/>
      <c r="I1245" s="146"/>
      <c r="J1245" s="146"/>
      <c r="K1245" s="147"/>
      <c r="L1245" s="116" t="s">
        <v>2581</v>
      </c>
      <c r="M1245" s="116"/>
      <c r="N1245" s="149" t="str">
        <f t="shared" ca="1" si="211"/>
        <v/>
      </c>
      <c r="O1245" s="150" t="str">
        <f t="shared" ca="1" si="212"/>
        <v/>
      </c>
      <c r="P1245" s="150" t="str">
        <f t="shared" ca="1" si="209"/>
        <v/>
      </c>
      <c r="Q1245" s="150" t="str">
        <f t="shared" ca="1" si="213"/>
        <v/>
      </c>
      <c r="R1245" s="151" t="str">
        <f t="shared" ca="1" si="214"/>
        <v/>
      </c>
      <c r="S1245" s="152" t="str">
        <f t="shared" ca="1" si="215"/>
        <v/>
      </c>
      <c r="T1245" s="150" t="str">
        <f t="shared" ca="1" si="216"/>
        <v/>
      </c>
      <c r="U1245" s="150" t="str">
        <f t="shared" ca="1" si="217"/>
        <v/>
      </c>
      <c r="V1245" s="150" t="str">
        <f t="shared" ca="1" si="218"/>
        <v/>
      </c>
      <c r="W1245" s="150" t="str">
        <f t="shared" ca="1" si="219"/>
        <v/>
      </c>
      <c r="X1245" s="116">
        <v>1245</v>
      </c>
      <c r="Y1245" s="116">
        <v>1236</v>
      </c>
      <c r="BB1245"/>
      <c r="BC1245"/>
      <c r="BD1245"/>
    </row>
    <row r="1246" spans="1:56">
      <c r="A1246" s="159" t="str">
        <f t="shared" ca="1" si="210"/>
        <v/>
      </c>
      <c r="B1246" s="147"/>
      <c r="C1246" s="148"/>
      <c r="D1246" s="147"/>
      <c r="E1246" s="146"/>
      <c r="F1246" s="146"/>
      <c r="G1246" s="147"/>
      <c r="H1246" s="146"/>
      <c r="I1246" s="146"/>
      <c r="J1246" s="146"/>
      <c r="K1246" s="147"/>
      <c r="L1246" s="116" t="s">
        <v>2582</v>
      </c>
      <c r="M1246" s="116"/>
      <c r="N1246" s="149" t="str">
        <f t="shared" ca="1" si="211"/>
        <v/>
      </c>
      <c r="O1246" s="150" t="str">
        <f t="shared" ca="1" si="212"/>
        <v/>
      </c>
      <c r="P1246" s="150" t="str">
        <f t="shared" ca="1" si="209"/>
        <v/>
      </c>
      <c r="Q1246" s="150" t="str">
        <f t="shared" ca="1" si="213"/>
        <v/>
      </c>
      <c r="R1246" s="151" t="str">
        <f t="shared" ca="1" si="214"/>
        <v/>
      </c>
      <c r="S1246" s="152" t="str">
        <f t="shared" ca="1" si="215"/>
        <v/>
      </c>
      <c r="T1246" s="150" t="str">
        <f t="shared" ca="1" si="216"/>
        <v/>
      </c>
      <c r="U1246" s="150" t="str">
        <f t="shared" ca="1" si="217"/>
        <v/>
      </c>
      <c r="V1246" s="150" t="str">
        <f t="shared" ca="1" si="218"/>
        <v/>
      </c>
      <c r="W1246" s="150" t="str">
        <f t="shared" ca="1" si="219"/>
        <v/>
      </c>
      <c r="X1246" s="116">
        <v>1246</v>
      </c>
      <c r="Y1246" s="116">
        <v>1237</v>
      </c>
      <c r="BB1246"/>
      <c r="BC1246"/>
      <c r="BD1246"/>
    </row>
    <row r="1247" spans="1:56">
      <c r="A1247" s="159" t="str">
        <f t="shared" ca="1" si="210"/>
        <v/>
      </c>
      <c r="B1247" s="147"/>
      <c r="C1247" s="148"/>
      <c r="D1247" s="147"/>
      <c r="E1247" s="146"/>
      <c r="F1247" s="146"/>
      <c r="G1247" s="147"/>
      <c r="H1247" s="146"/>
      <c r="I1247" s="146"/>
      <c r="J1247" s="146"/>
      <c r="K1247" s="147"/>
      <c r="L1247" s="116" t="s">
        <v>2583</v>
      </c>
      <c r="M1247" s="116"/>
      <c r="N1247" s="149" t="str">
        <f t="shared" ca="1" si="211"/>
        <v/>
      </c>
      <c r="O1247" s="150" t="str">
        <f t="shared" ca="1" si="212"/>
        <v/>
      </c>
      <c r="P1247" s="150" t="str">
        <f t="shared" ca="1" si="209"/>
        <v/>
      </c>
      <c r="Q1247" s="150" t="str">
        <f t="shared" ca="1" si="213"/>
        <v/>
      </c>
      <c r="R1247" s="151" t="str">
        <f t="shared" ca="1" si="214"/>
        <v/>
      </c>
      <c r="S1247" s="152" t="str">
        <f t="shared" ca="1" si="215"/>
        <v/>
      </c>
      <c r="T1247" s="150" t="str">
        <f t="shared" ca="1" si="216"/>
        <v/>
      </c>
      <c r="U1247" s="150" t="str">
        <f t="shared" ca="1" si="217"/>
        <v/>
      </c>
      <c r="V1247" s="150" t="str">
        <f t="shared" ca="1" si="218"/>
        <v/>
      </c>
      <c r="W1247" s="150" t="str">
        <f t="shared" ca="1" si="219"/>
        <v/>
      </c>
      <c r="X1247" s="116">
        <v>1247</v>
      </c>
      <c r="Y1247" s="116">
        <v>1238</v>
      </c>
      <c r="BB1247"/>
      <c r="BC1247"/>
      <c r="BD1247"/>
    </row>
    <row r="1248" spans="1:56">
      <c r="A1248" s="159" t="str">
        <f t="shared" ca="1" si="210"/>
        <v/>
      </c>
      <c r="B1248" s="147"/>
      <c r="C1248" s="148"/>
      <c r="D1248" s="147"/>
      <c r="E1248" s="146"/>
      <c r="F1248" s="146"/>
      <c r="G1248" s="147"/>
      <c r="H1248" s="146"/>
      <c r="I1248" s="146"/>
      <c r="J1248" s="146"/>
      <c r="K1248" s="147"/>
      <c r="L1248" s="116" t="s">
        <v>2584</v>
      </c>
      <c r="M1248" s="116"/>
      <c r="N1248" s="149" t="str">
        <f t="shared" ca="1" si="211"/>
        <v/>
      </c>
      <c r="O1248" s="150" t="str">
        <f t="shared" ca="1" si="212"/>
        <v/>
      </c>
      <c r="P1248" s="150" t="str">
        <f t="shared" ca="1" si="209"/>
        <v/>
      </c>
      <c r="Q1248" s="150" t="str">
        <f t="shared" ca="1" si="213"/>
        <v/>
      </c>
      <c r="R1248" s="151" t="str">
        <f t="shared" ca="1" si="214"/>
        <v/>
      </c>
      <c r="S1248" s="152" t="str">
        <f t="shared" ca="1" si="215"/>
        <v/>
      </c>
      <c r="T1248" s="150" t="str">
        <f t="shared" ca="1" si="216"/>
        <v/>
      </c>
      <c r="U1248" s="150" t="str">
        <f t="shared" ca="1" si="217"/>
        <v/>
      </c>
      <c r="V1248" s="150" t="str">
        <f t="shared" ca="1" si="218"/>
        <v/>
      </c>
      <c r="W1248" s="150" t="str">
        <f t="shared" ca="1" si="219"/>
        <v/>
      </c>
      <c r="X1248" s="116">
        <v>1248</v>
      </c>
      <c r="Y1248" s="116">
        <v>1239</v>
      </c>
      <c r="BB1248"/>
      <c r="BC1248"/>
      <c r="BD1248"/>
    </row>
    <row r="1249" spans="1:56">
      <c r="A1249" s="159" t="str">
        <f t="shared" ca="1" si="210"/>
        <v/>
      </c>
      <c r="B1249" s="147"/>
      <c r="C1249" s="148"/>
      <c r="D1249" s="147"/>
      <c r="E1249" s="146"/>
      <c r="F1249" s="146"/>
      <c r="G1249" s="147"/>
      <c r="H1249" s="146"/>
      <c r="I1249" s="146"/>
      <c r="J1249" s="146"/>
      <c r="K1249" s="147"/>
      <c r="L1249" s="116" t="s">
        <v>2585</v>
      </c>
      <c r="M1249" s="116"/>
      <c r="N1249" s="149" t="str">
        <f t="shared" ca="1" si="211"/>
        <v/>
      </c>
      <c r="O1249" s="150" t="str">
        <f t="shared" ca="1" si="212"/>
        <v/>
      </c>
      <c r="P1249" s="150" t="str">
        <f t="shared" ca="1" si="209"/>
        <v/>
      </c>
      <c r="Q1249" s="150" t="str">
        <f t="shared" ca="1" si="213"/>
        <v/>
      </c>
      <c r="R1249" s="151" t="str">
        <f t="shared" ca="1" si="214"/>
        <v/>
      </c>
      <c r="S1249" s="152" t="str">
        <f t="shared" ca="1" si="215"/>
        <v/>
      </c>
      <c r="T1249" s="150" t="str">
        <f t="shared" ca="1" si="216"/>
        <v/>
      </c>
      <c r="U1249" s="150" t="str">
        <f t="shared" ca="1" si="217"/>
        <v/>
      </c>
      <c r="V1249" s="150" t="str">
        <f t="shared" ca="1" si="218"/>
        <v/>
      </c>
      <c r="W1249" s="150" t="str">
        <f t="shared" ca="1" si="219"/>
        <v/>
      </c>
      <c r="X1249" s="116">
        <v>1249</v>
      </c>
      <c r="Y1249" s="116">
        <v>1240</v>
      </c>
      <c r="BB1249"/>
      <c r="BC1249"/>
      <c r="BD1249"/>
    </row>
    <row r="1250" spans="1:56">
      <c r="A1250" s="159" t="str">
        <f t="shared" ca="1" si="210"/>
        <v/>
      </c>
      <c r="B1250" s="147"/>
      <c r="C1250" s="148"/>
      <c r="D1250" s="147"/>
      <c r="E1250" s="146"/>
      <c r="F1250" s="146"/>
      <c r="G1250" s="147"/>
      <c r="H1250" s="146"/>
      <c r="I1250" s="146"/>
      <c r="J1250" s="146"/>
      <c r="K1250" s="147"/>
      <c r="L1250" s="116" t="s">
        <v>2586</v>
      </c>
      <c r="M1250" s="116"/>
      <c r="N1250" s="149" t="str">
        <f t="shared" ca="1" si="211"/>
        <v/>
      </c>
      <c r="O1250" s="150" t="str">
        <f t="shared" ca="1" si="212"/>
        <v/>
      </c>
      <c r="P1250" s="150" t="str">
        <f t="shared" ca="1" si="209"/>
        <v/>
      </c>
      <c r="Q1250" s="150" t="str">
        <f t="shared" ca="1" si="213"/>
        <v/>
      </c>
      <c r="R1250" s="151" t="str">
        <f t="shared" ca="1" si="214"/>
        <v/>
      </c>
      <c r="S1250" s="152" t="str">
        <f t="shared" ca="1" si="215"/>
        <v/>
      </c>
      <c r="T1250" s="150" t="str">
        <f t="shared" ca="1" si="216"/>
        <v/>
      </c>
      <c r="U1250" s="150" t="str">
        <f t="shared" ca="1" si="217"/>
        <v/>
      </c>
      <c r="V1250" s="150" t="str">
        <f t="shared" ca="1" si="218"/>
        <v/>
      </c>
      <c r="W1250" s="150" t="str">
        <f t="shared" ca="1" si="219"/>
        <v/>
      </c>
      <c r="X1250" s="116">
        <v>1250</v>
      </c>
      <c r="Y1250" s="116">
        <v>1241</v>
      </c>
      <c r="BB1250"/>
      <c r="BC1250"/>
      <c r="BD1250"/>
    </row>
    <row r="1251" spans="1:56">
      <c r="A1251" s="159" t="str">
        <f t="shared" ca="1" si="210"/>
        <v/>
      </c>
      <c r="B1251" s="147"/>
      <c r="C1251" s="148"/>
      <c r="D1251" s="147"/>
      <c r="E1251" s="146"/>
      <c r="F1251" s="146"/>
      <c r="G1251" s="147"/>
      <c r="H1251" s="146"/>
      <c r="I1251" s="146"/>
      <c r="J1251" s="146"/>
      <c r="K1251" s="147"/>
      <c r="L1251" s="116" t="s">
        <v>2587</v>
      </c>
      <c r="M1251" s="116"/>
      <c r="N1251" s="149" t="str">
        <f t="shared" ca="1" si="211"/>
        <v/>
      </c>
      <c r="O1251" s="150" t="str">
        <f t="shared" ca="1" si="212"/>
        <v/>
      </c>
      <c r="P1251" s="150" t="str">
        <f t="shared" ca="1" si="209"/>
        <v/>
      </c>
      <c r="Q1251" s="150" t="str">
        <f t="shared" ca="1" si="213"/>
        <v/>
      </c>
      <c r="R1251" s="151" t="str">
        <f t="shared" ca="1" si="214"/>
        <v/>
      </c>
      <c r="S1251" s="152" t="str">
        <f t="shared" ca="1" si="215"/>
        <v/>
      </c>
      <c r="T1251" s="150" t="str">
        <f t="shared" ca="1" si="216"/>
        <v/>
      </c>
      <c r="U1251" s="150" t="str">
        <f t="shared" ca="1" si="217"/>
        <v/>
      </c>
      <c r="V1251" s="150" t="str">
        <f t="shared" ca="1" si="218"/>
        <v/>
      </c>
      <c r="W1251" s="150" t="str">
        <f t="shared" ca="1" si="219"/>
        <v/>
      </c>
      <c r="X1251" s="116">
        <v>1251</v>
      </c>
      <c r="Y1251" s="116">
        <v>1242</v>
      </c>
      <c r="BB1251"/>
      <c r="BC1251"/>
      <c r="BD1251"/>
    </row>
    <row r="1252" spans="1:56">
      <c r="A1252" s="159" t="str">
        <f t="shared" ca="1" si="210"/>
        <v/>
      </c>
      <c r="B1252" s="147"/>
      <c r="C1252" s="148"/>
      <c r="D1252" s="147"/>
      <c r="E1252" s="146"/>
      <c r="F1252" s="146"/>
      <c r="G1252" s="147"/>
      <c r="H1252" s="146"/>
      <c r="I1252" s="146"/>
      <c r="J1252" s="146"/>
      <c r="K1252" s="147"/>
      <c r="L1252" s="116" t="s">
        <v>2588</v>
      </c>
      <c r="M1252" s="116"/>
      <c r="N1252" s="149" t="str">
        <f t="shared" ca="1" si="211"/>
        <v/>
      </c>
      <c r="O1252" s="150" t="str">
        <f t="shared" ca="1" si="212"/>
        <v/>
      </c>
      <c r="P1252" s="150" t="str">
        <f t="shared" ca="1" si="209"/>
        <v/>
      </c>
      <c r="Q1252" s="150" t="str">
        <f t="shared" ca="1" si="213"/>
        <v/>
      </c>
      <c r="R1252" s="151" t="str">
        <f t="shared" ca="1" si="214"/>
        <v/>
      </c>
      <c r="S1252" s="152" t="str">
        <f t="shared" ca="1" si="215"/>
        <v/>
      </c>
      <c r="T1252" s="150" t="str">
        <f t="shared" ca="1" si="216"/>
        <v/>
      </c>
      <c r="U1252" s="150" t="str">
        <f t="shared" ca="1" si="217"/>
        <v/>
      </c>
      <c r="V1252" s="150" t="str">
        <f t="shared" ca="1" si="218"/>
        <v/>
      </c>
      <c r="W1252" s="150" t="str">
        <f t="shared" ca="1" si="219"/>
        <v/>
      </c>
      <c r="X1252" s="116">
        <v>1252</v>
      </c>
      <c r="Y1252" s="116">
        <v>1243</v>
      </c>
      <c r="BB1252"/>
      <c r="BC1252"/>
      <c r="BD1252"/>
    </row>
    <row r="1253" spans="1:56">
      <c r="A1253" s="159" t="str">
        <f t="shared" ca="1" si="210"/>
        <v/>
      </c>
      <c r="B1253" s="147"/>
      <c r="C1253" s="148"/>
      <c r="D1253" s="147"/>
      <c r="E1253" s="146"/>
      <c r="F1253" s="146"/>
      <c r="G1253" s="147"/>
      <c r="H1253" s="146"/>
      <c r="I1253" s="146"/>
      <c r="J1253" s="146"/>
      <c r="K1253" s="147"/>
      <c r="L1253" s="116" t="s">
        <v>2589</v>
      </c>
      <c r="M1253" s="116"/>
      <c r="N1253" s="149" t="str">
        <f t="shared" ca="1" si="211"/>
        <v/>
      </c>
      <c r="O1253" s="150" t="str">
        <f t="shared" ca="1" si="212"/>
        <v/>
      </c>
      <c r="P1253" s="150" t="str">
        <f t="shared" ca="1" si="209"/>
        <v/>
      </c>
      <c r="Q1253" s="150" t="str">
        <f t="shared" ca="1" si="213"/>
        <v/>
      </c>
      <c r="R1253" s="151" t="str">
        <f t="shared" ca="1" si="214"/>
        <v/>
      </c>
      <c r="S1253" s="152" t="str">
        <f t="shared" ca="1" si="215"/>
        <v/>
      </c>
      <c r="T1253" s="150" t="str">
        <f t="shared" ca="1" si="216"/>
        <v/>
      </c>
      <c r="U1253" s="150" t="str">
        <f t="shared" ca="1" si="217"/>
        <v/>
      </c>
      <c r="V1253" s="150" t="str">
        <f t="shared" ca="1" si="218"/>
        <v/>
      </c>
      <c r="W1253" s="150" t="str">
        <f t="shared" ca="1" si="219"/>
        <v/>
      </c>
      <c r="X1253" s="116">
        <v>1253</v>
      </c>
      <c r="Y1253" s="116">
        <v>1244</v>
      </c>
      <c r="BB1253"/>
      <c r="BC1253"/>
      <c r="BD1253"/>
    </row>
    <row r="1254" spans="1:56">
      <c r="A1254" s="159" t="str">
        <f t="shared" ca="1" si="210"/>
        <v/>
      </c>
      <c r="B1254" s="147"/>
      <c r="C1254" s="148"/>
      <c r="D1254" s="147"/>
      <c r="E1254" s="146"/>
      <c r="F1254" s="146"/>
      <c r="G1254" s="147"/>
      <c r="H1254" s="146"/>
      <c r="I1254" s="146"/>
      <c r="J1254" s="146"/>
      <c r="K1254" s="147"/>
      <c r="L1254" s="116" t="s">
        <v>2590</v>
      </c>
      <c r="M1254" s="116"/>
      <c r="N1254" s="149" t="str">
        <f t="shared" ca="1" si="211"/>
        <v/>
      </c>
      <c r="O1254" s="150" t="str">
        <f t="shared" ca="1" si="212"/>
        <v/>
      </c>
      <c r="P1254" s="150" t="str">
        <f t="shared" ca="1" si="209"/>
        <v/>
      </c>
      <c r="Q1254" s="150" t="str">
        <f t="shared" ca="1" si="213"/>
        <v/>
      </c>
      <c r="R1254" s="151" t="str">
        <f t="shared" ca="1" si="214"/>
        <v/>
      </c>
      <c r="S1254" s="152" t="str">
        <f t="shared" ca="1" si="215"/>
        <v/>
      </c>
      <c r="T1254" s="150" t="str">
        <f t="shared" ca="1" si="216"/>
        <v/>
      </c>
      <c r="U1254" s="150" t="str">
        <f t="shared" ca="1" si="217"/>
        <v/>
      </c>
      <c r="V1254" s="150" t="str">
        <f t="shared" ca="1" si="218"/>
        <v/>
      </c>
      <c r="W1254" s="150" t="str">
        <f t="shared" ca="1" si="219"/>
        <v/>
      </c>
      <c r="X1254" s="116">
        <v>1254</v>
      </c>
      <c r="Y1254" s="116">
        <v>1245</v>
      </c>
      <c r="BB1254"/>
      <c r="BC1254"/>
      <c r="BD1254"/>
    </row>
    <row r="1255" spans="1:56">
      <c r="A1255" s="159" t="str">
        <f t="shared" ca="1" si="210"/>
        <v/>
      </c>
      <c r="B1255" s="147"/>
      <c r="C1255" s="148"/>
      <c r="D1255" s="147"/>
      <c r="E1255" s="146"/>
      <c r="F1255" s="146"/>
      <c r="G1255" s="147"/>
      <c r="H1255" s="146"/>
      <c r="I1255" s="146"/>
      <c r="J1255" s="146"/>
      <c r="K1255" s="147"/>
      <c r="L1255" s="116" t="s">
        <v>2591</v>
      </c>
      <c r="M1255" s="116"/>
      <c r="N1255" s="149" t="str">
        <f t="shared" ca="1" si="211"/>
        <v/>
      </c>
      <c r="O1255" s="150" t="str">
        <f t="shared" ca="1" si="212"/>
        <v/>
      </c>
      <c r="P1255" s="150" t="str">
        <f t="shared" ca="1" si="209"/>
        <v/>
      </c>
      <c r="Q1255" s="150" t="str">
        <f t="shared" ca="1" si="213"/>
        <v/>
      </c>
      <c r="R1255" s="151" t="str">
        <f t="shared" ca="1" si="214"/>
        <v/>
      </c>
      <c r="S1255" s="152" t="str">
        <f t="shared" ca="1" si="215"/>
        <v/>
      </c>
      <c r="T1255" s="150" t="str">
        <f t="shared" ca="1" si="216"/>
        <v/>
      </c>
      <c r="U1255" s="150" t="str">
        <f t="shared" ca="1" si="217"/>
        <v/>
      </c>
      <c r="V1255" s="150" t="str">
        <f t="shared" ca="1" si="218"/>
        <v/>
      </c>
      <c r="W1255" s="150" t="str">
        <f t="shared" ca="1" si="219"/>
        <v/>
      </c>
      <c r="X1255" s="116">
        <v>1255</v>
      </c>
      <c r="Y1255" s="116">
        <v>1246</v>
      </c>
      <c r="BB1255"/>
      <c r="BC1255"/>
      <c r="BD1255"/>
    </row>
    <row r="1256" spans="1:56">
      <c r="A1256" s="159" t="str">
        <f t="shared" ca="1" si="210"/>
        <v/>
      </c>
      <c r="B1256" s="147"/>
      <c r="C1256" s="148"/>
      <c r="D1256" s="147"/>
      <c r="E1256" s="146"/>
      <c r="F1256" s="146"/>
      <c r="G1256" s="147"/>
      <c r="H1256" s="146"/>
      <c r="I1256" s="146"/>
      <c r="J1256" s="146"/>
      <c r="K1256" s="147"/>
      <c r="L1256" s="116" t="s">
        <v>2592</v>
      </c>
      <c r="M1256" s="116"/>
      <c r="N1256" s="149" t="str">
        <f t="shared" ca="1" si="211"/>
        <v/>
      </c>
      <c r="O1256" s="150" t="str">
        <f t="shared" ca="1" si="212"/>
        <v/>
      </c>
      <c r="P1256" s="150" t="str">
        <f t="shared" ca="1" si="209"/>
        <v/>
      </c>
      <c r="Q1256" s="150" t="str">
        <f t="shared" ca="1" si="213"/>
        <v/>
      </c>
      <c r="R1256" s="151" t="str">
        <f t="shared" ca="1" si="214"/>
        <v/>
      </c>
      <c r="S1256" s="152" t="str">
        <f t="shared" ca="1" si="215"/>
        <v/>
      </c>
      <c r="T1256" s="150" t="str">
        <f t="shared" ca="1" si="216"/>
        <v/>
      </c>
      <c r="U1256" s="150" t="str">
        <f t="shared" ca="1" si="217"/>
        <v/>
      </c>
      <c r="V1256" s="150" t="str">
        <f t="shared" ca="1" si="218"/>
        <v/>
      </c>
      <c r="W1256" s="150" t="str">
        <f t="shared" ca="1" si="219"/>
        <v/>
      </c>
      <c r="X1256" s="116">
        <v>1256</v>
      </c>
      <c r="Y1256" s="116">
        <v>1247</v>
      </c>
      <c r="BB1256"/>
      <c r="BC1256"/>
      <c r="BD1256"/>
    </row>
    <row r="1257" spans="1:56">
      <c r="A1257" s="159" t="str">
        <f t="shared" ca="1" si="210"/>
        <v/>
      </c>
      <c r="B1257" s="147"/>
      <c r="C1257" s="148"/>
      <c r="D1257" s="147"/>
      <c r="E1257" s="146"/>
      <c r="F1257" s="146"/>
      <c r="G1257" s="147"/>
      <c r="H1257" s="146"/>
      <c r="I1257" s="146"/>
      <c r="J1257" s="146"/>
      <c r="K1257" s="147"/>
      <c r="L1257" s="116" t="s">
        <v>2593</v>
      </c>
      <c r="M1257" s="116"/>
      <c r="N1257" s="149" t="str">
        <f t="shared" ca="1" si="211"/>
        <v/>
      </c>
      <c r="O1257" s="150" t="str">
        <f t="shared" ca="1" si="212"/>
        <v/>
      </c>
      <c r="P1257" s="150" t="str">
        <f t="shared" ca="1" si="209"/>
        <v/>
      </c>
      <c r="Q1257" s="150" t="str">
        <f t="shared" ca="1" si="213"/>
        <v/>
      </c>
      <c r="R1257" s="151" t="str">
        <f t="shared" ca="1" si="214"/>
        <v/>
      </c>
      <c r="S1257" s="152" t="str">
        <f t="shared" ca="1" si="215"/>
        <v/>
      </c>
      <c r="T1257" s="150" t="str">
        <f t="shared" ca="1" si="216"/>
        <v/>
      </c>
      <c r="U1257" s="150" t="str">
        <f t="shared" ca="1" si="217"/>
        <v/>
      </c>
      <c r="V1257" s="150" t="str">
        <f t="shared" ca="1" si="218"/>
        <v/>
      </c>
      <c r="W1257" s="150" t="str">
        <f t="shared" ca="1" si="219"/>
        <v/>
      </c>
      <c r="X1257" s="116">
        <v>1257</v>
      </c>
      <c r="Y1257" s="116">
        <v>1248</v>
      </c>
      <c r="BB1257"/>
      <c r="BC1257"/>
      <c r="BD1257"/>
    </row>
    <row r="1258" spans="1:56">
      <c r="A1258" s="159" t="str">
        <f t="shared" ca="1" si="210"/>
        <v/>
      </c>
      <c r="B1258" s="147"/>
      <c r="C1258" s="148"/>
      <c r="D1258" s="147"/>
      <c r="E1258" s="146"/>
      <c r="F1258" s="146"/>
      <c r="G1258" s="147"/>
      <c r="H1258" s="146"/>
      <c r="I1258" s="146"/>
      <c r="J1258" s="146"/>
      <c r="K1258" s="147"/>
      <c r="L1258" s="116" t="s">
        <v>2594</v>
      </c>
      <c r="M1258" s="116"/>
      <c r="N1258" s="149" t="str">
        <f t="shared" ca="1" si="211"/>
        <v/>
      </c>
      <c r="O1258" s="150" t="str">
        <f t="shared" ca="1" si="212"/>
        <v/>
      </c>
      <c r="P1258" s="150" t="str">
        <f t="shared" ca="1" si="209"/>
        <v/>
      </c>
      <c r="Q1258" s="150" t="str">
        <f t="shared" ca="1" si="213"/>
        <v/>
      </c>
      <c r="R1258" s="151" t="str">
        <f t="shared" ca="1" si="214"/>
        <v/>
      </c>
      <c r="S1258" s="152" t="str">
        <f t="shared" ca="1" si="215"/>
        <v/>
      </c>
      <c r="T1258" s="150" t="str">
        <f t="shared" ca="1" si="216"/>
        <v/>
      </c>
      <c r="U1258" s="150" t="str">
        <f t="shared" ca="1" si="217"/>
        <v/>
      </c>
      <c r="V1258" s="150" t="str">
        <f t="shared" ca="1" si="218"/>
        <v/>
      </c>
      <c r="W1258" s="150" t="str">
        <f t="shared" ca="1" si="219"/>
        <v/>
      </c>
      <c r="X1258" s="116">
        <v>1258</v>
      </c>
      <c r="Y1258" s="116">
        <v>1249</v>
      </c>
      <c r="BB1258"/>
      <c r="BC1258"/>
      <c r="BD1258"/>
    </row>
    <row r="1259" spans="1:56">
      <c r="A1259" s="159" t="str">
        <f t="shared" ca="1" si="210"/>
        <v/>
      </c>
      <c r="B1259" s="147"/>
      <c r="C1259" s="148"/>
      <c r="D1259" s="147"/>
      <c r="E1259" s="146"/>
      <c r="F1259" s="146"/>
      <c r="G1259" s="147"/>
      <c r="H1259" s="146"/>
      <c r="I1259" s="146"/>
      <c r="J1259" s="146"/>
      <c r="K1259" s="147"/>
      <c r="L1259" s="116" t="s">
        <v>2595</v>
      </c>
      <c r="M1259" s="116"/>
      <c r="N1259" s="149" t="str">
        <f t="shared" ca="1" si="211"/>
        <v/>
      </c>
      <c r="O1259" s="150" t="str">
        <f t="shared" ca="1" si="212"/>
        <v/>
      </c>
      <c r="P1259" s="150" t="str">
        <f t="shared" ca="1" si="209"/>
        <v/>
      </c>
      <c r="Q1259" s="150" t="str">
        <f t="shared" ca="1" si="213"/>
        <v/>
      </c>
      <c r="R1259" s="151" t="str">
        <f t="shared" ca="1" si="214"/>
        <v/>
      </c>
      <c r="S1259" s="152" t="str">
        <f t="shared" ca="1" si="215"/>
        <v/>
      </c>
      <c r="T1259" s="150" t="str">
        <f t="shared" ca="1" si="216"/>
        <v/>
      </c>
      <c r="U1259" s="150" t="str">
        <f t="shared" ca="1" si="217"/>
        <v/>
      </c>
      <c r="V1259" s="150" t="str">
        <f t="shared" ca="1" si="218"/>
        <v/>
      </c>
      <c r="W1259" s="150" t="str">
        <f t="shared" ca="1" si="219"/>
        <v/>
      </c>
      <c r="X1259" s="116">
        <v>1259</v>
      </c>
      <c r="Y1259" s="116">
        <v>1250</v>
      </c>
      <c r="BB1259"/>
      <c r="BC1259"/>
      <c r="BD1259"/>
    </row>
    <row r="1260" spans="1:56">
      <c r="A1260" s="159" t="str">
        <f t="shared" ca="1" si="210"/>
        <v/>
      </c>
      <c r="B1260" s="147"/>
      <c r="C1260" s="148"/>
      <c r="D1260" s="147"/>
      <c r="E1260" s="146"/>
      <c r="F1260" s="146"/>
      <c r="G1260" s="147"/>
      <c r="H1260" s="146"/>
      <c r="I1260" s="146"/>
      <c r="J1260" s="146"/>
      <c r="K1260" s="147"/>
      <c r="L1260" s="116" t="s">
        <v>2596</v>
      </c>
      <c r="M1260" s="116"/>
      <c r="N1260" s="149" t="str">
        <f t="shared" ca="1" si="211"/>
        <v/>
      </c>
      <c r="O1260" s="150" t="str">
        <f t="shared" ca="1" si="212"/>
        <v/>
      </c>
      <c r="P1260" s="150" t="str">
        <f t="shared" ca="1" si="209"/>
        <v/>
      </c>
      <c r="Q1260" s="150" t="str">
        <f t="shared" ca="1" si="213"/>
        <v/>
      </c>
      <c r="R1260" s="151" t="str">
        <f t="shared" ca="1" si="214"/>
        <v/>
      </c>
      <c r="S1260" s="152" t="str">
        <f t="shared" ca="1" si="215"/>
        <v/>
      </c>
      <c r="T1260" s="150" t="str">
        <f t="shared" ca="1" si="216"/>
        <v/>
      </c>
      <c r="U1260" s="150" t="str">
        <f t="shared" ca="1" si="217"/>
        <v/>
      </c>
      <c r="V1260" s="150" t="str">
        <f t="shared" ca="1" si="218"/>
        <v/>
      </c>
      <c r="W1260" s="150" t="str">
        <f t="shared" ca="1" si="219"/>
        <v/>
      </c>
      <c r="X1260" s="116">
        <v>1260</v>
      </c>
      <c r="Y1260" s="116">
        <v>1251</v>
      </c>
      <c r="BB1260"/>
      <c r="BC1260"/>
      <c r="BD1260"/>
    </row>
    <row r="1261" spans="1:56">
      <c r="A1261" s="159" t="str">
        <f t="shared" ca="1" si="210"/>
        <v/>
      </c>
      <c r="B1261" s="147"/>
      <c r="C1261" s="148"/>
      <c r="D1261" s="147"/>
      <c r="E1261" s="146"/>
      <c r="F1261" s="146"/>
      <c r="G1261" s="147"/>
      <c r="H1261" s="146"/>
      <c r="I1261" s="146"/>
      <c r="J1261" s="146"/>
      <c r="K1261" s="147"/>
      <c r="L1261" s="116" t="s">
        <v>2597</v>
      </c>
      <c r="M1261" s="116"/>
      <c r="N1261" s="149" t="str">
        <f t="shared" ca="1" si="211"/>
        <v/>
      </c>
      <c r="O1261" s="150" t="str">
        <f t="shared" ca="1" si="212"/>
        <v/>
      </c>
      <c r="P1261" s="150" t="str">
        <f t="shared" ca="1" si="209"/>
        <v/>
      </c>
      <c r="Q1261" s="150" t="str">
        <f t="shared" ca="1" si="213"/>
        <v/>
      </c>
      <c r="R1261" s="151" t="str">
        <f t="shared" ca="1" si="214"/>
        <v/>
      </c>
      <c r="S1261" s="152" t="str">
        <f t="shared" ca="1" si="215"/>
        <v/>
      </c>
      <c r="T1261" s="150" t="str">
        <f t="shared" ca="1" si="216"/>
        <v/>
      </c>
      <c r="U1261" s="150" t="str">
        <f t="shared" ca="1" si="217"/>
        <v/>
      </c>
      <c r="V1261" s="150" t="str">
        <f t="shared" ca="1" si="218"/>
        <v/>
      </c>
      <c r="W1261" s="150" t="str">
        <f t="shared" ca="1" si="219"/>
        <v/>
      </c>
      <c r="X1261" s="116">
        <v>1261</v>
      </c>
      <c r="Y1261" s="116">
        <v>1252</v>
      </c>
      <c r="BB1261"/>
      <c r="BC1261"/>
      <c r="BD1261"/>
    </row>
    <row r="1262" spans="1:56">
      <c r="A1262" s="159" t="str">
        <f t="shared" ca="1" si="210"/>
        <v/>
      </c>
      <c r="B1262" s="147"/>
      <c r="C1262" s="148"/>
      <c r="D1262" s="147"/>
      <c r="E1262" s="146"/>
      <c r="F1262" s="146"/>
      <c r="G1262" s="147"/>
      <c r="H1262" s="146"/>
      <c r="I1262" s="146"/>
      <c r="J1262" s="146"/>
      <c r="K1262" s="147"/>
      <c r="L1262" s="116" t="s">
        <v>2598</v>
      </c>
      <c r="M1262" s="116"/>
      <c r="N1262" s="149" t="str">
        <f t="shared" ca="1" si="211"/>
        <v/>
      </c>
      <c r="O1262" s="150" t="str">
        <f t="shared" ca="1" si="212"/>
        <v/>
      </c>
      <c r="P1262" s="150" t="str">
        <f t="shared" ca="1" si="209"/>
        <v/>
      </c>
      <c r="Q1262" s="150" t="str">
        <f t="shared" ca="1" si="213"/>
        <v/>
      </c>
      <c r="R1262" s="151" t="str">
        <f t="shared" ca="1" si="214"/>
        <v/>
      </c>
      <c r="S1262" s="152" t="str">
        <f t="shared" ca="1" si="215"/>
        <v/>
      </c>
      <c r="T1262" s="150" t="str">
        <f t="shared" ca="1" si="216"/>
        <v/>
      </c>
      <c r="U1262" s="150" t="str">
        <f t="shared" ca="1" si="217"/>
        <v/>
      </c>
      <c r="V1262" s="150" t="str">
        <f t="shared" ca="1" si="218"/>
        <v/>
      </c>
      <c r="W1262" s="150" t="str">
        <f t="shared" ca="1" si="219"/>
        <v/>
      </c>
      <c r="X1262" s="116">
        <v>1262</v>
      </c>
      <c r="Y1262" s="116">
        <v>1253</v>
      </c>
      <c r="BB1262"/>
      <c r="BC1262"/>
      <c r="BD1262"/>
    </row>
    <row r="1263" spans="1:56">
      <c r="A1263" s="159" t="str">
        <f t="shared" ca="1" si="210"/>
        <v/>
      </c>
      <c r="B1263" s="147"/>
      <c r="C1263" s="148"/>
      <c r="D1263" s="147"/>
      <c r="E1263" s="146"/>
      <c r="F1263" s="146"/>
      <c r="G1263" s="147"/>
      <c r="H1263" s="146"/>
      <c r="I1263" s="146"/>
      <c r="J1263" s="146"/>
      <c r="K1263" s="147"/>
      <c r="L1263" s="116" t="s">
        <v>2599</v>
      </c>
      <c r="M1263" s="116"/>
      <c r="N1263" s="149" t="str">
        <f t="shared" ca="1" si="211"/>
        <v/>
      </c>
      <c r="O1263" s="150" t="str">
        <f t="shared" ca="1" si="212"/>
        <v/>
      </c>
      <c r="P1263" s="150" t="str">
        <f t="shared" ca="1" si="209"/>
        <v/>
      </c>
      <c r="Q1263" s="150" t="str">
        <f t="shared" ca="1" si="213"/>
        <v/>
      </c>
      <c r="R1263" s="151" t="str">
        <f t="shared" ca="1" si="214"/>
        <v/>
      </c>
      <c r="S1263" s="152" t="str">
        <f t="shared" ca="1" si="215"/>
        <v/>
      </c>
      <c r="T1263" s="150" t="str">
        <f t="shared" ca="1" si="216"/>
        <v/>
      </c>
      <c r="U1263" s="150" t="str">
        <f t="shared" ca="1" si="217"/>
        <v/>
      </c>
      <c r="V1263" s="150" t="str">
        <f t="shared" ca="1" si="218"/>
        <v/>
      </c>
      <c r="W1263" s="150" t="str">
        <f t="shared" ca="1" si="219"/>
        <v/>
      </c>
      <c r="X1263" s="116">
        <v>1263</v>
      </c>
      <c r="Y1263" s="116">
        <v>1254</v>
      </c>
      <c r="BB1263"/>
      <c r="BC1263"/>
      <c r="BD1263"/>
    </row>
    <row r="1264" spans="1:56">
      <c r="A1264" s="159" t="str">
        <f t="shared" ca="1" si="210"/>
        <v/>
      </c>
      <c r="B1264" s="147"/>
      <c r="C1264" s="148"/>
      <c r="D1264" s="147"/>
      <c r="E1264" s="146"/>
      <c r="F1264" s="146"/>
      <c r="G1264" s="147"/>
      <c r="H1264" s="146"/>
      <c r="I1264" s="146"/>
      <c r="J1264" s="146"/>
      <c r="K1264" s="147"/>
      <c r="L1264" s="116" t="s">
        <v>2600</v>
      </c>
      <c r="M1264" s="116"/>
      <c r="N1264" s="149" t="str">
        <f t="shared" ca="1" si="211"/>
        <v/>
      </c>
      <c r="O1264" s="150" t="str">
        <f t="shared" ca="1" si="212"/>
        <v/>
      </c>
      <c r="P1264" s="150" t="str">
        <f t="shared" ca="1" si="209"/>
        <v/>
      </c>
      <c r="Q1264" s="150" t="str">
        <f t="shared" ca="1" si="213"/>
        <v/>
      </c>
      <c r="R1264" s="151" t="str">
        <f t="shared" ca="1" si="214"/>
        <v/>
      </c>
      <c r="S1264" s="152" t="str">
        <f t="shared" ca="1" si="215"/>
        <v/>
      </c>
      <c r="T1264" s="150" t="str">
        <f t="shared" ca="1" si="216"/>
        <v/>
      </c>
      <c r="U1264" s="150" t="str">
        <f t="shared" ca="1" si="217"/>
        <v/>
      </c>
      <c r="V1264" s="150" t="str">
        <f t="shared" ca="1" si="218"/>
        <v/>
      </c>
      <c r="W1264" s="150" t="str">
        <f t="shared" ca="1" si="219"/>
        <v/>
      </c>
      <c r="X1264" s="116">
        <v>1264</v>
      </c>
      <c r="Y1264" s="116">
        <v>1255</v>
      </c>
      <c r="BB1264"/>
      <c r="BC1264"/>
      <c r="BD1264"/>
    </row>
    <row r="1265" spans="1:56">
      <c r="A1265" s="159" t="str">
        <f t="shared" ca="1" si="210"/>
        <v/>
      </c>
      <c r="B1265" s="147"/>
      <c r="C1265" s="148"/>
      <c r="D1265" s="147"/>
      <c r="E1265" s="146"/>
      <c r="F1265" s="146"/>
      <c r="G1265" s="147"/>
      <c r="H1265" s="146"/>
      <c r="I1265" s="146"/>
      <c r="J1265" s="146"/>
      <c r="K1265" s="147"/>
      <c r="L1265" s="116" t="s">
        <v>2601</v>
      </c>
      <c r="M1265" s="116"/>
      <c r="N1265" s="149" t="str">
        <f t="shared" ca="1" si="211"/>
        <v/>
      </c>
      <c r="O1265" s="150" t="str">
        <f t="shared" ca="1" si="212"/>
        <v/>
      </c>
      <c r="P1265" s="150" t="str">
        <f t="shared" ca="1" si="209"/>
        <v/>
      </c>
      <c r="Q1265" s="150" t="str">
        <f t="shared" ca="1" si="213"/>
        <v/>
      </c>
      <c r="R1265" s="151" t="str">
        <f t="shared" ca="1" si="214"/>
        <v/>
      </c>
      <c r="S1265" s="152" t="str">
        <f t="shared" ca="1" si="215"/>
        <v/>
      </c>
      <c r="T1265" s="150" t="str">
        <f t="shared" ca="1" si="216"/>
        <v/>
      </c>
      <c r="U1265" s="150" t="str">
        <f t="shared" ca="1" si="217"/>
        <v/>
      </c>
      <c r="V1265" s="150" t="str">
        <f t="shared" ca="1" si="218"/>
        <v/>
      </c>
      <c r="W1265" s="150" t="str">
        <f t="shared" ca="1" si="219"/>
        <v/>
      </c>
      <c r="X1265" s="116">
        <v>1265</v>
      </c>
      <c r="Y1265" s="116">
        <v>1256</v>
      </c>
      <c r="BB1265"/>
      <c r="BC1265"/>
      <c r="BD1265"/>
    </row>
    <row r="1266" spans="1:56">
      <c r="A1266" s="159" t="str">
        <f t="shared" ca="1" si="210"/>
        <v/>
      </c>
      <c r="B1266" s="147"/>
      <c r="C1266" s="148"/>
      <c r="D1266" s="147"/>
      <c r="E1266" s="146"/>
      <c r="F1266" s="146"/>
      <c r="G1266" s="147"/>
      <c r="H1266" s="146"/>
      <c r="I1266" s="146"/>
      <c r="J1266" s="146"/>
      <c r="K1266" s="147"/>
      <c r="L1266" s="116" t="s">
        <v>2602</v>
      </c>
      <c r="M1266" s="116"/>
      <c r="N1266" s="149" t="str">
        <f t="shared" ca="1" si="211"/>
        <v/>
      </c>
      <c r="O1266" s="150" t="str">
        <f t="shared" ca="1" si="212"/>
        <v/>
      </c>
      <c r="P1266" s="150" t="str">
        <f t="shared" ca="1" si="209"/>
        <v/>
      </c>
      <c r="Q1266" s="150" t="str">
        <f t="shared" ca="1" si="213"/>
        <v/>
      </c>
      <c r="R1266" s="151" t="str">
        <f t="shared" ca="1" si="214"/>
        <v/>
      </c>
      <c r="S1266" s="152" t="str">
        <f t="shared" ca="1" si="215"/>
        <v/>
      </c>
      <c r="T1266" s="150" t="str">
        <f t="shared" ca="1" si="216"/>
        <v/>
      </c>
      <c r="U1266" s="150" t="str">
        <f t="shared" ca="1" si="217"/>
        <v/>
      </c>
      <c r="V1266" s="150" t="str">
        <f t="shared" ca="1" si="218"/>
        <v/>
      </c>
      <c r="W1266" s="150" t="str">
        <f t="shared" ca="1" si="219"/>
        <v/>
      </c>
      <c r="X1266" s="116">
        <v>1266</v>
      </c>
      <c r="Y1266" s="116">
        <v>1257</v>
      </c>
      <c r="BB1266"/>
      <c r="BC1266"/>
      <c r="BD1266"/>
    </row>
    <row r="1267" spans="1:56">
      <c r="A1267" s="159" t="str">
        <f t="shared" ca="1" si="210"/>
        <v/>
      </c>
      <c r="B1267" s="147"/>
      <c r="C1267" s="148"/>
      <c r="D1267" s="147"/>
      <c r="E1267" s="146"/>
      <c r="F1267" s="146"/>
      <c r="G1267" s="147"/>
      <c r="H1267" s="146"/>
      <c r="I1267" s="146"/>
      <c r="J1267" s="146"/>
      <c r="K1267" s="147"/>
      <c r="L1267" s="116" t="s">
        <v>2603</v>
      </c>
      <c r="M1267" s="116"/>
      <c r="N1267" s="149" t="str">
        <f t="shared" ca="1" si="211"/>
        <v/>
      </c>
      <c r="O1267" s="150" t="str">
        <f t="shared" ca="1" si="212"/>
        <v/>
      </c>
      <c r="P1267" s="150" t="str">
        <f t="shared" ca="1" si="209"/>
        <v/>
      </c>
      <c r="Q1267" s="150" t="str">
        <f t="shared" ca="1" si="213"/>
        <v/>
      </c>
      <c r="R1267" s="151" t="str">
        <f t="shared" ca="1" si="214"/>
        <v/>
      </c>
      <c r="S1267" s="152" t="str">
        <f t="shared" ca="1" si="215"/>
        <v/>
      </c>
      <c r="T1267" s="150" t="str">
        <f t="shared" ca="1" si="216"/>
        <v/>
      </c>
      <c r="U1267" s="150" t="str">
        <f t="shared" ca="1" si="217"/>
        <v/>
      </c>
      <c r="V1267" s="150" t="str">
        <f t="shared" ca="1" si="218"/>
        <v/>
      </c>
      <c r="W1267" s="150" t="str">
        <f t="shared" ca="1" si="219"/>
        <v/>
      </c>
      <c r="X1267" s="116">
        <v>1267</v>
      </c>
      <c r="Y1267" s="116">
        <v>1258</v>
      </c>
      <c r="BB1267"/>
      <c r="BC1267"/>
      <c r="BD1267"/>
    </row>
    <row r="1268" spans="1:56">
      <c r="A1268" s="159" t="str">
        <f t="shared" ca="1" si="210"/>
        <v/>
      </c>
      <c r="B1268" s="147"/>
      <c r="C1268" s="148"/>
      <c r="D1268" s="147"/>
      <c r="E1268" s="146"/>
      <c r="F1268" s="146"/>
      <c r="G1268" s="147"/>
      <c r="H1268" s="146"/>
      <c r="I1268" s="146"/>
      <c r="J1268" s="146"/>
      <c r="K1268" s="147"/>
      <c r="L1268" s="116" t="s">
        <v>2604</v>
      </c>
      <c r="M1268" s="116"/>
      <c r="N1268" s="149" t="str">
        <f t="shared" ca="1" si="211"/>
        <v/>
      </c>
      <c r="O1268" s="150" t="str">
        <f t="shared" ca="1" si="212"/>
        <v/>
      </c>
      <c r="P1268" s="150" t="str">
        <f t="shared" ca="1" si="209"/>
        <v/>
      </c>
      <c r="Q1268" s="150" t="str">
        <f t="shared" ca="1" si="213"/>
        <v/>
      </c>
      <c r="R1268" s="151" t="str">
        <f t="shared" ca="1" si="214"/>
        <v/>
      </c>
      <c r="S1268" s="152" t="str">
        <f t="shared" ca="1" si="215"/>
        <v/>
      </c>
      <c r="T1268" s="150" t="str">
        <f t="shared" ca="1" si="216"/>
        <v/>
      </c>
      <c r="U1268" s="150" t="str">
        <f t="shared" ca="1" si="217"/>
        <v/>
      </c>
      <c r="V1268" s="150" t="str">
        <f t="shared" ca="1" si="218"/>
        <v/>
      </c>
      <c r="W1268" s="150" t="str">
        <f t="shared" ca="1" si="219"/>
        <v/>
      </c>
      <c r="X1268" s="116">
        <v>1268</v>
      </c>
      <c r="Y1268" s="116">
        <v>1259</v>
      </c>
      <c r="BB1268"/>
      <c r="BC1268"/>
      <c r="BD1268"/>
    </row>
    <row r="1269" spans="1:56">
      <c r="A1269" s="159" t="str">
        <f t="shared" ca="1" si="210"/>
        <v/>
      </c>
      <c r="B1269" s="147"/>
      <c r="C1269" s="148"/>
      <c r="D1269" s="147"/>
      <c r="E1269" s="146"/>
      <c r="F1269" s="146"/>
      <c r="G1269" s="147"/>
      <c r="H1269" s="146"/>
      <c r="I1269" s="146"/>
      <c r="J1269" s="146"/>
      <c r="K1269" s="147"/>
      <c r="L1269" s="116" t="s">
        <v>2605</v>
      </c>
      <c r="M1269" s="116"/>
      <c r="N1269" s="149" t="str">
        <f t="shared" ca="1" si="211"/>
        <v/>
      </c>
      <c r="O1269" s="150" t="str">
        <f t="shared" ca="1" si="212"/>
        <v/>
      </c>
      <c r="P1269" s="150" t="str">
        <f t="shared" ca="1" si="209"/>
        <v/>
      </c>
      <c r="Q1269" s="150" t="str">
        <f t="shared" ca="1" si="213"/>
        <v/>
      </c>
      <c r="R1269" s="151" t="str">
        <f t="shared" ca="1" si="214"/>
        <v/>
      </c>
      <c r="S1269" s="152" t="str">
        <f t="shared" ca="1" si="215"/>
        <v/>
      </c>
      <c r="T1269" s="150" t="str">
        <f t="shared" ca="1" si="216"/>
        <v/>
      </c>
      <c r="U1269" s="150" t="str">
        <f t="shared" ca="1" si="217"/>
        <v/>
      </c>
      <c r="V1269" s="150" t="str">
        <f t="shared" ca="1" si="218"/>
        <v/>
      </c>
      <c r="W1269" s="150" t="str">
        <f t="shared" ca="1" si="219"/>
        <v/>
      </c>
      <c r="X1269" s="116">
        <v>1269</v>
      </c>
      <c r="Y1269" s="116">
        <v>1260</v>
      </c>
      <c r="BB1269"/>
      <c r="BC1269"/>
      <c r="BD1269"/>
    </row>
    <row r="1270" spans="1:56">
      <c r="A1270" s="159" t="str">
        <f t="shared" ca="1" si="210"/>
        <v/>
      </c>
      <c r="B1270" s="147"/>
      <c r="C1270" s="148"/>
      <c r="D1270" s="147"/>
      <c r="E1270" s="146"/>
      <c r="F1270" s="146"/>
      <c r="G1270" s="147"/>
      <c r="H1270" s="146"/>
      <c r="I1270" s="146"/>
      <c r="J1270" s="146"/>
      <c r="K1270" s="147"/>
      <c r="L1270" s="116" t="s">
        <v>2606</v>
      </c>
      <c r="M1270" s="116"/>
      <c r="N1270" s="149" t="str">
        <f t="shared" ca="1" si="211"/>
        <v/>
      </c>
      <c r="O1270" s="150" t="str">
        <f t="shared" ca="1" si="212"/>
        <v/>
      </c>
      <c r="P1270" s="150" t="str">
        <f t="shared" ca="1" si="209"/>
        <v/>
      </c>
      <c r="Q1270" s="150" t="str">
        <f t="shared" ca="1" si="213"/>
        <v/>
      </c>
      <c r="R1270" s="151" t="str">
        <f t="shared" ca="1" si="214"/>
        <v/>
      </c>
      <c r="S1270" s="152" t="str">
        <f t="shared" ca="1" si="215"/>
        <v/>
      </c>
      <c r="T1270" s="150" t="str">
        <f t="shared" ca="1" si="216"/>
        <v/>
      </c>
      <c r="U1270" s="150" t="str">
        <f t="shared" ca="1" si="217"/>
        <v/>
      </c>
      <c r="V1270" s="150" t="str">
        <f t="shared" ca="1" si="218"/>
        <v/>
      </c>
      <c r="W1270" s="150" t="str">
        <f t="shared" ca="1" si="219"/>
        <v/>
      </c>
      <c r="X1270" s="116">
        <v>1270</v>
      </c>
      <c r="Y1270" s="116">
        <v>1261</v>
      </c>
      <c r="BB1270"/>
      <c r="BC1270"/>
      <c r="BD1270"/>
    </row>
    <row r="1271" spans="1:56">
      <c r="A1271" s="159" t="str">
        <f t="shared" ca="1" si="210"/>
        <v/>
      </c>
      <c r="B1271" s="147"/>
      <c r="C1271" s="148"/>
      <c r="D1271" s="147"/>
      <c r="E1271" s="146"/>
      <c r="F1271" s="146"/>
      <c r="G1271" s="147"/>
      <c r="H1271" s="146"/>
      <c r="I1271" s="146"/>
      <c r="J1271" s="146"/>
      <c r="K1271" s="147"/>
      <c r="L1271" s="116" t="s">
        <v>2607</v>
      </c>
      <c r="M1271" s="116"/>
      <c r="N1271" s="149" t="str">
        <f t="shared" ca="1" si="211"/>
        <v/>
      </c>
      <c r="O1271" s="150" t="str">
        <f t="shared" ca="1" si="212"/>
        <v/>
      </c>
      <c r="P1271" s="150" t="str">
        <f t="shared" ca="1" si="209"/>
        <v/>
      </c>
      <c r="Q1271" s="150" t="str">
        <f t="shared" ca="1" si="213"/>
        <v/>
      </c>
      <c r="R1271" s="151" t="str">
        <f t="shared" ca="1" si="214"/>
        <v/>
      </c>
      <c r="S1271" s="152" t="str">
        <f t="shared" ca="1" si="215"/>
        <v/>
      </c>
      <c r="T1271" s="150" t="str">
        <f t="shared" ca="1" si="216"/>
        <v/>
      </c>
      <c r="U1271" s="150" t="str">
        <f t="shared" ca="1" si="217"/>
        <v/>
      </c>
      <c r="V1271" s="150" t="str">
        <f t="shared" ca="1" si="218"/>
        <v/>
      </c>
      <c r="W1271" s="150" t="str">
        <f t="shared" ca="1" si="219"/>
        <v/>
      </c>
      <c r="X1271" s="116">
        <v>1271</v>
      </c>
      <c r="Y1271" s="116">
        <v>1262</v>
      </c>
      <c r="BB1271"/>
      <c r="BC1271"/>
      <c r="BD1271"/>
    </row>
    <row r="1272" spans="1:56">
      <c r="A1272" s="159" t="str">
        <f t="shared" ca="1" si="210"/>
        <v/>
      </c>
      <c r="B1272" s="147"/>
      <c r="C1272" s="148"/>
      <c r="D1272" s="147"/>
      <c r="E1272" s="146"/>
      <c r="F1272" s="146"/>
      <c r="G1272" s="147"/>
      <c r="H1272" s="146"/>
      <c r="I1272" s="146"/>
      <c r="J1272" s="146"/>
      <c r="K1272" s="147"/>
      <c r="L1272" s="116" t="s">
        <v>2608</v>
      </c>
      <c r="M1272" s="116"/>
      <c r="N1272" s="149" t="str">
        <f t="shared" ca="1" si="211"/>
        <v/>
      </c>
      <c r="O1272" s="150" t="str">
        <f t="shared" ca="1" si="212"/>
        <v/>
      </c>
      <c r="P1272" s="150" t="str">
        <f t="shared" ca="1" si="209"/>
        <v/>
      </c>
      <c r="Q1272" s="150" t="str">
        <f t="shared" ca="1" si="213"/>
        <v/>
      </c>
      <c r="R1272" s="151" t="str">
        <f t="shared" ca="1" si="214"/>
        <v/>
      </c>
      <c r="S1272" s="152" t="str">
        <f t="shared" ca="1" si="215"/>
        <v/>
      </c>
      <c r="T1272" s="150" t="str">
        <f t="shared" ca="1" si="216"/>
        <v/>
      </c>
      <c r="U1272" s="150" t="str">
        <f t="shared" ca="1" si="217"/>
        <v/>
      </c>
      <c r="V1272" s="150" t="str">
        <f t="shared" ca="1" si="218"/>
        <v/>
      </c>
      <c r="W1272" s="150" t="str">
        <f t="shared" ca="1" si="219"/>
        <v/>
      </c>
      <c r="X1272" s="116">
        <v>1272</v>
      </c>
      <c r="Y1272" s="116">
        <v>1263</v>
      </c>
      <c r="BB1272"/>
      <c r="BC1272"/>
      <c r="BD1272"/>
    </row>
    <row r="1273" spans="1:56">
      <c r="A1273" s="159" t="str">
        <f t="shared" ca="1" si="210"/>
        <v/>
      </c>
      <c r="B1273" s="147"/>
      <c r="C1273" s="148"/>
      <c r="D1273" s="147"/>
      <c r="E1273" s="146"/>
      <c r="F1273" s="146"/>
      <c r="G1273" s="147"/>
      <c r="H1273" s="146"/>
      <c r="I1273" s="146"/>
      <c r="J1273" s="146"/>
      <c r="K1273" s="147"/>
      <c r="L1273" s="116" t="s">
        <v>2609</v>
      </c>
      <c r="M1273" s="116"/>
      <c r="N1273" s="149" t="str">
        <f t="shared" ca="1" si="211"/>
        <v/>
      </c>
      <c r="O1273" s="150" t="str">
        <f t="shared" ca="1" si="212"/>
        <v/>
      </c>
      <c r="P1273" s="150" t="str">
        <f t="shared" ca="1" si="209"/>
        <v/>
      </c>
      <c r="Q1273" s="150" t="str">
        <f t="shared" ca="1" si="213"/>
        <v/>
      </c>
      <c r="R1273" s="151" t="str">
        <f t="shared" ca="1" si="214"/>
        <v/>
      </c>
      <c r="S1273" s="152" t="str">
        <f t="shared" ca="1" si="215"/>
        <v/>
      </c>
      <c r="T1273" s="150" t="str">
        <f t="shared" ca="1" si="216"/>
        <v/>
      </c>
      <c r="U1273" s="150" t="str">
        <f t="shared" ca="1" si="217"/>
        <v/>
      </c>
      <c r="V1273" s="150" t="str">
        <f t="shared" ca="1" si="218"/>
        <v/>
      </c>
      <c r="W1273" s="150" t="str">
        <f t="shared" ca="1" si="219"/>
        <v/>
      </c>
      <c r="X1273" s="116">
        <v>1273</v>
      </c>
      <c r="Y1273" s="116">
        <v>1264</v>
      </c>
      <c r="BB1273"/>
      <c r="BC1273"/>
      <c r="BD1273"/>
    </row>
    <row r="1274" spans="1:56">
      <c r="A1274" s="159" t="str">
        <f t="shared" ca="1" si="210"/>
        <v/>
      </c>
      <c r="B1274" s="147"/>
      <c r="C1274" s="148"/>
      <c r="D1274" s="147"/>
      <c r="E1274" s="146"/>
      <c r="F1274" s="146"/>
      <c r="G1274" s="147"/>
      <c r="H1274" s="146"/>
      <c r="I1274" s="146"/>
      <c r="J1274" s="146"/>
      <c r="K1274" s="147"/>
      <c r="L1274" s="116" t="s">
        <v>2610</v>
      </c>
      <c r="M1274" s="116"/>
      <c r="N1274" s="149" t="str">
        <f t="shared" ca="1" si="211"/>
        <v/>
      </c>
      <c r="O1274" s="150" t="str">
        <f t="shared" ca="1" si="212"/>
        <v/>
      </c>
      <c r="P1274" s="150" t="str">
        <f t="shared" ca="1" si="209"/>
        <v/>
      </c>
      <c r="Q1274" s="150" t="str">
        <f t="shared" ca="1" si="213"/>
        <v/>
      </c>
      <c r="R1274" s="151" t="str">
        <f t="shared" ca="1" si="214"/>
        <v/>
      </c>
      <c r="S1274" s="152" t="str">
        <f t="shared" ca="1" si="215"/>
        <v/>
      </c>
      <c r="T1274" s="150" t="str">
        <f t="shared" ca="1" si="216"/>
        <v/>
      </c>
      <c r="U1274" s="150" t="str">
        <f t="shared" ca="1" si="217"/>
        <v/>
      </c>
      <c r="V1274" s="150" t="str">
        <f t="shared" ca="1" si="218"/>
        <v/>
      </c>
      <c r="W1274" s="150" t="str">
        <f t="shared" ca="1" si="219"/>
        <v/>
      </c>
      <c r="X1274" s="116">
        <v>1274</v>
      </c>
      <c r="Y1274" s="116">
        <v>1265</v>
      </c>
      <c r="BB1274"/>
      <c r="BC1274"/>
      <c r="BD1274"/>
    </row>
    <row r="1275" spans="1:56">
      <c r="A1275" s="159" t="str">
        <f t="shared" ca="1" si="210"/>
        <v/>
      </c>
      <c r="B1275" s="147"/>
      <c r="C1275" s="148"/>
      <c r="D1275" s="147"/>
      <c r="E1275" s="146"/>
      <c r="F1275" s="146"/>
      <c r="G1275" s="147"/>
      <c r="H1275" s="146"/>
      <c r="I1275" s="146"/>
      <c r="J1275" s="146"/>
      <c r="K1275" s="147"/>
      <c r="L1275" s="116" t="s">
        <v>2611</v>
      </c>
      <c r="M1275" s="116"/>
      <c r="N1275" s="149" t="str">
        <f t="shared" ca="1" si="211"/>
        <v/>
      </c>
      <c r="O1275" s="150" t="str">
        <f t="shared" ca="1" si="212"/>
        <v/>
      </c>
      <c r="P1275" s="150" t="str">
        <f t="shared" ca="1" si="209"/>
        <v/>
      </c>
      <c r="Q1275" s="150" t="str">
        <f t="shared" ca="1" si="213"/>
        <v/>
      </c>
      <c r="R1275" s="151" t="str">
        <f t="shared" ca="1" si="214"/>
        <v/>
      </c>
      <c r="S1275" s="152" t="str">
        <f t="shared" ca="1" si="215"/>
        <v/>
      </c>
      <c r="T1275" s="150" t="str">
        <f t="shared" ca="1" si="216"/>
        <v/>
      </c>
      <c r="U1275" s="150" t="str">
        <f t="shared" ca="1" si="217"/>
        <v/>
      </c>
      <c r="V1275" s="150" t="str">
        <f t="shared" ca="1" si="218"/>
        <v/>
      </c>
      <c r="W1275" s="150" t="str">
        <f t="shared" ca="1" si="219"/>
        <v/>
      </c>
      <c r="X1275" s="116">
        <v>1275</v>
      </c>
      <c r="Y1275" s="116">
        <v>1266</v>
      </c>
      <c r="BB1275"/>
      <c r="BC1275"/>
      <c r="BD1275"/>
    </row>
    <row r="1276" spans="1:56">
      <c r="A1276" s="159" t="str">
        <f t="shared" ca="1" si="210"/>
        <v/>
      </c>
      <c r="B1276" s="147"/>
      <c r="C1276" s="148"/>
      <c r="D1276" s="147"/>
      <c r="E1276" s="146"/>
      <c r="F1276" s="146"/>
      <c r="G1276" s="147"/>
      <c r="H1276" s="146"/>
      <c r="I1276" s="146"/>
      <c r="J1276" s="146"/>
      <c r="K1276" s="147"/>
      <c r="L1276" s="116" t="s">
        <v>2612</v>
      </c>
      <c r="M1276" s="116"/>
      <c r="N1276" s="149" t="str">
        <f t="shared" ca="1" si="211"/>
        <v/>
      </c>
      <c r="O1276" s="150" t="str">
        <f t="shared" ca="1" si="212"/>
        <v/>
      </c>
      <c r="P1276" s="150" t="str">
        <f t="shared" ca="1" si="209"/>
        <v/>
      </c>
      <c r="Q1276" s="150" t="str">
        <f t="shared" ca="1" si="213"/>
        <v/>
      </c>
      <c r="R1276" s="151" t="str">
        <f t="shared" ca="1" si="214"/>
        <v/>
      </c>
      <c r="S1276" s="152" t="str">
        <f t="shared" ca="1" si="215"/>
        <v/>
      </c>
      <c r="T1276" s="150" t="str">
        <f t="shared" ca="1" si="216"/>
        <v/>
      </c>
      <c r="U1276" s="150" t="str">
        <f t="shared" ca="1" si="217"/>
        <v/>
      </c>
      <c r="V1276" s="150" t="str">
        <f t="shared" ca="1" si="218"/>
        <v/>
      </c>
      <c r="W1276" s="150" t="str">
        <f t="shared" ca="1" si="219"/>
        <v/>
      </c>
      <c r="X1276" s="116">
        <v>1276</v>
      </c>
      <c r="Y1276" s="116">
        <v>1267</v>
      </c>
      <c r="BB1276"/>
      <c r="BC1276"/>
      <c r="BD1276"/>
    </row>
    <row r="1277" spans="1:56">
      <c r="A1277" s="159" t="str">
        <f t="shared" ca="1" si="210"/>
        <v/>
      </c>
      <c r="B1277" s="147"/>
      <c r="C1277" s="148"/>
      <c r="D1277" s="147"/>
      <c r="E1277" s="146"/>
      <c r="F1277" s="146"/>
      <c r="G1277" s="147"/>
      <c r="H1277" s="146"/>
      <c r="I1277" s="146"/>
      <c r="J1277" s="146"/>
      <c r="K1277" s="147"/>
      <c r="L1277" s="116" t="s">
        <v>2613</v>
      </c>
      <c r="M1277" s="116"/>
      <c r="N1277" s="149" t="str">
        <f t="shared" ca="1" si="211"/>
        <v/>
      </c>
      <c r="O1277" s="150" t="str">
        <f t="shared" ca="1" si="212"/>
        <v/>
      </c>
      <c r="P1277" s="150" t="str">
        <f t="shared" ca="1" si="209"/>
        <v/>
      </c>
      <c r="Q1277" s="150" t="str">
        <f t="shared" ca="1" si="213"/>
        <v/>
      </c>
      <c r="R1277" s="151" t="str">
        <f t="shared" ca="1" si="214"/>
        <v/>
      </c>
      <c r="S1277" s="152" t="str">
        <f t="shared" ca="1" si="215"/>
        <v/>
      </c>
      <c r="T1277" s="150" t="str">
        <f t="shared" ca="1" si="216"/>
        <v/>
      </c>
      <c r="U1277" s="150" t="str">
        <f t="shared" ca="1" si="217"/>
        <v/>
      </c>
      <c r="V1277" s="150" t="str">
        <f t="shared" ca="1" si="218"/>
        <v/>
      </c>
      <c r="W1277" s="150" t="str">
        <f t="shared" ca="1" si="219"/>
        <v/>
      </c>
      <c r="X1277" s="116">
        <v>1277</v>
      </c>
      <c r="Y1277" s="116">
        <v>1268</v>
      </c>
      <c r="BB1277"/>
      <c r="BC1277"/>
      <c r="BD1277"/>
    </row>
    <row r="1278" spans="1:56">
      <c r="A1278" s="159" t="str">
        <f t="shared" ca="1" si="210"/>
        <v/>
      </c>
      <c r="B1278" s="147"/>
      <c r="C1278" s="148"/>
      <c r="D1278" s="147"/>
      <c r="E1278" s="146"/>
      <c r="F1278" s="146"/>
      <c r="G1278" s="147"/>
      <c r="H1278" s="146"/>
      <c r="I1278" s="146"/>
      <c r="J1278" s="146"/>
      <c r="K1278" s="147"/>
      <c r="L1278" s="116" t="s">
        <v>2614</v>
      </c>
      <c r="M1278" s="116"/>
      <c r="N1278" s="149" t="str">
        <f t="shared" ca="1" si="211"/>
        <v/>
      </c>
      <c r="O1278" s="150" t="str">
        <f t="shared" ca="1" si="212"/>
        <v/>
      </c>
      <c r="P1278" s="150" t="str">
        <f t="shared" ca="1" si="209"/>
        <v/>
      </c>
      <c r="Q1278" s="150" t="str">
        <f t="shared" ca="1" si="213"/>
        <v/>
      </c>
      <c r="R1278" s="151" t="str">
        <f t="shared" ca="1" si="214"/>
        <v/>
      </c>
      <c r="S1278" s="152" t="str">
        <f t="shared" ca="1" si="215"/>
        <v/>
      </c>
      <c r="T1278" s="150" t="str">
        <f t="shared" ca="1" si="216"/>
        <v/>
      </c>
      <c r="U1278" s="150" t="str">
        <f t="shared" ca="1" si="217"/>
        <v/>
      </c>
      <c r="V1278" s="150" t="str">
        <f t="shared" ca="1" si="218"/>
        <v/>
      </c>
      <c r="W1278" s="150" t="str">
        <f t="shared" ca="1" si="219"/>
        <v/>
      </c>
      <c r="X1278" s="116">
        <v>1278</v>
      </c>
      <c r="Y1278" s="116">
        <v>1269</v>
      </c>
      <c r="BB1278"/>
      <c r="BC1278"/>
      <c r="BD1278"/>
    </row>
    <row r="1279" spans="1:56">
      <c r="A1279" s="159" t="str">
        <f t="shared" ca="1" si="210"/>
        <v/>
      </c>
      <c r="B1279" s="147"/>
      <c r="C1279" s="148"/>
      <c r="D1279" s="147"/>
      <c r="E1279" s="146"/>
      <c r="F1279" s="146"/>
      <c r="G1279" s="147"/>
      <c r="H1279" s="146"/>
      <c r="I1279" s="146"/>
      <c r="J1279" s="146"/>
      <c r="K1279" s="147"/>
      <c r="L1279" s="116" t="s">
        <v>2615</v>
      </c>
      <c r="M1279" s="116"/>
      <c r="N1279" s="149" t="str">
        <f t="shared" ca="1" si="211"/>
        <v/>
      </c>
      <c r="O1279" s="150" t="str">
        <f t="shared" ca="1" si="212"/>
        <v/>
      </c>
      <c r="P1279" s="150" t="str">
        <f t="shared" ca="1" si="209"/>
        <v/>
      </c>
      <c r="Q1279" s="150" t="str">
        <f t="shared" ca="1" si="213"/>
        <v/>
      </c>
      <c r="R1279" s="151" t="str">
        <f t="shared" ca="1" si="214"/>
        <v/>
      </c>
      <c r="S1279" s="152" t="str">
        <f t="shared" ca="1" si="215"/>
        <v/>
      </c>
      <c r="T1279" s="150" t="str">
        <f t="shared" ca="1" si="216"/>
        <v/>
      </c>
      <c r="U1279" s="150" t="str">
        <f t="shared" ca="1" si="217"/>
        <v/>
      </c>
      <c r="V1279" s="150" t="str">
        <f t="shared" ca="1" si="218"/>
        <v/>
      </c>
      <c r="W1279" s="150" t="str">
        <f t="shared" ca="1" si="219"/>
        <v/>
      </c>
      <c r="X1279" s="116">
        <v>1279</v>
      </c>
      <c r="Y1279" s="116">
        <v>1270</v>
      </c>
      <c r="BB1279"/>
      <c r="BC1279"/>
      <c r="BD1279"/>
    </row>
    <row r="1280" spans="1:56">
      <c r="A1280" s="159" t="str">
        <f t="shared" ca="1" si="210"/>
        <v/>
      </c>
      <c r="B1280" s="147"/>
      <c r="C1280" s="148"/>
      <c r="D1280" s="147"/>
      <c r="E1280" s="146"/>
      <c r="F1280" s="146"/>
      <c r="G1280" s="147"/>
      <c r="H1280" s="146"/>
      <c r="I1280" s="146"/>
      <c r="J1280" s="146"/>
      <c r="K1280" s="147"/>
      <c r="L1280" s="116" t="s">
        <v>2616</v>
      </c>
      <c r="M1280" s="116"/>
      <c r="N1280" s="149" t="str">
        <f t="shared" ca="1" si="211"/>
        <v/>
      </c>
      <c r="O1280" s="150" t="str">
        <f t="shared" ca="1" si="212"/>
        <v/>
      </c>
      <c r="P1280" s="150" t="str">
        <f t="shared" ca="1" si="209"/>
        <v/>
      </c>
      <c r="Q1280" s="150" t="str">
        <f t="shared" ca="1" si="213"/>
        <v/>
      </c>
      <c r="R1280" s="151" t="str">
        <f t="shared" ca="1" si="214"/>
        <v/>
      </c>
      <c r="S1280" s="152" t="str">
        <f t="shared" ca="1" si="215"/>
        <v/>
      </c>
      <c r="T1280" s="150" t="str">
        <f t="shared" ca="1" si="216"/>
        <v/>
      </c>
      <c r="U1280" s="150" t="str">
        <f t="shared" ca="1" si="217"/>
        <v/>
      </c>
      <c r="V1280" s="150" t="str">
        <f t="shared" ca="1" si="218"/>
        <v/>
      </c>
      <c r="W1280" s="150" t="str">
        <f t="shared" ca="1" si="219"/>
        <v/>
      </c>
      <c r="X1280" s="116">
        <v>1280</v>
      </c>
      <c r="Y1280" s="116">
        <v>1271</v>
      </c>
      <c r="BB1280"/>
      <c r="BC1280"/>
      <c r="BD1280"/>
    </row>
    <row r="1281" spans="1:56">
      <c r="A1281" s="159" t="str">
        <f t="shared" ca="1" si="210"/>
        <v/>
      </c>
      <c r="B1281" s="147"/>
      <c r="C1281" s="148"/>
      <c r="D1281" s="147"/>
      <c r="E1281" s="146"/>
      <c r="F1281" s="146"/>
      <c r="G1281" s="147"/>
      <c r="H1281" s="146"/>
      <c r="I1281" s="146"/>
      <c r="J1281" s="146"/>
      <c r="K1281" s="147"/>
      <c r="L1281" s="116" t="s">
        <v>2617</v>
      </c>
      <c r="M1281" s="116"/>
      <c r="N1281" s="149" t="str">
        <f t="shared" ca="1" si="211"/>
        <v/>
      </c>
      <c r="O1281" s="150" t="str">
        <f t="shared" ca="1" si="212"/>
        <v/>
      </c>
      <c r="P1281" s="150" t="str">
        <f t="shared" ca="1" si="209"/>
        <v/>
      </c>
      <c r="Q1281" s="150" t="str">
        <f t="shared" ca="1" si="213"/>
        <v/>
      </c>
      <c r="R1281" s="151" t="str">
        <f t="shared" ca="1" si="214"/>
        <v/>
      </c>
      <c r="S1281" s="152" t="str">
        <f t="shared" ca="1" si="215"/>
        <v/>
      </c>
      <c r="T1281" s="150" t="str">
        <f t="shared" ca="1" si="216"/>
        <v/>
      </c>
      <c r="U1281" s="150" t="str">
        <f t="shared" ca="1" si="217"/>
        <v/>
      </c>
      <c r="V1281" s="150" t="str">
        <f t="shared" ca="1" si="218"/>
        <v/>
      </c>
      <c r="W1281" s="150" t="str">
        <f t="shared" ca="1" si="219"/>
        <v/>
      </c>
      <c r="X1281" s="116">
        <v>1281</v>
      </c>
      <c r="Y1281" s="116">
        <v>1272</v>
      </c>
      <c r="BB1281"/>
      <c r="BC1281"/>
      <c r="BD1281"/>
    </row>
    <row r="1282" spans="1:56">
      <c r="A1282" s="159" t="str">
        <f t="shared" ca="1" si="210"/>
        <v/>
      </c>
      <c r="B1282" s="147"/>
      <c r="C1282" s="148"/>
      <c r="D1282" s="147"/>
      <c r="E1282" s="146"/>
      <c r="F1282" s="146"/>
      <c r="G1282" s="147"/>
      <c r="H1282" s="146"/>
      <c r="I1282" s="146"/>
      <c r="J1282" s="146"/>
      <c r="K1282" s="147"/>
      <c r="L1282" s="116" t="s">
        <v>2618</v>
      </c>
      <c r="M1282" s="116"/>
      <c r="N1282" s="149" t="str">
        <f t="shared" ca="1" si="211"/>
        <v/>
      </c>
      <c r="O1282" s="150" t="str">
        <f t="shared" ca="1" si="212"/>
        <v/>
      </c>
      <c r="P1282" s="150" t="str">
        <f t="shared" ca="1" si="209"/>
        <v/>
      </c>
      <c r="Q1282" s="150" t="str">
        <f t="shared" ca="1" si="213"/>
        <v/>
      </c>
      <c r="R1282" s="151" t="str">
        <f t="shared" ca="1" si="214"/>
        <v/>
      </c>
      <c r="S1282" s="152" t="str">
        <f t="shared" ca="1" si="215"/>
        <v/>
      </c>
      <c r="T1282" s="150" t="str">
        <f t="shared" ca="1" si="216"/>
        <v/>
      </c>
      <c r="U1282" s="150" t="str">
        <f t="shared" ca="1" si="217"/>
        <v/>
      </c>
      <c r="V1282" s="150" t="str">
        <f t="shared" ca="1" si="218"/>
        <v/>
      </c>
      <c r="W1282" s="150" t="str">
        <f t="shared" ca="1" si="219"/>
        <v/>
      </c>
      <c r="X1282" s="116">
        <v>1282</v>
      </c>
      <c r="Y1282" s="116">
        <v>1273</v>
      </c>
      <c r="BB1282"/>
      <c r="BC1282"/>
      <c r="BD1282"/>
    </row>
    <row r="1283" spans="1:56">
      <c r="A1283" s="159" t="str">
        <f t="shared" ca="1" si="210"/>
        <v/>
      </c>
      <c r="B1283" s="147"/>
      <c r="C1283" s="148"/>
      <c r="D1283" s="147"/>
      <c r="E1283" s="146"/>
      <c r="F1283" s="146"/>
      <c r="G1283" s="147"/>
      <c r="H1283" s="146"/>
      <c r="I1283" s="146"/>
      <c r="J1283" s="146"/>
      <c r="K1283" s="147"/>
      <c r="L1283" s="116" t="s">
        <v>2619</v>
      </c>
      <c r="M1283" s="116"/>
      <c r="N1283" s="149" t="str">
        <f t="shared" ca="1" si="211"/>
        <v/>
      </c>
      <c r="O1283" s="150" t="str">
        <f t="shared" ca="1" si="212"/>
        <v/>
      </c>
      <c r="P1283" s="150" t="str">
        <f t="shared" ca="1" si="209"/>
        <v/>
      </c>
      <c r="Q1283" s="150" t="str">
        <f t="shared" ca="1" si="213"/>
        <v/>
      </c>
      <c r="R1283" s="151" t="str">
        <f t="shared" ca="1" si="214"/>
        <v/>
      </c>
      <c r="S1283" s="152" t="str">
        <f t="shared" ca="1" si="215"/>
        <v/>
      </c>
      <c r="T1283" s="150" t="str">
        <f t="shared" ca="1" si="216"/>
        <v/>
      </c>
      <c r="U1283" s="150" t="str">
        <f t="shared" ca="1" si="217"/>
        <v/>
      </c>
      <c r="V1283" s="150" t="str">
        <f t="shared" ca="1" si="218"/>
        <v/>
      </c>
      <c r="W1283" s="150" t="str">
        <f t="shared" ca="1" si="219"/>
        <v/>
      </c>
      <c r="X1283" s="116">
        <v>1283</v>
      </c>
      <c r="Y1283" s="116">
        <v>1274</v>
      </c>
      <c r="BB1283"/>
      <c r="BC1283"/>
      <c r="BD1283"/>
    </row>
    <row r="1284" spans="1:56">
      <c r="A1284" s="159" t="str">
        <f t="shared" ca="1" si="210"/>
        <v/>
      </c>
      <c r="B1284" s="147"/>
      <c r="C1284" s="148"/>
      <c r="D1284" s="147"/>
      <c r="E1284" s="146"/>
      <c r="F1284" s="146"/>
      <c r="G1284" s="147"/>
      <c r="H1284" s="146"/>
      <c r="I1284" s="146"/>
      <c r="J1284" s="146"/>
      <c r="K1284" s="147"/>
      <c r="L1284" s="116" t="s">
        <v>2620</v>
      </c>
      <c r="M1284" s="116"/>
      <c r="N1284" s="149" t="str">
        <f t="shared" ca="1" si="211"/>
        <v/>
      </c>
      <c r="O1284" s="150" t="str">
        <f t="shared" ca="1" si="212"/>
        <v/>
      </c>
      <c r="P1284" s="150" t="str">
        <f t="shared" ca="1" si="209"/>
        <v/>
      </c>
      <c r="Q1284" s="150" t="str">
        <f t="shared" ca="1" si="213"/>
        <v/>
      </c>
      <c r="R1284" s="151" t="str">
        <f t="shared" ca="1" si="214"/>
        <v/>
      </c>
      <c r="S1284" s="152" t="str">
        <f t="shared" ca="1" si="215"/>
        <v/>
      </c>
      <c r="T1284" s="150" t="str">
        <f t="shared" ca="1" si="216"/>
        <v/>
      </c>
      <c r="U1284" s="150" t="str">
        <f t="shared" ca="1" si="217"/>
        <v/>
      </c>
      <c r="V1284" s="150" t="str">
        <f t="shared" ca="1" si="218"/>
        <v/>
      </c>
      <c r="W1284" s="150" t="str">
        <f t="shared" ca="1" si="219"/>
        <v/>
      </c>
      <c r="X1284" s="116">
        <v>1284</v>
      </c>
      <c r="Y1284" s="116">
        <v>1275</v>
      </c>
      <c r="BB1284"/>
      <c r="BC1284"/>
      <c r="BD1284"/>
    </row>
    <row r="1285" spans="1:56">
      <c r="A1285" s="159" t="str">
        <f t="shared" ca="1" si="210"/>
        <v/>
      </c>
      <c r="B1285" s="147"/>
      <c r="C1285" s="148"/>
      <c r="D1285" s="147"/>
      <c r="E1285" s="146"/>
      <c r="F1285" s="146"/>
      <c r="G1285" s="147"/>
      <c r="H1285" s="146"/>
      <c r="I1285" s="146"/>
      <c r="J1285" s="146"/>
      <c r="K1285" s="147"/>
      <c r="L1285" s="116" t="s">
        <v>2621</v>
      </c>
      <c r="M1285" s="116"/>
      <c r="N1285" s="149" t="str">
        <f t="shared" ca="1" si="211"/>
        <v/>
      </c>
      <c r="O1285" s="150" t="str">
        <f t="shared" ca="1" si="212"/>
        <v/>
      </c>
      <c r="P1285" s="150" t="str">
        <f t="shared" ca="1" si="209"/>
        <v/>
      </c>
      <c r="Q1285" s="150" t="str">
        <f t="shared" ca="1" si="213"/>
        <v/>
      </c>
      <c r="R1285" s="151" t="str">
        <f t="shared" ca="1" si="214"/>
        <v/>
      </c>
      <c r="S1285" s="152" t="str">
        <f t="shared" ca="1" si="215"/>
        <v/>
      </c>
      <c r="T1285" s="150" t="str">
        <f t="shared" ca="1" si="216"/>
        <v/>
      </c>
      <c r="U1285" s="150" t="str">
        <f t="shared" ca="1" si="217"/>
        <v/>
      </c>
      <c r="V1285" s="150" t="str">
        <f t="shared" ca="1" si="218"/>
        <v/>
      </c>
      <c r="W1285" s="150" t="str">
        <f t="shared" ca="1" si="219"/>
        <v/>
      </c>
      <c r="X1285" s="116">
        <v>1285</v>
      </c>
      <c r="Y1285" s="116">
        <v>1276</v>
      </c>
      <c r="BB1285"/>
      <c r="BC1285"/>
      <c r="BD1285"/>
    </row>
    <row r="1286" spans="1:56">
      <c r="A1286" s="159" t="str">
        <f t="shared" ca="1" si="210"/>
        <v/>
      </c>
      <c r="B1286" s="147"/>
      <c r="C1286" s="148"/>
      <c r="D1286" s="147"/>
      <c r="E1286" s="146"/>
      <c r="F1286" s="146"/>
      <c r="G1286" s="147"/>
      <c r="H1286" s="146"/>
      <c r="I1286" s="146"/>
      <c r="J1286" s="146"/>
      <c r="K1286" s="147"/>
      <c r="L1286" s="116" t="s">
        <v>2622</v>
      </c>
      <c r="M1286" s="116"/>
      <c r="N1286" s="149" t="str">
        <f t="shared" ca="1" si="211"/>
        <v/>
      </c>
      <c r="O1286" s="150" t="str">
        <f t="shared" ca="1" si="212"/>
        <v/>
      </c>
      <c r="P1286" s="150" t="str">
        <f t="shared" ca="1" si="209"/>
        <v/>
      </c>
      <c r="Q1286" s="150" t="str">
        <f t="shared" ca="1" si="213"/>
        <v/>
      </c>
      <c r="R1286" s="151" t="str">
        <f t="shared" ca="1" si="214"/>
        <v/>
      </c>
      <c r="S1286" s="152" t="str">
        <f t="shared" ca="1" si="215"/>
        <v/>
      </c>
      <c r="T1286" s="150" t="str">
        <f t="shared" ca="1" si="216"/>
        <v/>
      </c>
      <c r="U1286" s="150" t="str">
        <f t="shared" ca="1" si="217"/>
        <v/>
      </c>
      <c r="V1286" s="150" t="str">
        <f t="shared" ca="1" si="218"/>
        <v/>
      </c>
      <c r="W1286" s="150" t="str">
        <f t="shared" ca="1" si="219"/>
        <v/>
      </c>
      <c r="X1286" s="116">
        <v>1286</v>
      </c>
      <c r="Y1286" s="116">
        <v>1277</v>
      </c>
      <c r="BB1286"/>
      <c r="BC1286"/>
      <c r="BD1286"/>
    </row>
    <row r="1287" spans="1:56">
      <c r="A1287" s="159" t="str">
        <f t="shared" ca="1" si="210"/>
        <v/>
      </c>
      <c r="B1287" s="147"/>
      <c r="C1287" s="148"/>
      <c r="D1287" s="147"/>
      <c r="E1287" s="146"/>
      <c r="F1287" s="146"/>
      <c r="G1287" s="147"/>
      <c r="H1287" s="146"/>
      <c r="I1287" s="146"/>
      <c r="J1287" s="146"/>
      <c r="K1287" s="147"/>
      <c r="L1287" s="116" t="s">
        <v>2623</v>
      </c>
      <c r="M1287" s="116"/>
      <c r="N1287" s="149" t="str">
        <f t="shared" ca="1" si="211"/>
        <v/>
      </c>
      <c r="O1287" s="150" t="str">
        <f t="shared" ca="1" si="212"/>
        <v/>
      </c>
      <c r="P1287" s="150" t="str">
        <f t="shared" ca="1" si="209"/>
        <v/>
      </c>
      <c r="Q1287" s="150" t="str">
        <f t="shared" ca="1" si="213"/>
        <v/>
      </c>
      <c r="R1287" s="151" t="str">
        <f t="shared" ca="1" si="214"/>
        <v/>
      </c>
      <c r="S1287" s="152" t="str">
        <f t="shared" ca="1" si="215"/>
        <v/>
      </c>
      <c r="T1287" s="150" t="str">
        <f t="shared" ca="1" si="216"/>
        <v/>
      </c>
      <c r="U1287" s="150" t="str">
        <f t="shared" ca="1" si="217"/>
        <v/>
      </c>
      <c r="V1287" s="150" t="str">
        <f t="shared" ca="1" si="218"/>
        <v/>
      </c>
      <c r="W1287" s="150" t="str">
        <f t="shared" ca="1" si="219"/>
        <v/>
      </c>
      <c r="X1287" s="116">
        <v>1287</v>
      </c>
      <c r="Y1287" s="116">
        <v>1278</v>
      </c>
      <c r="BB1287"/>
      <c r="BC1287"/>
      <c r="BD1287"/>
    </row>
    <row r="1288" spans="1:56">
      <c r="A1288" s="159" t="str">
        <f t="shared" ca="1" si="210"/>
        <v/>
      </c>
      <c r="B1288" s="147"/>
      <c r="C1288" s="148"/>
      <c r="D1288" s="147"/>
      <c r="E1288" s="146"/>
      <c r="F1288" s="146"/>
      <c r="G1288" s="147"/>
      <c r="H1288" s="146"/>
      <c r="I1288" s="146"/>
      <c r="J1288" s="146"/>
      <c r="K1288" s="147"/>
      <c r="L1288" s="116" t="s">
        <v>2624</v>
      </c>
      <c r="M1288" s="116"/>
      <c r="N1288" s="149" t="str">
        <f t="shared" ca="1" si="211"/>
        <v/>
      </c>
      <c r="O1288" s="150" t="str">
        <f t="shared" ca="1" si="212"/>
        <v/>
      </c>
      <c r="P1288" s="150" t="str">
        <f t="shared" ca="1" si="209"/>
        <v/>
      </c>
      <c r="Q1288" s="150" t="str">
        <f t="shared" ca="1" si="213"/>
        <v/>
      </c>
      <c r="R1288" s="151" t="str">
        <f t="shared" ca="1" si="214"/>
        <v/>
      </c>
      <c r="S1288" s="152" t="str">
        <f t="shared" ca="1" si="215"/>
        <v/>
      </c>
      <c r="T1288" s="150" t="str">
        <f t="shared" ca="1" si="216"/>
        <v/>
      </c>
      <c r="U1288" s="150" t="str">
        <f t="shared" ca="1" si="217"/>
        <v/>
      </c>
      <c r="V1288" s="150" t="str">
        <f t="shared" ca="1" si="218"/>
        <v/>
      </c>
      <c r="W1288" s="150" t="str">
        <f t="shared" ca="1" si="219"/>
        <v/>
      </c>
      <c r="X1288" s="116">
        <v>1288</v>
      </c>
      <c r="Y1288" s="116">
        <v>1279</v>
      </c>
      <c r="BB1288"/>
      <c r="BC1288"/>
      <c r="BD1288"/>
    </row>
    <row r="1289" spans="1:56">
      <c r="A1289" s="159" t="str">
        <f t="shared" ca="1" si="210"/>
        <v/>
      </c>
      <c r="B1289" s="147"/>
      <c r="C1289" s="148"/>
      <c r="D1289" s="147"/>
      <c r="E1289" s="146"/>
      <c r="F1289" s="146"/>
      <c r="G1289" s="147"/>
      <c r="H1289" s="146"/>
      <c r="I1289" s="146"/>
      <c r="J1289" s="146"/>
      <c r="K1289" s="147"/>
      <c r="L1289" s="116" t="s">
        <v>2625</v>
      </c>
      <c r="M1289" s="116"/>
      <c r="N1289" s="149" t="str">
        <f t="shared" ca="1" si="211"/>
        <v/>
      </c>
      <c r="O1289" s="150" t="str">
        <f t="shared" ca="1" si="212"/>
        <v/>
      </c>
      <c r="P1289" s="150" t="str">
        <f t="shared" ca="1" si="209"/>
        <v/>
      </c>
      <c r="Q1289" s="150" t="str">
        <f t="shared" ca="1" si="213"/>
        <v/>
      </c>
      <c r="R1289" s="151" t="str">
        <f t="shared" ca="1" si="214"/>
        <v/>
      </c>
      <c r="S1289" s="152" t="str">
        <f t="shared" ca="1" si="215"/>
        <v/>
      </c>
      <c r="T1289" s="150" t="str">
        <f t="shared" ca="1" si="216"/>
        <v/>
      </c>
      <c r="U1289" s="150" t="str">
        <f t="shared" ca="1" si="217"/>
        <v/>
      </c>
      <c r="V1289" s="150" t="str">
        <f t="shared" ca="1" si="218"/>
        <v/>
      </c>
      <c r="W1289" s="150" t="str">
        <f t="shared" ca="1" si="219"/>
        <v/>
      </c>
      <c r="X1289" s="116">
        <v>1289</v>
      </c>
      <c r="Y1289" s="116">
        <v>1280</v>
      </c>
      <c r="BB1289"/>
      <c r="BC1289"/>
      <c r="BD1289"/>
    </row>
    <row r="1290" spans="1:56">
      <c r="A1290" s="159" t="str">
        <f t="shared" ca="1" si="210"/>
        <v/>
      </c>
      <c r="B1290" s="147"/>
      <c r="C1290" s="148"/>
      <c r="D1290" s="147"/>
      <c r="E1290" s="146"/>
      <c r="F1290" s="146"/>
      <c r="G1290" s="147"/>
      <c r="H1290" s="146"/>
      <c r="I1290" s="146"/>
      <c r="J1290" s="146"/>
      <c r="K1290" s="147"/>
      <c r="L1290" s="116" t="s">
        <v>2626</v>
      </c>
      <c r="M1290" s="116"/>
      <c r="N1290" s="149" t="str">
        <f t="shared" ca="1" si="211"/>
        <v/>
      </c>
      <c r="O1290" s="150" t="str">
        <f t="shared" ca="1" si="212"/>
        <v/>
      </c>
      <c r="P1290" s="150" t="str">
        <f t="shared" ref="P1290:P1353" ca="1" si="220">IFERROR(IF(INDIRECT("D"&amp;X1290)="","",IF($F$5="大学",VLOOKUP(TEXT(INDIRECT("D"&amp;X1290),"00"),$BL$3:$BM$16,2,0),IF($F$5="短大",VLOOKUP(TEXT(INDIRECT("D"&amp;X1290),"00"),$BI$3:$BJ$15,2,0)))),"エラー：専攻区分と在籍区分に矛盾")</f>
        <v/>
      </c>
      <c r="Q1290" s="150" t="str">
        <f t="shared" ca="1" si="213"/>
        <v/>
      </c>
      <c r="R1290" s="151" t="str">
        <f t="shared" ca="1" si="214"/>
        <v/>
      </c>
      <c r="S1290" s="152" t="str">
        <f t="shared" ca="1" si="215"/>
        <v/>
      </c>
      <c r="T1290" s="150" t="str">
        <f t="shared" ca="1" si="216"/>
        <v/>
      </c>
      <c r="U1290" s="150" t="str">
        <f t="shared" ca="1" si="217"/>
        <v/>
      </c>
      <c r="V1290" s="150" t="str">
        <f t="shared" ca="1" si="218"/>
        <v/>
      </c>
      <c r="W1290" s="150" t="str">
        <f t="shared" ca="1" si="219"/>
        <v/>
      </c>
      <c r="X1290" s="116">
        <v>1290</v>
      </c>
      <c r="Y1290" s="116">
        <v>1281</v>
      </c>
      <c r="BB1290"/>
      <c r="BC1290"/>
      <c r="BD1290"/>
    </row>
    <row r="1291" spans="1:56">
      <c r="A1291" s="159" t="str">
        <f t="shared" ref="A1291:A1354" ca="1" si="221">IF(INDIRECT("B"&amp;X1291)="","",$C$5)</f>
        <v/>
      </c>
      <c r="B1291" s="147"/>
      <c r="C1291" s="148"/>
      <c r="D1291" s="147"/>
      <c r="E1291" s="146"/>
      <c r="F1291" s="146"/>
      <c r="G1291" s="147"/>
      <c r="H1291" s="146"/>
      <c r="I1291" s="146"/>
      <c r="J1291" s="146"/>
      <c r="K1291" s="147"/>
      <c r="L1291" s="116" t="s">
        <v>2627</v>
      </c>
      <c r="M1291" s="116"/>
      <c r="N1291" s="149" t="str">
        <f t="shared" ref="N1291:N1354" ca="1" si="222">IF(INDIRECT("B"&amp;X1291)="","",IF(EXACT(INDIRECT("L"&amp;X1291),INDIRECT("B"&amp;X1291)),INDIRECT("Ｙ"&amp;X1291)&amp;"人目","エラー"))</f>
        <v/>
      </c>
      <c r="O1291" s="150" t="str">
        <f t="shared" ref="O1291:O1354" ca="1" si="223">IFERROR(IF(INDIRECT("C"&amp;X1291)="","",VLOOKUP(TEXT(INDIRECT("C"&amp;X1291),"0"),$BF$3:$BG$8,2,FALSE)),"エラー")</f>
        <v/>
      </c>
      <c r="P1291" s="150" t="str">
        <f t="shared" ca="1" si="220"/>
        <v/>
      </c>
      <c r="Q1291" s="150" t="str">
        <f t="shared" ref="Q1291:Q1354" ca="1" si="224">IFERROR(IF(INDIRECT("E"&amp;X1291)="","",VLOOKUP(TEXT(INDIRECT("E"&amp;X1291),"000"),$BO$3:$BP$203,2,FALSE)),"エラー")</f>
        <v/>
      </c>
      <c r="R1291" s="151" t="str">
        <f t="shared" ref="R1291:R1354" ca="1" si="225">IFERROR(IF(INDIRECT("F"&amp;X1291)="","",VLOOKUP(TEXT(INDIRECT("F"&amp;X1291),"0"),$BR$3:$BS$5,2,FALSE)),"エラー")</f>
        <v/>
      </c>
      <c r="S1291" s="152" t="str">
        <f t="shared" ref="S1291:S1354" ca="1" si="226">IFERROR(IF(INDIRECT("G"&amp;X1291)="","",VLOOKUP(TEXT(INDIRECT("G"&amp;X1291),"000"),$BU$3:$BV$31,2,FALSE)),"エラー")</f>
        <v/>
      </c>
      <c r="T1291" s="150" t="str">
        <f t="shared" ref="T1291:T1354" ca="1" si="227">IFERROR(IF(INDIRECT("H"&amp;X1291)="","",VLOOKUP(TEXT(INDIRECT("H"&amp;X1291),"0"),$BX$3:$BY$4,2,FALSE)),"エラー")</f>
        <v/>
      </c>
      <c r="U1291" s="150" t="str">
        <f t="shared" ref="U1291:U1354" ca="1" si="228">IFERROR(IF(INDIRECT("I"&amp;X1291)="","",VLOOKUP(TEXT(INDIRECT("I"&amp;X1291),"0"),$CA$3:$CB$4,2,FALSE)),"エラー")</f>
        <v/>
      </c>
      <c r="V1291" s="150" t="str">
        <f t="shared" ref="V1291:V1354" ca="1" si="229">IFERROR(IF(INDIRECT("J"&amp;X1291)="","",VLOOKUP(TEXT(INDIRECT("J"&amp;X1291),"0"),$CD$3:$CE$17,2,FALSE)),"エラー")</f>
        <v/>
      </c>
      <c r="W1291" s="150" t="str">
        <f t="shared" ref="W1291:W1354" ca="1" si="230">IFERROR(IF(INDIRECT("K"&amp;X1291)="","",VLOOKUP(TEXT(INDIRECT("K"&amp;X1291),"00"),$CG$3:$CH$6,2,FALSE)),"エラー")</f>
        <v/>
      </c>
      <c r="X1291" s="116">
        <v>1291</v>
      </c>
      <c r="Y1291" s="116">
        <v>1282</v>
      </c>
      <c r="BB1291"/>
      <c r="BC1291"/>
      <c r="BD1291"/>
    </row>
    <row r="1292" spans="1:56">
      <c r="A1292" s="159" t="str">
        <f t="shared" ca="1" si="221"/>
        <v/>
      </c>
      <c r="B1292" s="147"/>
      <c r="C1292" s="148"/>
      <c r="D1292" s="147"/>
      <c r="E1292" s="146"/>
      <c r="F1292" s="146"/>
      <c r="G1292" s="147"/>
      <c r="H1292" s="146"/>
      <c r="I1292" s="146"/>
      <c r="J1292" s="146"/>
      <c r="K1292" s="147"/>
      <c r="L1292" s="116" t="s">
        <v>2628</v>
      </c>
      <c r="M1292" s="116"/>
      <c r="N1292" s="149" t="str">
        <f t="shared" ca="1" si="222"/>
        <v/>
      </c>
      <c r="O1292" s="150" t="str">
        <f t="shared" ca="1" si="223"/>
        <v/>
      </c>
      <c r="P1292" s="150" t="str">
        <f t="shared" ca="1" si="220"/>
        <v/>
      </c>
      <c r="Q1292" s="150" t="str">
        <f t="shared" ca="1" si="224"/>
        <v/>
      </c>
      <c r="R1292" s="151" t="str">
        <f t="shared" ca="1" si="225"/>
        <v/>
      </c>
      <c r="S1292" s="152" t="str">
        <f t="shared" ca="1" si="226"/>
        <v/>
      </c>
      <c r="T1292" s="150" t="str">
        <f t="shared" ca="1" si="227"/>
        <v/>
      </c>
      <c r="U1292" s="150" t="str">
        <f t="shared" ca="1" si="228"/>
        <v/>
      </c>
      <c r="V1292" s="150" t="str">
        <f t="shared" ca="1" si="229"/>
        <v/>
      </c>
      <c r="W1292" s="150" t="str">
        <f t="shared" ca="1" si="230"/>
        <v/>
      </c>
      <c r="X1292" s="116">
        <v>1292</v>
      </c>
      <c r="Y1292" s="116">
        <v>1283</v>
      </c>
      <c r="BB1292"/>
      <c r="BC1292"/>
      <c r="BD1292"/>
    </row>
    <row r="1293" spans="1:56">
      <c r="A1293" s="159" t="str">
        <f t="shared" ca="1" si="221"/>
        <v/>
      </c>
      <c r="B1293" s="147"/>
      <c r="C1293" s="148"/>
      <c r="D1293" s="147"/>
      <c r="E1293" s="146"/>
      <c r="F1293" s="146"/>
      <c r="G1293" s="147"/>
      <c r="H1293" s="146"/>
      <c r="I1293" s="146"/>
      <c r="J1293" s="146"/>
      <c r="K1293" s="147"/>
      <c r="L1293" s="116" t="s">
        <v>2629</v>
      </c>
      <c r="M1293" s="116"/>
      <c r="N1293" s="149" t="str">
        <f t="shared" ca="1" si="222"/>
        <v/>
      </c>
      <c r="O1293" s="150" t="str">
        <f t="shared" ca="1" si="223"/>
        <v/>
      </c>
      <c r="P1293" s="150" t="str">
        <f t="shared" ca="1" si="220"/>
        <v/>
      </c>
      <c r="Q1293" s="150" t="str">
        <f t="shared" ca="1" si="224"/>
        <v/>
      </c>
      <c r="R1293" s="151" t="str">
        <f t="shared" ca="1" si="225"/>
        <v/>
      </c>
      <c r="S1293" s="152" t="str">
        <f t="shared" ca="1" si="226"/>
        <v/>
      </c>
      <c r="T1293" s="150" t="str">
        <f t="shared" ca="1" si="227"/>
        <v/>
      </c>
      <c r="U1293" s="150" t="str">
        <f t="shared" ca="1" si="228"/>
        <v/>
      </c>
      <c r="V1293" s="150" t="str">
        <f t="shared" ca="1" si="229"/>
        <v/>
      </c>
      <c r="W1293" s="150" t="str">
        <f t="shared" ca="1" si="230"/>
        <v/>
      </c>
      <c r="X1293" s="116">
        <v>1293</v>
      </c>
      <c r="Y1293" s="116">
        <v>1284</v>
      </c>
      <c r="BB1293"/>
      <c r="BC1293"/>
      <c r="BD1293"/>
    </row>
    <row r="1294" spans="1:56">
      <c r="A1294" s="159" t="str">
        <f t="shared" ca="1" si="221"/>
        <v/>
      </c>
      <c r="B1294" s="147"/>
      <c r="C1294" s="148"/>
      <c r="D1294" s="147"/>
      <c r="E1294" s="146"/>
      <c r="F1294" s="146"/>
      <c r="G1294" s="147"/>
      <c r="H1294" s="146"/>
      <c r="I1294" s="146"/>
      <c r="J1294" s="146"/>
      <c r="K1294" s="147"/>
      <c r="L1294" s="116" t="s">
        <v>2630</v>
      </c>
      <c r="M1294" s="116"/>
      <c r="N1294" s="149" t="str">
        <f t="shared" ca="1" si="222"/>
        <v/>
      </c>
      <c r="O1294" s="150" t="str">
        <f t="shared" ca="1" si="223"/>
        <v/>
      </c>
      <c r="P1294" s="150" t="str">
        <f t="shared" ca="1" si="220"/>
        <v/>
      </c>
      <c r="Q1294" s="150" t="str">
        <f t="shared" ca="1" si="224"/>
        <v/>
      </c>
      <c r="R1294" s="151" t="str">
        <f t="shared" ca="1" si="225"/>
        <v/>
      </c>
      <c r="S1294" s="152" t="str">
        <f t="shared" ca="1" si="226"/>
        <v/>
      </c>
      <c r="T1294" s="150" t="str">
        <f t="shared" ca="1" si="227"/>
        <v/>
      </c>
      <c r="U1294" s="150" t="str">
        <f t="shared" ca="1" si="228"/>
        <v/>
      </c>
      <c r="V1294" s="150" t="str">
        <f t="shared" ca="1" si="229"/>
        <v/>
      </c>
      <c r="W1294" s="150" t="str">
        <f t="shared" ca="1" si="230"/>
        <v/>
      </c>
      <c r="X1294" s="116">
        <v>1294</v>
      </c>
      <c r="Y1294" s="116">
        <v>1285</v>
      </c>
      <c r="BB1294"/>
      <c r="BC1294"/>
      <c r="BD1294"/>
    </row>
    <row r="1295" spans="1:56">
      <c r="A1295" s="159" t="str">
        <f t="shared" ca="1" si="221"/>
        <v/>
      </c>
      <c r="B1295" s="147"/>
      <c r="C1295" s="148"/>
      <c r="D1295" s="147"/>
      <c r="E1295" s="146"/>
      <c r="F1295" s="146"/>
      <c r="G1295" s="147"/>
      <c r="H1295" s="146"/>
      <c r="I1295" s="146"/>
      <c r="J1295" s="146"/>
      <c r="K1295" s="147"/>
      <c r="L1295" s="116" t="s">
        <v>2631</v>
      </c>
      <c r="M1295" s="116"/>
      <c r="N1295" s="149" t="str">
        <f t="shared" ca="1" si="222"/>
        <v/>
      </c>
      <c r="O1295" s="150" t="str">
        <f t="shared" ca="1" si="223"/>
        <v/>
      </c>
      <c r="P1295" s="150" t="str">
        <f t="shared" ca="1" si="220"/>
        <v/>
      </c>
      <c r="Q1295" s="150" t="str">
        <f t="shared" ca="1" si="224"/>
        <v/>
      </c>
      <c r="R1295" s="151" t="str">
        <f t="shared" ca="1" si="225"/>
        <v/>
      </c>
      <c r="S1295" s="152" t="str">
        <f t="shared" ca="1" si="226"/>
        <v/>
      </c>
      <c r="T1295" s="150" t="str">
        <f t="shared" ca="1" si="227"/>
        <v/>
      </c>
      <c r="U1295" s="150" t="str">
        <f t="shared" ca="1" si="228"/>
        <v/>
      </c>
      <c r="V1295" s="150" t="str">
        <f t="shared" ca="1" si="229"/>
        <v/>
      </c>
      <c r="W1295" s="150" t="str">
        <f t="shared" ca="1" si="230"/>
        <v/>
      </c>
      <c r="X1295" s="116">
        <v>1295</v>
      </c>
      <c r="Y1295" s="116">
        <v>1286</v>
      </c>
      <c r="BB1295"/>
      <c r="BC1295"/>
      <c r="BD1295"/>
    </row>
    <row r="1296" spans="1:56">
      <c r="A1296" s="159" t="str">
        <f t="shared" ca="1" si="221"/>
        <v/>
      </c>
      <c r="B1296" s="147"/>
      <c r="C1296" s="148"/>
      <c r="D1296" s="147"/>
      <c r="E1296" s="146"/>
      <c r="F1296" s="146"/>
      <c r="G1296" s="147"/>
      <c r="H1296" s="146"/>
      <c r="I1296" s="146"/>
      <c r="J1296" s="146"/>
      <c r="K1296" s="147"/>
      <c r="L1296" s="116" t="s">
        <v>2632</v>
      </c>
      <c r="M1296" s="116"/>
      <c r="N1296" s="149" t="str">
        <f t="shared" ca="1" si="222"/>
        <v/>
      </c>
      <c r="O1296" s="150" t="str">
        <f t="shared" ca="1" si="223"/>
        <v/>
      </c>
      <c r="P1296" s="150" t="str">
        <f t="shared" ca="1" si="220"/>
        <v/>
      </c>
      <c r="Q1296" s="150" t="str">
        <f t="shared" ca="1" si="224"/>
        <v/>
      </c>
      <c r="R1296" s="151" t="str">
        <f t="shared" ca="1" si="225"/>
        <v/>
      </c>
      <c r="S1296" s="152" t="str">
        <f t="shared" ca="1" si="226"/>
        <v/>
      </c>
      <c r="T1296" s="150" t="str">
        <f t="shared" ca="1" si="227"/>
        <v/>
      </c>
      <c r="U1296" s="150" t="str">
        <f t="shared" ca="1" si="228"/>
        <v/>
      </c>
      <c r="V1296" s="150" t="str">
        <f t="shared" ca="1" si="229"/>
        <v/>
      </c>
      <c r="W1296" s="150" t="str">
        <f t="shared" ca="1" si="230"/>
        <v/>
      </c>
      <c r="X1296" s="116">
        <v>1296</v>
      </c>
      <c r="Y1296" s="116">
        <v>1287</v>
      </c>
      <c r="BB1296"/>
      <c r="BC1296"/>
      <c r="BD1296"/>
    </row>
    <row r="1297" spans="1:56">
      <c r="A1297" s="159" t="str">
        <f t="shared" ca="1" si="221"/>
        <v/>
      </c>
      <c r="B1297" s="147"/>
      <c r="C1297" s="148"/>
      <c r="D1297" s="147"/>
      <c r="E1297" s="146"/>
      <c r="F1297" s="146"/>
      <c r="G1297" s="147"/>
      <c r="H1297" s="146"/>
      <c r="I1297" s="146"/>
      <c r="J1297" s="146"/>
      <c r="K1297" s="147"/>
      <c r="L1297" s="116" t="s">
        <v>2633</v>
      </c>
      <c r="M1297" s="116"/>
      <c r="N1297" s="149" t="str">
        <f t="shared" ca="1" si="222"/>
        <v/>
      </c>
      <c r="O1297" s="150" t="str">
        <f t="shared" ca="1" si="223"/>
        <v/>
      </c>
      <c r="P1297" s="150" t="str">
        <f t="shared" ca="1" si="220"/>
        <v/>
      </c>
      <c r="Q1297" s="150" t="str">
        <f t="shared" ca="1" si="224"/>
        <v/>
      </c>
      <c r="R1297" s="151" t="str">
        <f t="shared" ca="1" si="225"/>
        <v/>
      </c>
      <c r="S1297" s="152" t="str">
        <f t="shared" ca="1" si="226"/>
        <v/>
      </c>
      <c r="T1297" s="150" t="str">
        <f t="shared" ca="1" si="227"/>
        <v/>
      </c>
      <c r="U1297" s="150" t="str">
        <f t="shared" ca="1" si="228"/>
        <v/>
      </c>
      <c r="V1297" s="150" t="str">
        <f t="shared" ca="1" si="229"/>
        <v/>
      </c>
      <c r="W1297" s="150" t="str">
        <f t="shared" ca="1" si="230"/>
        <v/>
      </c>
      <c r="X1297" s="116">
        <v>1297</v>
      </c>
      <c r="Y1297" s="116">
        <v>1288</v>
      </c>
      <c r="BB1297"/>
      <c r="BC1297"/>
      <c r="BD1297"/>
    </row>
    <row r="1298" spans="1:56">
      <c r="A1298" s="159" t="str">
        <f t="shared" ca="1" si="221"/>
        <v/>
      </c>
      <c r="B1298" s="147"/>
      <c r="C1298" s="148"/>
      <c r="D1298" s="147"/>
      <c r="E1298" s="146"/>
      <c r="F1298" s="146"/>
      <c r="G1298" s="147"/>
      <c r="H1298" s="146"/>
      <c r="I1298" s="146"/>
      <c r="J1298" s="146"/>
      <c r="K1298" s="147"/>
      <c r="L1298" s="116" t="s">
        <v>2634</v>
      </c>
      <c r="M1298" s="116"/>
      <c r="N1298" s="149" t="str">
        <f t="shared" ca="1" si="222"/>
        <v/>
      </c>
      <c r="O1298" s="150" t="str">
        <f t="shared" ca="1" si="223"/>
        <v/>
      </c>
      <c r="P1298" s="150" t="str">
        <f t="shared" ca="1" si="220"/>
        <v/>
      </c>
      <c r="Q1298" s="150" t="str">
        <f t="shared" ca="1" si="224"/>
        <v/>
      </c>
      <c r="R1298" s="151" t="str">
        <f t="shared" ca="1" si="225"/>
        <v/>
      </c>
      <c r="S1298" s="152" t="str">
        <f t="shared" ca="1" si="226"/>
        <v/>
      </c>
      <c r="T1298" s="150" t="str">
        <f t="shared" ca="1" si="227"/>
        <v/>
      </c>
      <c r="U1298" s="150" t="str">
        <f t="shared" ca="1" si="228"/>
        <v/>
      </c>
      <c r="V1298" s="150" t="str">
        <f t="shared" ca="1" si="229"/>
        <v/>
      </c>
      <c r="W1298" s="150" t="str">
        <f t="shared" ca="1" si="230"/>
        <v/>
      </c>
      <c r="X1298" s="116">
        <v>1298</v>
      </c>
      <c r="Y1298" s="116">
        <v>1289</v>
      </c>
      <c r="BB1298"/>
      <c r="BC1298"/>
      <c r="BD1298"/>
    </row>
    <row r="1299" spans="1:56">
      <c r="A1299" s="159" t="str">
        <f t="shared" ca="1" si="221"/>
        <v/>
      </c>
      <c r="B1299" s="147"/>
      <c r="C1299" s="148"/>
      <c r="D1299" s="147"/>
      <c r="E1299" s="146"/>
      <c r="F1299" s="146"/>
      <c r="G1299" s="147"/>
      <c r="H1299" s="146"/>
      <c r="I1299" s="146"/>
      <c r="J1299" s="146"/>
      <c r="K1299" s="147"/>
      <c r="L1299" s="116" t="s">
        <v>2635</v>
      </c>
      <c r="M1299" s="116"/>
      <c r="N1299" s="149" t="str">
        <f t="shared" ca="1" si="222"/>
        <v/>
      </c>
      <c r="O1299" s="150" t="str">
        <f t="shared" ca="1" si="223"/>
        <v/>
      </c>
      <c r="P1299" s="150" t="str">
        <f t="shared" ca="1" si="220"/>
        <v/>
      </c>
      <c r="Q1299" s="150" t="str">
        <f t="shared" ca="1" si="224"/>
        <v/>
      </c>
      <c r="R1299" s="151" t="str">
        <f t="shared" ca="1" si="225"/>
        <v/>
      </c>
      <c r="S1299" s="152" t="str">
        <f t="shared" ca="1" si="226"/>
        <v/>
      </c>
      <c r="T1299" s="150" t="str">
        <f t="shared" ca="1" si="227"/>
        <v/>
      </c>
      <c r="U1299" s="150" t="str">
        <f t="shared" ca="1" si="228"/>
        <v/>
      </c>
      <c r="V1299" s="150" t="str">
        <f t="shared" ca="1" si="229"/>
        <v/>
      </c>
      <c r="W1299" s="150" t="str">
        <f t="shared" ca="1" si="230"/>
        <v/>
      </c>
      <c r="X1299" s="116">
        <v>1299</v>
      </c>
      <c r="Y1299" s="116">
        <v>1290</v>
      </c>
      <c r="BB1299"/>
      <c r="BC1299"/>
      <c r="BD1299"/>
    </row>
    <row r="1300" spans="1:56">
      <c r="A1300" s="159" t="str">
        <f t="shared" ca="1" si="221"/>
        <v/>
      </c>
      <c r="B1300" s="147"/>
      <c r="C1300" s="148"/>
      <c r="D1300" s="147"/>
      <c r="E1300" s="146"/>
      <c r="F1300" s="146"/>
      <c r="G1300" s="147"/>
      <c r="H1300" s="146"/>
      <c r="I1300" s="146"/>
      <c r="J1300" s="146"/>
      <c r="K1300" s="147"/>
      <c r="L1300" s="116" t="s">
        <v>2636</v>
      </c>
      <c r="M1300" s="116"/>
      <c r="N1300" s="149" t="str">
        <f t="shared" ca="1" si="222"/>
        <v/>
      </c>
      <c r="O1300" s="150" t="str">
        <f t="shared" ca="1" si="223"/>
        <v/>
      </c>
      <c r="P1300" s="150" t="str">
        <f t="shared" ca="1" si="220"/>
        <v/>
      </c>
      <c r="Q1300" s="150" t="str">
        <f t="shared" ca="1" si="224"/>
        <v/>
      </c>
      <c r="R1300" s="151" t="str">
        <f t="shared" ca="1" si="225"/>
        <v/>
      </c>
      <c r="S1300" s="152" t="str">
        <f t="shared" ca="1" si="226"/>
        <v/>
      </c>
      <c r="T1300" s="150" t="str">
        <f t="shared" ca="1" si="227"/>
        <v/>
      </c>
      <c r="U1300" s="150" t="str">
        <f t="shared" ca="1" si="228"/>
        <v/>
      </c>
      <c r="V1300" s="150" t="str">
        <f t="shared" ca="1" si="229"/>
        <v/>
      </c>
      <c r="W1300" s="150" t="str">
        <f t="shared" ca="1" si="230"/>
        <v/>
      </c>
      <c r="X1300" s="116">
        <v>1300</v>
      </c>
      <c r="Y1300" s="116">
        <v>1291</v>
      </c>
      <c r="BB1300"/>
      <c r="BC1300"/>
      <c r="BD1300"/>
    </row>
    <row r="1301" spans="1:56">
      <c r="A1301" s="159" t="str">
        <f t="shared" ca="1" si="221"/>
        <v/>
      </c>
      <c r="B1301" s="147"/>
      <c r="C1301" s="148"/>
      <c r="D1301" s="147"/>
      <c r="E1301" s="146"/>
      <c r="F1301" s="146"/>
      <c r="G1301" s="147"/>
      <c r="H1301" s="146"/>
      <c r="I1301" s="146"/>
      <c r="J1301" s="146"/>
      <c r="K1301" s="147"/>
      <c r="L1301" s="116" t="s">
        <v>2637</v>
      </c>
      <c r="M1301" s="116"/>
      <c r="N1301" s="149" t="str">
        <f t="shared" ca="1" si="222"/>
        <v/>
      </c>
      <c r="O1301" s="150" t="str">
        <f t="shared" ca="1" si="223"/>
        <v/>
      </c>
      <c r="P1301" s="150" t="str">
        <f t="shared" ca="1" si="220"/>
        <v/>
      </c>
      <c r="Q1301" s="150" t="str">
        <f t="shared" ca="1" si="224"/>
        <v/>
      </c>
      <c r="R1301" s="151" t="str">
        <f t="shared" ca="1" si="225"/>
        <v/>
      </c>
      <c r="S1301" s="152" t="str">
        <f t="shared" ca="1" si="226"/>
        <v/>
      </c>
      <c r="T1301" s="150" t="str">
        <f t="shared" ca="1" si="227"/>
        <v/>
      </c>
      <c r="U1301" s="150" t="str">
        <f t="shared" ca="1" si="228"/>
        <v/>
      </c>
      <c r="V1301" s="150" t="str">
        <f t="shared" ca="1" si="229"/>
        <v/>
      </c>
      <c r="W1301" s="150" t="str">
        <f t="shared" ca="1" si="230"/>
        <v/>
      </c>
      <c r="X1301" s="116">
        <v>1301</v>
      </c>
      <c r="Y1301" s="116">
        <v>1292</v>
      </c>
      <c r="BB1301"/>
      <c r="BC1301"/>
      <c r="BD1301"/>
    </row>
    <row r="1302" spans="1:56">
      <c r="A1302" s="159" t="str">
        <f t="shared" ca="1" si="221"/>
        <v/>
      </c>
      <c r="B1302" s="147"/>
      <c r="C1302" s="148"/>
      <c r="D1302" s="147"/>
      <c r="E1302" s="146"/>
      <c r="F1302" s="146"/>
      <c r="G1302" s="147"/>
      <c r="H1302" s="146"/>
      <c r="I1302" s="146"/>
      <c r="J1302" s="146"/>
      <c r="K1302" s="147"/>
      <c r="L1302" s="116" t="s">
        <v>2638</v>
      </c>
      <c r="M1302" s="116"/>
      <c r="N1302" s="149" t="str">
        <f t="shared" ca="1" si="222"/>
        <v/>
      </c>
      <c r="O1302" s="150" t="str">
        <f t="shared" ca="1" si="223"/>
        <v/>
      </c>
      <c r="P1302" s="150" t="str">
        <f t="shared" ca="1" si="220"/>
        <v/>
      </c>
      <c r="Q1302" s="150" t="str">
        <f t="shared" ca="1" si="224"/>
        <v/>
      </c>
      <c r="R1302" s="151" t="str">
        <f t="shared" ca="1" si="225"/>
        <v/>
      </c>
      <c r="S1302" s="152" t="str">
        <f t="shared" ca="1" si="226"/>
        <v/>
      </c>
      <c r="T1302" s="150" t="str">
        <f t="shared" ca="1" si="227"/>
        <v/>
      </c>
      <c r="U1302" s="150" t="str">
        <f t="shared" ca="1" si="228"/>
        <v/>
      </c>
      <c r="V1302" s="150" t="str">
        <f t="shared" ca="1" si="229"/>
        <v/>
      </c>
      <c r="W1302" s="150" t="str">
        <f t="shared" ca="1" si="230"/>
        <v/>
      </c>
      <c r="X1302" s="116">
        <v>1302</v>
      </c>
      <c r="Y1302" s="116">
        <v>1293</v>
      </c>
      <c r="BB1302"/>
      <c r="BC1302"/>
      <c r="BD1302"/>
    </row>
    <row r="1303" spans="1:56">
      <c r="A1303" s="159" t="str">
        <f t="shared" ca="1" si="221"/>
        <v/>
      </c>
      <c r="B1303" s="147"/>
      <c r="C1303" s="148"/>
      <c r="D1303" s="147"/>
      <c r="E1303" s="146"/>
      <c r="F1303" s="146"/>
      <c r="G1303" s="147"/>
      <c r="H1303" s="146"/>
      <c r="I1303" s="146"/>
      <c r="J1303" s="146"/>
      <c r="K1303" s="147"/>
      <c r="L1303" s="116" t="s">
        <v>2639</v>
      </c>
      <c r="M1303" s="116"/>
      <c r="N1303" s="149" t="str">
        <f t="shared" ca="1" si="222"/>
        <v/>
      </c>
      <c r="O1303" s="150" t="str">
        <f t="shared" ca="1" si="223"/>
        <v/>
      </c>
      <c r="P1303" s="150" t="str">
        <f t="shared" ca="1" si="220"/>
        <v/>
      </c>
      <c r="Q1303" s="150" t="str">
        <f t="shared" ca="1" si="224"/>
        <v/>
      </c>
      <c r="R1303" s="151" t="str">
        <f t="shared" ca="1" si="225"/>
        <v/>
      </c>
      <c r="S1303" s="152" t="str">
        <f t="shared" ca="1" si="226"/>
        <v/>
      </c>
      <c r="T1303" s="150" t="str">
        <f t="shared" ca="1" si="227"/>
        <v/>
      </c>
      <c r="U1303" s="150" t="str">
        <f t="shared" ca="1" si="228"/>
        <v/>
      </c>
      <c r="V1303" s="150" t="str">
        <f t="shared" ca="1" si="229"/>
        <v/>
      </c>
      <c r="W1303" s="150" t="str">
        <f t="shared" ca="1" si="230"/>
        <v/>
      </c>
      <c r="X1303" s="116">
        <v>1303</v>
      </c>
      <c r="Y1303" s="116">
        <v>1294</v>
      </c>
      <c r="BB1303"/>
      <c r="BC1303"/>
      <c r="BD1303"/>
    </row>
    <row r="1304" spans="1:56">
      <c r="A1304" s="159" t="str">
        <f t="shared" ca="1" si="221"/>
        <v/>
      </c>
      <c r="B1304" s="147"/>
      <c r="C1304" s="148"/>
      <c r="D1304" s="147"/>
      <c r="E1304" s="146"/>
      <c r="F1304" s="146"/>
      <c r="G1304" s="147"/>
      <c r="H1304" s="146"/>
      <c r="I1304" s="146"/>
      <c r="J1304" s="146"/>
      <c r="K1304" s="147"/>
      <c r="L1304" s="116" t="s">
        <v>2640</v>
      </c>
      <c r="M1304" s="116"/>
      <c r="N1304" s="149" t="str">
        <f t="shared" ca="1" si="222"/>
        <v/>
      </c>
      <c r="O1304" s="150" t="str">
        <f t="shared" ca="1" si="223"/>
        <v/>
      </c>
      <c r="P1304" s="150" t="str">
        <f t="shared" ca="1" si="220"/>
        <v/>
      </c>
      <c r="Q1304" s="150" t="str">
        <f t="shared" ca="1" si="224"/>
        <v/>
      </c>
      <c r="R1304" s="151" t="str">
        <f t="shared" ca="1" si="225"/>
        <v/>
      </c>
      <c r="S1304" s="152" t="str">
        <f t="shared" ca="1" si="226"/>
        <v/>
      </c>
      <c r="T1304" s="150" t="str">
        <f t="shared" ca="1" si="227"/>
        <v/>
      </c>
      <c r="U1304" s="150" t="str">
        <f t="shared" ca="1" si="228"/>
        <v/>
      </c>
      <c r="V1304" s="150" t="str">
        <f t="shared" ca="1" si="229"/>
        <v/>
      </c>
      <c r="W1304" s="150" t="str">
        <f t="shared" ca="1" si="230"/>
        <v/>
      </c>
      <c r="X1304" s="116">
        <v>1304</v>
      </c>
      <c r="Y1304" s="116">
        <v>1295</v>
      </c>
      <c r="BB1304"/>
      <c r="BC1304"/>
      <c r="BD1304"/>
    </row>
    <row r="1305" spans="1:56">
      <c r="A1305" s="159" t="str">
        <f t="shared" ca="1" si="221"/>
        <v/>
      </c>
      <c r="B1305" s="147"/>
      <c r="C1305" s="148"/>
      <c r="D1305" s="147"/>
      <c r="E1305" s="146"/>
      <c r="F1305" s="146"/>
      <c r="G1305" s="147"/>
      <c r="H1305" s="146"/>
      <c r="I1305" s="146"/>
      <c r="J1305" s="146"/>
      <c r="K1305" s="147"/>
      <c r="L1305" s="116" t="s">
        <v>2641</v>
      </c>
      <c r="M1305" s="116"/>
      <c r="N1305" s="149" t="str">
        <f t="shared" ca="1" si="222"/>
        <v/>
      </c>
      <c r="O1305" s="150" t="str">
        <f t="shared" ca="1" si="223"/>
        <v/>
      </c>
      <c r="P1305" s="150" t="str">
        <f t="shared" ca="1" si="220"/>
        <v/>
      </c>
      <c r="Q1305" s="150" t="str">
        <f t="shared" ca="1" si="224"/>
        <v/>
      </c>
      <c r="R1305" s="151" t="str">
        <f t="shared" ca="1" si="225"/>
        <v/>
      </c>
      <c r="S1305" s="152" t="str">
        <f t="shared" ca="1" si="226"/>
        <v/>
      </c>
      <c r="T1305" s="150" t="str">
        <f t="shared" ca="1" si="227"/>
        <v/>
      </c>
      <c r="U1305" s="150" t="str">
        <f t="shared" ca="1" si="228"/>
        <v/>
      </c>
      <c r="V1305" s="150" t="str">
        <f t="shared" ca="1" si="229"/>
        <v/>
      </c>
      <c r="W1305" s="150" t="str">
        <f t="shared" ca="1" si="230"/>
        <v/>
      </c>
      <c r="X1305" s="116">
        <v>1305</v>
      </c>
      <c r="Y1305" s="116">
        <v>1296</v>
      </c>
      <c r="BB1305"/>
      <c r="BC1305"/>
      <c r="BD1305"/>
    </row>
    <row r="1306" spans="1:56">
      <c r="A1306" s="159" t="str">
        <f t="shared" ca="1" si="221"/>
        <v/>
      </c>
      <c r="B1306" s="147"/>
      <c r="C1306" s="148"/>
      <c r="D1306" s="147"/>
      <c r="E1306" s="146"/>
      <c r="F1306" s="146"/>
      <c r="G1306" s="147"/>
      <c r="H1306" s="146"/>
      <c r="I1306" s="146"/>
      <c r="J1306" s="146"/>
      <c r="K1306" s="147"/>
      <c r="L1306" s="116" t="s">
        <v>2642</v>
      </c>
      <c r="M1306" s="116"/>
      <c r="N1306" s="149" t="str">
        <f t="shared" ca="1" si="222"/>
        <v/>
      </c>
      <c r="O1306" s="150" t="str">
        <f t="shared" ca="1" si="223"/>
        <v/>
      </c>
      <c r="P1306" s="150" t="str">
        <f t="shared" ca="1" si="220"/>
        <v/>
      </c>
      <c r="Q1306" s="150" t="str">
        <f t="shared" ca="1" si="224"/>
        <v/>
      </c>
      <c r="R1306" s="151" t="str">
        <f t="shared" ca="1" si="225"/>
        <v/>
      </c>
      <c r="S1306" s="152" t="str">
        <f t="shared" ca="1" si="226"/>
        <v/>
      </c>
      <c r="T1306" s="150" t="str">
        <f t="shared" ca="1" si="227"/>
        <v/>
      </c>
      <c r="U1306" s="150" t="str">
        <f t="shared" ca="1" si="228"/>
        <v/>
      </c>
      <c r="V1306" s="150" t="str">
        <f t="shared" ca="1" si="229"/>
        <v/>
      </c>
      <c r="W1306" s="150" t="str">
        <f t="shared" ca="1" si="230"/>
        <v/>
      </c>
      <c r="X1306" s="116">
        <v>1306</v>
      </c>
      <c r="Y1306" s="116">
        <v>1297</v>
      </c>
      <c r="BB1306"/>
      <c r="BC1306"/>
      <c r="BD1306"/>
    </row>
    <row r="1307" spans="1:56">
      <c r="A1307" s="159" t="str">
        <f t="shared" ca="1" si="221"/>
        <v/>
      </c>
      <c r="B1307" s="147"/>
      <c r="C1307" s="148"/>
      <c r="D1307" s="147"/>
      <c r="E1307" s="146"/>
      <c r="F1307" s="146"/>
      <c r="G1307" s="147"/>
      <c r="H1307" s="146"/>
      <c r="I1307" s="146"/>
      <c r="J1307" s="146"/>
      <c r="K1307" s="147"/>
      <c r="L1307" s="116" t="s">
        <v>2643</v>
      </c>
      <c r="M1307" s="116"/>
      <c r="N1307" s="149" t="str">
        <f t="shared" ca="1" si="222"/>
        <v/>
      </c>
      <c r="O1307" s="150" t="str">
        <f t="shared" ca="1" si="223"/>
        <v/>
      </c>
      <c r="P1307" s="150" t="str">
        <f t="shared" ca="1" si="220"/>
        <v/>
      </c>
      <c r="Q1307" s="150" t="str">
        <f t="shared" ca="1" si="224"/>
        <v/>
      </c>
      <c r="R1307" s="151" t="str">
        <f t="shared" ca="1" si="225"/>
        <v/>
      </c>
      <c r="S1307" s="152" t="str">
        <f t="shared" ca="1" si="226"/>
        <v/>
      </c>
      <c r="T1307" s="150" t="str">
        <f t="shared" ca="1" si="227"/>
        <v/>
      </c>
      <c r="U1307" s="150" t="str">
        <f t="shared" ca="1" si="228"/>
        <v/>
      </c>
      <c r="V1307" s="150" t="str">
        <f t="shared" ca="1" si="229"/>
        <v/>
      </c>
      <c r="W1307" s="150" t="str">
        <f t="shared" ca="1" si="230"/>
        <v/>
      </c>
      <c r="X1307" s="116">
        <v>1307</v>
      </c>
      <c r="Y1307" s="116">
        <v>1298</v>
      </c>
      <c r="BB1307"/>
      <c r="BC1307"/>
      <c r="BD1307"/>
    </row>
    <row r="1308" spans="1:56">
      <c r="A1308" s="159" t="str">
        <f t="shared" ca="1" si="221"/>
        <v/>
      </c>
      <c r="B1308" s="147"/>
      <c r="C1308" s="148"/>
      <c r="D1308" s="147"/>
      <c r="E1308" s="146"/>
      <c r="F1308" s="146"/>
      <c r="G1308" s="147"/>
      <c r="H1308" s="146"/>
      <c r="I1308" s="146"/>
      <c r="J1308" s="146"/>
      <c r="K1308" s="147"/>
      <c r="L1308" s="116" t="s">
        <v>2644</v>
      </c>
      <c r="M1308" s="116"/>
      <c r="N1308" s="149" t="str">
        <f t="shared" ca="1" si="222"/>
        <v/>
      </c>
      <c r="O1308" s="150" t="str">
        <f t="shared" ca="1" si="223"/>
        <v/>
      </c>
      <c r="P1308" s="150" t="str">
        <f t="shared" ca="1" si="220"/>
        <v/>
      </c>
      <c r="Q1308" s="150" t="str">
        <f t="shared" ca="1" si="224"/>
        <v/>
      </c>
      <c r="R1308" s="151" t="str">
        <f t="shared" ca="1" si="225"/>
        <v/>
      </c>
      <c r="S1308" s="152" t="str">
        <f t="shared" ca="1" si="226"/>
        <v/>
      </c>
      <c r="T1308" s="150" t="str">
        <f t="shared" ca="1" si="227"/>
        <v/>
      </c>
      <c r="U1308" s="150" t="str">
        <f t="shared" ca="1" si="228"/>
        <v/>
      </c>
      <c r="V1308" s="150" t="str">
        <f t="shared" ca="1" si="229"/>
        <v/>
      </c>
      <c r="W1308" s="150" t="str">
        <f t="shared" ca="1" si="230"/>
        <v/>
      </c>
      <c r="X1308" s="116">
        <v>1308</v>
      </c>
      <c r="Y1308" s="116">
        <v>1299</v>
      </c>
      <c r="BB1308"/>
      <c r="BC1308"/>
      <c r="BD1308"/>
    </row>
    <row r="1309" spans="1:56">
      <c r="A1309" s="159" t="str">
        <f t="shared" ca="1" si="221"/>
        <v/>
      </c>
      <c r="B1309" s="147"/>
      <c r="C1309" s="148"/>
      <c r="D1309" s="147"/>
      <c r="E1309" s="146"/>
      <c r="F1309" s="146"/>
      <c r="G1309" s="147"/>
      <c r="H1309" s="146"/>
      <c r="I1309" s="146"/>
      <c r="J1309" s="146"/>
      <c r="K1309" s="147"/>
      <c r="L1309" s="116" t="s">
        <v>2645</v>
      </c>
      <c r="M1309" s="116"/>
      <c r="N1309" s="149" t="str">
        <f t="shared" ca="1" si="222"/>
        <v/>
      </c>
      <c r="O1309" s="150" t="str">
        <f t="shared" ca="1" si="223"/>
        <v/>
      </c>
      <c r="P1309" s="150" t="str">
        <f t="shared" ca="1" si="220"/>
        <v/>
      </c>
      <c r="Q1309" s="150" t="str">
        <f t="shared" ca="1" si="224"/>
        <v/>
      </c>
      <c r="R1309" s="151" t="str">
        <f t="shared" ca="1" si="225"/>
        <v/>
      </c>
      <c r="S1309" s="152" t="str">
        <f t="shared" ca="1" si="226"/>
        <v/>
      </c>
      <c r="T1309" s="150" t="str">
        <f t="shared" ca="1" si="227"/>
        <v/>
      </c>
      <c r="U1309" s="150" t="str">
        <f t="shared" ca="1" si="228"/>
        <v/>
      </c>
      <c r="V1309" s="150" t="str">
        <f t="shared" ca="1" si="229"/>
        <v/>
      </c>
      <c r="W1309" s="150" t="str">
        <f t="shared" ca="1" si="230"/>
        <v/>
      </c>
      <c r="X1309" s="116">
        <v>1309</v>
      </c>
      <c r="Y1309" s="116">
        <v>1300</v>
      </c>
      <c r="BB1309"/>
      <c r="BC1309"/>
      <c r="BD1309"/>
    </row>
    <row r="1310" spans="1:56">
      <c r="A1310" s="159" t="str">
        <f t="shared" ca="1" si="221"/>
        <v/>
      </c>
      <c r="B1310" s="147"/>
      <c r="C1310" s="148"/>
      <c r="D1310" s="147"/>
      <c r="E1310" s="146"/>
      <c r="F1310" s="146"/>
      <c r="G1310" s="147"/>
      <c r="H1310" s="146"/>
      <c r="I1310" s="146"/>
      <c r="J1310" s="146"/>
      <c r="K1310" s="147"/>
      <c r="L1310" s="116" t="s">
        <v>2646</v>
      </c>
      <c r="M1310" s="116"/>
      <c r="N1310" s="149" t="str">
        <f t="shared" ca="1" si="222"/>
        <v/>
      </c>
      <c r="O1310" s="150" t="str">
        <f t="shared" ca="1" si="223"/>
        <v/>
      </c>
      <c r="P1310" s="150" t="str">
        <f t="shared" ca="1" si="220"/>
        <v/>
      </c>
      <c r="Q1310" s="150" t="str">
        <f t="shared" ca="1" si="224"/>
        <v/>
      </c>
      <c r="R1310" s="151" t="str">
        <f t="shared" ca="1" si="225"/>
        <v/>
      </c>
      <c r="S1310" s="152" t="str">
        <f t="shared" ca="1" si="226"/>
        <v/>
      </c>
      <c r="T1310" s="150" t="str">
        <f t="shared" ca="1" si="227"/>
        <v/>
      </c>
      <c r="U1310" s="150" t="str">
        <f t="shared" ca="1" si="228"/>
        <v/>
      </c>
      <c r="V1310" s="150" t="str">
        <f t="shared" ca="1" si="229"/>
        <v/>
      </c>
      <c r="W1310" s="150" t="str">
        <f t="shared" ca="1" si="230"/>
        <v/>
      </c>
      <c r="X1310" s="116">
        <v>1310</v>
      </c>
      <c r="Y1310" s="116">
        <v>1301</v>
      </c>
      <c r="BB1310"/>
      <c r="BC1310"/>
      <c r="BD1310"/>
    </row>
    <row r="1311" spans="1:56">
      <c r="A1311" s="159" t="str">
        <f t="shared" ca="1" si="221"/>
        <v/>
      </c>
      <c r="B1311" s="147"/>
      <c r="C1311" s="148"/>
      <c r="D1311" s="147"/>
      <c r="E1311" s="146"/>
      <c r="F1311" s="146"/>
      <c r="G1311" s="147"/>
      <c r="H1311" s="146"/>
      <c r="I1311" s="146"/>
      <c r="J1311" s="146"/>
      <c r="K1311" s="147"/>
      <c r="L1311" s="116" t="s">
        <v>2647</v>
      </c>
      <c r="M1311" s="116"/>
      <c r="N1311" s="149" t="str">
        <f t="shared" ca="1" si="222"/>
        <v/>
      </c>
      <c r="O1311" s="150" t="str">
        <f t="shared" ca="1" si="223"/>
        <v/>
      </c>
      <c r="P1311" s="150" t="str">
        <f t="shared" ca="1" si="220"/>
        <v/>
      </c>
      <c r="Q1311" s="150" t="str">
        <f t="shared" ca="1" si="224"/>
        <v/>
      </c>
      <c r="R1311" s="151" t="str">
        <f t="shared" ca="1" si="225"/>
        <v/>
      </c>
      <c r="S1311" s="152" t="str">
        <f t="shared" ca="1" si="226"/>
        <v/>
      </c>
      <c r="T1311" s="150" t="str">
        <f t="shared" ca="1" si="227"/>
        <v/>
      </c>
      <c r="U1311" s="150" t="str">
        <f t="shared" ca="1" si="228"/>
        <v/>
      </c>
      <c r="V1311" s="150" t="str">
        <f t="shared" ca="1" si="229"/>
        <v/>
      </c>
      <c r="W1311" s="150" t="str">
        <f t="shared" ca="1" si="230"/>
        <v/>
      </c>
      <c r="X1311" s="116">
        <v>1311</v>
      </c>
      <c r="Y1311" s="116">
        <v>1302</v>
      </c>
      <c r="BB1311"/>
      <c r="BC1311"/>
      <c r="BD1311"/>
    </row>
    <row r="1312" spans="1:56">
      <c r="A1312" s="159" t="str">
        <f t="shared" ca="1" si="221"/>
        <v/>
      </c>
      <c r="B1312" s="147"/>
      <c r="C1312" s="148"/>
      <c r="D1312" s="147"/>
      <c r="E1312" s="146"/>
      <c r="F1312" s="146"/>
      <c r="G1312" s="147"/>
      <c r="H1312" s="146"/>
      <c r="I1312" s="146"/>
      <c r="J1312" s="146"/>
      <c r="K1312" s="147"/>
      <c r="L1312" s="116" t="s">
        <v>2648</v>
      </c>
      <c r="M1312" s="116"/>
      <c r="N1312" s="149" t="str">
        <f t="shared" ca="1" si="222"/>
        <v/>
      </c>
      <c r="O1312" s="150" t="str">
        <f t="shared" ca="1" si="223"/>
        <v/>
      </c>
      <c r="P1312" s="150" t="str">
        <f t="shared" ca="1" si="220"/>
        <v/>
      </c>
      <c r="Q1312" s="150" t="str">
        <f t="shared" ca="1" si="224"/>
        <v/>
      </c>
      <c r="R1312" s="151" t="str">
        <f t="shared" ca="1" si="225"/>
        <v/>
      </c>
      <c r="S1312" s="152" t="str">
        <f t="shared" ca="1" si="226"/>
        <v/>
      </c>
      <c r="T1312" s="150" t="str">
        <f t="shared" ca="1" si="227"/>
        <v/>
      </c>
      <c r="U1312" s="150" t="str">
        <f t="shared" ca="1" si="228"/>
        <v/>
      </c>
      <c r="V1312" s="150" t="str">
        <f t="shared" ca="1" si="229"/>
        <v/>
      </c>
      <c r="W1312" s="150" t="str">
        <f t="shared" ca="1" si="230"/>
        <v/>
      </c>
      <c r="X1312" s="116">
        <v>1312</v>
      </c>
      <c r="Y1312" s="116">
        <v>1303</v>
      </c>
      <c r="BB1312"/>
      <c r="BC1312"/>
      <c r="BD1312"/>
    </row>
    <row r="1313" spans="1:56">
      <c r="A1313" s="159" t="str">
        <f t="shared" ca="1" si="221"/>
        <v/>
      </c>
      <c r="B1313" s="147"/>
      <c r="C1313" s="148"/>
      <c r="D1313" s="147"/>
      <c r="E1313" s="146"/>
      <c r="F1313" s="146"/>
      <c r="G1313" s="147"/>
      <c r="H1313" s="146"/>
      <c r="I1313" s="146"/>
      <c r="J1313" s="146"/>
      <c r="K1313" s="147"/>
      <c r="L1313" s="116" t="s">
        <v>2649</v>
      </c>
      <c r="M1313" s="116"/>
      <c r="N1313" s="149" t="str">
        <f t="shared" ca="1" si="222"/>
        <v/>
      </c>
      <c r="O1313" s="150" t="str">
        <f t="shared" ca="1" si="223"/>
        <v/>
      </c>
      <c r="P1313" s="150" t="str">
        <f t="shared" ca="1" si="220"/>
        <v/>
      </c>
      <c r="Q1313" s="150" t="str">
        <f t="shared" ca="1" si="224"/>
        <v/>
      </c>
      <c r="R1313" s="151" t="str">
        <f t="shared" ca="1" si="225"/>
        <v/>
      </c>
      <c r="S1313" s="152" t="str">
        <f t="shared" ca="1" si="226"/>
        <v/>
      </c>
      <c r="T1313" s="150" t="str">
        <f t="shared" ca="1" si="227"/>
        <v/>
      </c>
      <c r="U1313" s="150" t="str">
        <f t="shared" ca="1" si="228"/>
        <v/>
      </c>
      <c r="V1313" s="150" t="str">
        <f t="shared" ca="1" si="229"/>
        <v/>
      </c>
      <c r="W1313" s="150" t="str">
        <f t="shared" ca="1" si="230"/>
        <v/>
      </c>
      <c r="X1313" s="116">
        <v>1313</v>
      </c>
      <c r="Y1313" s="116">
        <v>1304</v>
      </c>
      <c r="BB1313"/>
      <c r="BC1313"/>
      <c r="BD1313"/>
    </row>
    <row r="1314" spans="1:56">
      <c r="A1314" s="159" t="str">
        <f t="shared" ca="1" si="221"/>
        <v/>
      </c>
      <c r="B1314" s="147"/>
      <c r="C1314" s="148"/>
      <c r="D1314" s="147"/>
      <c r="E1314" s="146"/>
      <c r="F1314" s="146"/>
      <c r="G1314" s="147"/>
      <c r="H1314" s="146"/>
      <c r="I1314" s="146"/>
      <c r="J1314" s="146"/>
      <c r="K1314" s="147"/>
      <c r="L1314" s="116" t="s">
        <v>2650</v>
      </c>
      <c r="M1314" s="116"/>
      <c r="N1314" s="149" t="str">
        <f t="shared" ca="1" si="222"/>
        <v/>
      </c>
      <c r="O1314" s="150" t="str">
        <f t="shared" ca="1" si="223"/>
        <v/>
      </c>
      <c r="P1314" s="150" t="str">
        <f t="shared" ca="1" si="220"/>
        <v/>
      </c>
      <c r="Q1314" s="150" t="str">
        <f t="shared" ca="1" si="224"/>
        <v/>
      </c>
      <c r="R1314" s="151" t="str">
        <f t="shared" ca="1" si="225"/>
        <v/>
      </c>
      <c r="S1314" s="152" t="str">
        <f t="shared" ca="1" si="226"/>
        <v/>
      </c>
      <c r="T1314" s="150" t="str">
        <f t="shared" ca="1" si="227"/>
        <v/>
      </c>
      <c r="U1314" s="150" t="str">
        <f t="shared" ca="1" si="228"/>
        <v/>
      </c>
      <c r="V1314" s="150" t="str">
        <f t="shared" ca="1" si="229"/>
        <v/>
      </c>
      <c r="W1314" s="150" t="str">
        <f t="shared" ca="1" si="230"/>
        <v/>
      </c>
      <c r="X1314" s="116">
        <v>1314</v>
      </c>
      <c r="Y1314" s="116">
        <v>1305</v>
      </c>
      <c r="BB1314"/>
      <c r="BC1314"/>
      <c r="BD1314"/>
    </row>
    <row r="1315" spans="1:56">
      <c r="A1315" s="159" t="str">
        <f t="shared" ca="1" si="221"/>
        <v/>
      </c>
      <c r="B1315" s="147"/>
      <c r="C1315" s="148"/>
      <c r="D1315" s="147"/>
      <c r="E1315" s="146"/>
      <c r="F1315" s="146"/>
      <c r="G1315" s="147"/>
      <c r="H1315" s="146"/>
      <c r="I1315" s="146"/>
      <c r="J1315" s="146"/>
      <c r="K1315" s="147"/>
      <c r="L1315" s="116" t="s">
        <v>2651</v>
      </c>
      <c r="M1315" s="116"/>
      <c r="N1315" s="149" t="str">
        <f t="shared" ca="1" si="222"/>
        <v/>
      </c>
      <c r="O1315" s="150" t="str">
        <f t="shared" ca="1" si="223"/>
        <v/>
      </c>
      <c r="P1315" s="150" t="str">
        <f t="shared" ca="1" si="220"/>
        <v/>
      </c>
      <c r="Q1315" s="150" t="str">
        <f t="shared" ca="1" si="224"/>
        <v/>
      </c>
      <c r="R1315" s="151" t="str">
        <f t="shared" ca="1" si="225"/>
        <v/>
      </c>
      <c r="S1315" s="152" t="str">
        <f t="shared" ca="1" si="226"/>
        <v/>
      </c>
      <c r="T1315" s="150" t="str">
        <f t="shared" ca="1" si="227"/>
        <v/>
      </c>
      <c r="U1315" s="150" t="str">
        <f t="shared" ca="1" si="228"/>
        <v/>
      </c>
      <c r="V1315" s="150" t="str">
        <f t="shared" ca="1" si="229"/>
        <v/>
      </c>
      <c r="W1315" s="150" t="str">
        <f t="shared" ca="1" si="230"/>
        <v/>
      </c>
      <c r="X1315" s="116">
        <v>1315</v>
      </c>
      <c r="Y1315" s="116">
        <v>1306</v>
      </c>
      <c r="BB1315"/>
      <c r="BC1315"/>
      <c r="BD1315"/>
    </row>
    <row r="1316" spans="1:56">
      <c r="A1316" s="159" t="str">
        <f t="shared" ca="1" si="221"/>
        <v/>
      </c>
      <c r="B1316" s="147"/>
      <c r="C1316" s="148"/>
      <c r="D1316" s="147"/>
      <c r="E1316" s="146"/>
      <c r="F1316" s="146"/>
      <c r="G1316" s="147"/>
      <c r="H1316" s="146"/>
      <c r="I1316" s="146"/>
      <c r="J1316" s="146"/>
      <c r="K1316" s="147"/>
      <c r="L1316" s="116" t="s">
        <v>2652</v>
      </c>
      <c r="M1316" s="116"/>
      <c r="N1316" s="149" t="str">
        <f t="shared" ca="1" si="222"/>
        <v/>
      </c>
      <c r="O1316" s="150" t="str">
        <f t="shared" ca="1" si="223"/>
        <v/>
      </c>
      <c r="P1316" s="150" t="str">
        <f t="shared" ca="1" si="220"/>
        <v/>
      </c>
      <c r="Q1316" s="150" t="str">
        <f t="shared" ca="1" si="224"/>
        <v/>
      </c>
      <c r="R1316" s="151" t="str">
        <f t="shared" ca="1" si="225"/>
        <v/>
      </c>
      <c r="S1316" s="152" t="str">
        <f t="shared" ca="1" si="226"/>
        <v/>
      </c>
      <c r="T1316" s="150" t="str">
        <f t="shared" ca="1" si="227"/>
        <v/>
      </c>
      <c r="U1316" s="150" t="str">
        <f t="shared" ca="1" si="228"/>
        <v/>
      </c>
      <c r="V1316" s="150" t="str">
        <f t="shared" ca="1" si="229"/>
        <v/>
      </c>
      <c r="W1316" s="150" t="str">
        <f t="shared" ca="1" si="230"/>
        <v/>
      </c>
      <c r="X1316" s="116">
        <v>1316</v>
      </c>
      <c r="Y1316" s="116">
        <v>1307</v>
      </c>
      <c r="BB1316"/>
      <c r="BC1316"/>
      <c r="BD1316"/>
    </row>
    <row r="1317" spans="1:56">
      <c r="A1317" s="159" t="str">
        <f t="shared" ca="1" si="221"/>
        <v/>
      </c>
      <c r="B1317" s="147"/>
      <c r="C1317" s="148"/>
      <c r="D1317" s="147"/>
      <c r="E1317" s="146"/>
      <c r="F1317" s="146"/>
      <c r="G1317" s="147"/>
      <c r="H1317" s="146"/>
      <c r="I1317" s="146"/>
      <c r="J1317" s="146"/>
      <c r="K1317" s="147"/>
      <c r="L1317" s="116" t="s">
        <v>2653</v>
      </c>
      <c r="M1317" s="116"/>
      <c r="N1317" s="149" t="str">
        <f t="shared" ca="1" si="222"/>
        <v/>
      </c>
      <c r="O1317" s="150" t="str">
        <f t="shared" ca="1" si="223"/>
        <v/>
      </c>
      <c r="P1317" s="150" t="str">
        <f t="shared" ca="1" si="220"/>
        <v/>
      </c>
      <c r="Q1317" s="150" t="str">
        <f t="shared" ca="1" si="224"/>
        <v/>
      </c>
      <c r="R1317" s="151" t="str">
        <f t="shared" ca="1" si="225"/>
        <v/>
      </c>
      <c r="S1317" s="152" t="str">
        <f t="shared" ca="1" si="226"/>
        <v/>
      </c>
      <c r="T1317" s="150" t="str">
        <f t="shared" ca="1" si="227"/>
        <v/>
      </c>
      <c r="U1317" s="150" t="str">
        <f t="shared" ca="1" si="228"/>
        <v/>
      </c>
      <c r="V1317" s="150" t="str">
        <f t="shared" ca="1" si="229"/>
        <v/>
      </c>
      <c r="W1317" s="150" t="str">
        <f t="shared" ca="1" si="230"/>
        <v/>
      </c>
      <c r="X1317" s="116">
        <v>1317</v>
      </c>
      <c r="Y1317" s="116">
        <v>1308</v>
      </c>
      <c r="BB1317"/>
      <c r="BC1317"/>
      <c r="BD1317"/>
    </row>
    <row r="1318" spans="1:56">
      <c r="A1318" s="159" t="str">
        <f t="shared" ca="1" si="221"/>
        <v/>
      </c>
      <c r="B1318" s="147"/>
      <c r="C1318" s="148"/>
      <c r="D1318" s="147"/>
      <c r="E1318" s="146"/>
      <c r="F1318" s="146"/>
      <c r="G1318" s="147"/>
      <c r="H1318" s="146"/>
      <c r="I1318" s="146"/>
      <c r="J1318" s="146"/>
      <c r="K1318" s="147"/>
      <c r="L1318" s="116" t="s">
        <v>2654</v>
      </c>
      <c r="M1318" s="116"/>
      <c r="N1318" s="149" t="str">
        <f t="shared" ca="1" si="222"/>
        <v/>
      </c>
      <c r="O1318" s="150" t="str">
        <f t="shared" ca="1" si="223"/>
        <v/>
      </c>
      <c r="P1318" s="150" t="str">
        <f t="shared" ca="1" si="220"/>
        <v/>
      </c>
      <c r="Q1318" s="150" t="str">
        <f t="shared" ca="1" si="224"/>
        <v/>
      </c>
      <c r="R1318" s="151" t="str">
        <f t="shared" ca="1" si="225"/>
        <v/>
      </c>
      <c r="S1318" s="152" t="str">
        <f t="shared" ca="1" si="226"/>
        <v/>
      </c>
      <c r="T1318" s="150" t="str">
        <f t="shared" ca="1" si="227"/>
        <v/>
      </c>
      <c r="U1318" s="150" t="str">
        <f t="shared" ca="1" si="228"/>
        <v/>
      </c>
      <c r="V1318" s="150" t="str">
        <f t="shared" ca="1" si="229"/>
        <v/>
      </c>
      <c r="W1318" s="150" t="str">
        <f t="shared" ca="1" si="230"/>
        <v/>
      </c>
      <c r="X1318" s="116">
        <v>1318</v>
      </c>
      <c r="Y1318" s="116">
        <v>1309</v>
      </c>
      <c r="BB1318"/>
      <c r="BC1318"/>
      <c r="BD1318"/>
    </row>
    <row r="1319" spans="1:56">
      <c r="A1319" s="159" t="str">
        <f t="shared" ca="1" si="221"/>
        <v/>
      </c>
      <c r="B1319" s="147"/>
      <c r="C1319" s="148"/>
      <c r="D1319" s="147"/>
      <c r="E1319" s="146"/>
      <c r="F1319" s="146"/>
      <c r="G1319" s="147"/>
      <c r="H1319" s="146"/>
      <c r="I1319" s="146"/>
      <c r="J1319" s="146"/>
      <c r="K1319" s="147"/>
      <c r="L1319" s="116" t="s">
        <v>2655</v>
      </c>
      <c r="M1319" s="116"/>
      <c r="N1319" s="149" t="str">
        <f t="shared" ca="1" si="222"/>
        <v/>
      </c>
      <c r="O1319" s="150" t="str">
        <f t="shared" ca="1" si="223"/>
        <v/>
      </c>
      <c r="P1319" s="150" t="str">
        <f t="shared" ca="1" si="220"/>
        <v/>
      </c>
      <c r="Q1319" s="150" t="str">
        <f t="shared" ca="1" si="224"/>
        <v/>
      </c>
      <c r="R1319" s="151" t="str">
        <f t="shared" ca="1" si="225"/>
        <v/>
      </c>
      <c r="S1319" s="152" t="str">
        <f t="shared" ca="1" si="226"/>
        <v/>
      </c>
      <c r="T1319" s="150" t="str">
        <f t="shared" ca="1" si="227"/>
        <v/>
      </c>
      <c r="U1319" s="150" t="str">
        <f t="shared" ca="1" si="228"/>
        <v/>
      </c>
      <c r="V1319" s="150" t="str">
        <f t="shared" ca="1" si="229"/>
        <v/>
      </c>
      <c r="W1319" s="150" t="str">
        <f t="shared" ca="1" si="230"/>
        <v/>
      </c>
      <c r="X1319" s="116">
        <v>1319</v>
      </c>
      <c r="Y1319" s="116">
        <v>1310</v>
      </c>
      <c r="BB1319"/>
      <c r="BC1319"/>
      <c r="BD1319"/>
    </row>
    <row r="1320" spans="1:56">
      <c r="A1320" s="159" t="str">
        <f t="shared" ca="1" si="221"/>
        <v/>
      </c>
      <c r="B1320" s="147"/>
      <c r="C1320" s="148"/>
      <c r="D1320" s="147"/>
      <c r="E1320" s="146"/>
      <c r="F1320" s="146"/>
      <c r="G1320" s="147"/>
      <c r="H1320" s="146"/>
      <c r="I1320" s="146"/>
      <c r="J1320" s="146"/>
      <c r="K1320" s="147"/>
      <c r="L1320" s="116" t="s">
        <v>2656</v>
      </c>
      <c r="M1320" s="116"/>
      <c r="N1320" s="149" t="str">
        <f t="shared" ca="1" si="222"/>
        <v/>
      </c>
      <c r="O1320" s="150" t="str">
        <f t="shared" ca="1" si="223"/>
        <v/>
      </c>
      <c r="P1320" s="150" t="str">
        <f t="shared" ca="1" si="220"/>
        <v/>
      </c>
      <c r="Q1320" s="150" t="str">
        <f t="shared" ca="1" si="224"/>
        <v/>
      </c>
      <c r="R1320" s="151" t="str">
        <f t="shared" ca="1" si="225"/>
        <v/>
      </c>
      <c r="S1320" s="152" t="str">
        <f t="shared" ca="1" si="226"/>
        <v/>
      </c>
      <c r="T1320" s="150" t="str">
        <f t="shared" ca="1" si="227"/>
        <v/>
      </c>
      <c r="U1320" s="150" t="str">
        <f t="shared" ca="1" si="228"/>
        <v/>
      </c>
      <c r="V1320" s="150" t="str">
        <f t="shared" ca="1" si="229"/>
        <v/>
      </c>
      <c r="W1320" s="150" t="str">
        <f t="shared" ca="1" si="230"/>
        <v/>
      </c>
      <c r="X1320" s="116">
        <v>1320</v>
      </c>
      <c r="Y1320" s="116">
        <v>1311</v>
      </c>
      <c r="BB1320"/>
      <c r="BC1320"/>
      <c r="BD1320"/>
    </row>
    <row r="1321" spans="1:56">
      <c r="A1321" s="159" t="str">
        <f t="shared" ca="1" si="221"/>
        <v/>
      </c>
      <c r="B1321" s="147"/>
      <c r="C1321" s="148"/>
      <c r="D1321" s="147"/>
      <c r="E1321" s="146"/>
      <c r="F1321" s="146"/>
      <c r="G1321" s="147"/>
      <c r="H1321" s="146"/>
      <c r="I1321" s="146"/>
      <c r="J1321" s="146"/>
      <c r="K1321" s="147"/>
      <c r="L1321" s="116" t="s">
        <v>2657</v>
      </c>
      <c r="M1321" s="116"/>
      <c r="N1321" s="149" t="str">
        <f t="shared" ca="1" si="222"/>
        <v/>
      </c>
      <c r="O1321" s="150" t="str">
        <f t="shared" ca="1" si="223"/>
        <v/>
      </c>
      <c r="P1321" s="150" t="str">
        <f t="shared" ca="1" si="220"/>
        <v/>
      </c>
      <c r="Q1321" s="150" t="str">
        <f t="shared" ca="1" si="224"/>
        <v/>
      </c>
      <c r="R1321" s="151" t="str">
        <f t="shared" ca="1" si="225"/>
        <v/>
      </c>
      <c r="S1321" s="152" t="str">
        <f t="shared" ca="1" si="226"/>
        <v/>
      </c>
      <c r="T1321" s="150" t="str">
        <f t="shared" ca="1" si="227"/>
        <v/>
      </c>
      <c r="U1321" s="150" t="str">
        <f t="shared" ca="1" si="228"/>
        <v/>
      </c>
      <c r="V1321" s="150" t="str">
        <f t="shared" ca="1" si="229"/>
        <v/>
      </c>
      <c r="W1321" s="150" t="str">
        <f t="shared" ca="1" si="230"/>
        <v/>
      </c>
      <c r="X1321" s="116">
        <v>1321</v>
      </c>
      <c r="Y1321" s="116">
        <v>1312</v>
      </c>
      <c r="BB1321"/>
      <c r="BC1321"/>
      <c r="BD1321"/>
    </row>
    <row r="1322" spans="1:56">
      <c r="A1322" s="159" t="str">
        <f t="shared" ca="1" si="221"/>
        <v/>
      </c>
      <c r="B1322" s="147"/>
      <c r="C1322" s="148"/>
      <c r="D1322" s="147"/>
      <c r="E1322" s="146"/>
      <c r="F1322" s="146"/>
      <c r="G1322" s="147"/>
      <c r="H1322" s="146"/>
      <c r="I1322" s="146"/>
      <c r="J1322" s="146"/>
      <c r="K1322" s="147"/>
      <c r="L1322" s="116" t="s">
        <v>2658</v>
      </c>
      <c r="M1322" s="116"/>
      <c r="N1322" s="149" t="str">
        <f t="shared" ca="1" si="222"/>
        <v/>
      </c>
      <c r="O1322" s="150" t="str">
        <f t="shared" ca="1" si="223"/>
        <v/>
      </c>
      <c r="P1322" s="150" t="str">
        <f t="shared" ca="1" si="220"/>
        <v/>
      </c>
      <c r="Q1322" s="150" t="str">
        <f t="shared" ca="1" si="224"/>
        <v/>
      </c>
      <c r="R1322" s="151" t="str">
        <f t="shared" ca="1" si="225"/>
        <v/>
      </c>
      <c r="S1322" s="152" t="str">
        <f t="shared" ca="1" si="226"/>
        <v/>
      </c>
      <c r="T1322" s="150" t="str">
        <f t="shared" ca="1" si="227"/>
        <v/>
      </c>
      <c r="U1322" s="150" t="str">
        <f t="shared" ca="1" si="228"/>
        <v/>
      </c>
      <c r="V1322" s="150" t="str">
        <f t="shared" ca="1" si="229"/>
        <v/>
      </c>
      <c r="W1322" s="150" t="str">
        <f t="shared" ca="1" si="230"/>
        <v/>
      </c>
      <c r="X1322" s="116">
        <v>1322</v>
      </c>
      <c r="Y1322" s="116">
        <v>1313</v>
      </c>
      <c r="BB1322"/>
      <c r="BC1322"/>
      <c r="BD1322"/>
    </row>
    <row r="1323" spans="1:56">
      <c r="A1323" s="159" t="str">
        <f t="shared" ca="1" si="221"/>
        <v/>
      </c>
      <c r="B1323" s="147"/>
      <c r="C1323" s="148"/>
      <c r="D1323" s="147"/>
      <c r="E1323" s="146"/>
      <c r="F1323" s="146"/>
      <c r="G1323" s="147"/>
      <c r="H1323" s="146"/>
      <c r="I1323" s="146"/>
      <c r="J1323" s="146"/>
      <c r="K1323" s="147"/>
      <c r="L1323" s="116" t="s">
        <v>2659</v>
      </c>
      <c r="M1323" s="116"/>
      <c r="N1323" s="149" t="str">
        <f t="shared" ca="1" si="222"/>
        <v/>
      </c>
      <c r="O1323" s="150" t="str">
        <f t="shared" ca="1" si="223"/>
        <v/>
      </c>
      <c r="P1323" s="150" t="str">
        <f t="shared" ca="1" si="220"/>
        <v/>
      </c>
      <c r="Q1323" s="150" t="str">
        <f t="shared" ca="1" si="224"/>
        <v/>
      </c>
      <c r="R1323" s="151" t="str">
        <f t="shared" ca="1" si="225"/>
        <v/>
      </c>
      <c r="S1323" s="152" t="str">
        <f t="shared" ca="1" si="226"/>
        <v/>
      </c>
      <c r="T1323" s="150" t="str">
        <f t="shared" ca="1" si="227"/>
        <v/>
      </c>
      <c r="U1323" s="150" t="str">
        <f t="shared" ca="1" si="228"/>
        <v/>
      </c>
      <c r="V1323" s="150" t="str">
        <f t="shared" ca="1" si="229"/>
        <v/>
      </c>
      <c r="W1323" s="150" t="str">
        <f t="shared" ca="1" si="230"/>
        <v/>
      </c>
      <c r="X1323" s="116">
        <v>1323</v>
      </c>
      <c r="Y1323" s="116">
        <v>1314</v>
      </c>
      <c r="BB1323"/>
      <c r="BC1323"/>
      <c r="BD1323"/>
    </row>
    <row r="1324" spans="1:56">
      <c r="A1324" s="159" t="str">
        <f t="shared" ca="1" si="221"/>
        <v/>
      </c>
      <c r="B1324" s="147"/>
      <c r="C1324" s="148"/>
      <c r="D1324" s="147"/>
      <c r="E1324" s="146"/>
      <c r="F1324" s="146"/>
      <c r="G1324" s="147"/>
      <c r="H1324" s="146"/>
      <c r="I1324" s="146"/>
      <c r="J1324" s="146"/>
      <c r="K1324" s="147"/>
      <c r="L1324" s="116" t="s">
        <v>2660</v>
      </c>
      <c r="M1324" s="116"/>
      <c r="N1324" s="149" t="str">
        <f t="shared" ca="1" si="222"/>
        <v/>
      </c>
      <c r="O1324" s="150" t="str">
        <f t="shared" ca="1" si="223"/>
        <v/>
      </c>
      <c r="P1324" s="150" t="str">
        <f t="shared" ca="1" si="220"/>
        <v/>
      </c>
      <c r="Q1324" s="150" t="str">
        <f t="shared" ca="1" si="224"/>
        <v/>
      </c>
      <c r="R1324" s="151" t="str">
        <f t="shared" ca="1" si="225"/>
        <v/>
      </c>
      <c r="S1324" s="152" t="str">
        <f t="shared" ca="1" si="226"/>
        <v/>
      </c>
      <c r="T1324" s="150" t="str">
        <f t="shared" ca="1" si="227"/>
        <v/>
      </c>
      <c r="U1324" s="150" t="str">
        <f t="shared" ca="1" si="228"/>
        <v/>
      </c>
      <c r="V1324" s="150" t="str">
        <f t="shared" ca="1" si="229"/>
        <v/>
      </c>
      <c r="W1324" s="150" t="str">
        <f t="shared" ca="1" si="230"/>
        <v/>
      </c>
      <c r="X1324" s="116">
        <v>1324</v>
      </c>
      <c r="Y1324" s="116">
        <v>1315</v>
      </c>
      <c r="BB1324"/>
      <c r="BC1324"/>
      <c r="BD1324"/>
    </row>
    <row r="1325" spans="1:56">
      <c r="A1325" s="159" t="str">
        <f t="shared" ca="1" si="221"/>
        <v/>
      </c>
      <c r="B1325" s="147"/>
      <c r="C1325" s="148"/>
      <c r="D1325" s="147"/>
      <c r="E1325" s="146"/>
      <c r="F1325" s="146"/>
      <c r="G1325" s="147"/>
      <c r="H1325" s="146"/>
      <c r="I1325" s="146"/>
      <c r="J1325" s="146"/>
      <c r="K1325" s="147"/>
      <c r="L1325" s="116" t="s">
        <v>2661</v>
      </c>
      <c r="M1325" s="116"/>
      <c r="N1325" s="149" t="str">
        <f t="shared" ca="1" si="222"/>
        <v/>
      </c>
      <c r="O1325" s="150" t="str">
        <f t="shared" ca="1" si="223"/>
        <v/>
      </c>
      <c r="P1325" s="150" t="str">
        <f t="shared" ca="1" si="220"/>
        <v/>
      </c>
      <c r="Q1325" s="150" t="str">
        <f t="shared" ca="1" si="224"/>
        <v/>
      </c>
      <c r="R1325" s="151" t="str">
        <f t="shared" ca="1" si="225"/>
        <v/>
      </c>
      <c r="S1325" s="152" t="str">
        <f t="shared" ca="1" si="226"/>
        <v/>
      </c>
      <c r="T1325" s="150" t="str">
        <f t="shared" ca="1" si="227"/>
        <v/>
      </c>
      <c r="U1325" s="150" t="str">
        <f t="shared" ca="1" si="228"/>
        <v/>
      </c>
      <c r="V1325" s="150" t="str">
        <f t="shared" ca="1" si="229"/>
        <v/>
      </c>
      <c r="W1325" s="150" t="str">
        <f t="shared" ca="1" si="230"/>
        <v/>
      </c>
      <c r="X1325" s="116">
        <v>1325</v>
      </c>
      <c r="Y1325" s="116">
        <v>1316</v>
      </c>
      <c r="BB1325"/>
      <c r="BC1325"/>
      <c r="BD1325"/>
    </row>
    <row r="1326" spans="1:56">
      <c r="A1326" s="159" t="str">
        <f t="shared" ca="1" si="221"/>
        <v/>
      </c>
      <c r="B1326" s="147"/>
      <c r="C1326" s="148"/>
      <c r="D1326" s="147"/>
      <c r="E1326" s="146"/>
      <c r="F1326" s="146"/>
      <c r="G1326" s="147"/>
      <c r="H1326" s="146"/>
      <c r="I1326" s="146"/>
      <c r="J1326" s="146"/>
      <c r="K1326" s="147"/>
      <c r="L1326" s="116" t="s">
        <v>2662</v>
      </c>
      <c r="M1326" s="116"/>
      <c r="N1326" s="149" t="str">
        <f t="shared" ca="1" si="222"/>
        <v/>
      </c>
      <c r="O1326" s="150" t="str">
        <f t="shared" ca="1" si="223"/>
        <v/>
      </c>
      <c r="P1326" s="150" t="str">
        <f t="shared" ca="1" si="220"/>
        <v/>
      </c>
      <c r="Q1326" s="150" t="str">
        <f t="shared" ca="1" si="224"/>
        <v/>
      </c>
      <c r="R1326" s="151" t="str">
        <f t="shared" ca="1" si="225"/>
        <v/>
      </c>
      <c r="S1326" s="152" t="str">
        <f t="shared" ca="1" si="226"/>
        <v/>
      </c>
      <c r="T1326" s="150" t="str">
        <f t="shared" ca="1" si="227"/>
        <v/>
      </c>
      <c r="U1326" s="150" t="str">
        <f t="shared" ca="1" si="228"/>
        <v/>
      </c>
      <c r="V1326" s="150" t="str">
        <f t="shared" ca="1" si="229"/>
        <v/>
      </c>
      <c r="W1326" s="150" t="str">
        <f t="shared" ca="1" si="230"/>
        <v/>
      </c>
      <c r="X1326" s="116">
        <v>1326</v>
      </c>
      <c r="Y1326" s="116">
        <v>1317</v>
      </c>
      <c r="BB1326"/>
      <c r="BC1326"/>
      <c r="BD1326"/>
    </row>
    <row r="1327" spans="1:56">
      <c r="A1327" s="159" t="str">
        <f t="shared" ca="1" si="221"/>
        <v/>
      </c>
      <c r="B1327" s="147"/>
      <c r="C1327" s="148"/>
      <c r="D1327" s="147"/>
      <c r="E1327" s="146"/>
      <c r="F1327" s="146"/>
      <c r="G1327" s="147"/>
      <c r="H1327" s="146"/>
      <c r="I1327" s="146"/>
      <c r="J1327" s="146"/>
      <c r="K1327" s="147"/>
      <c r="L1327" s="116" t="s">
        <v>2663</v>
      </c>
      <c r="M1327" s="116"/>
      <c r="N1327" s="149" t="str">
        <f t="shared" ca="1" si="222"/>
        <v/>
      </c>
      <c r="O1327" s="150" t="str">
        <f t="shared" ca="1" si="223"/>
        <v/>
      </c>
      <c r="P1327" s="150" t="str">
        <f t="shared" ca="1" si="220"/>
        <v/>
      </c>
      <c r="Q1327" s="150" t="str">
        <f t="shared" ca="1" si="224"/>
        <v/>
      </c>
      <c r="R1327" s="151" t="str">
        <f t="shared" ca="1" si="225"/>
        <v/>
      </c>
      <c r="S1327" s="152" t="str">
        <f t="shared" ca="1" si="226"/>
        <v/>
      </c>
      <c r="T1327" s="150" t="str">
        <f t="shared" ca="1" si="227"/>
        <v/>
      </c>
      <c r="U1327" s="150" t="str">
        <f t="shared" ca="1" si="228"/>
        <v/>
      </c>
      <c r="V1327" s="150" t="str">
        <f t="shared" ca="1" si="229"/>
        <v/>
      </c>
      <c r="W1327" s="150" t="str">
        <f t="shared" ca="1" si="230"/>
        <v/>
      </c>
      <c r="X1327" s="116">
        <v>1327</v>
      </c>
      <c r="Y1327" s="116">
        <v>1318</v>
      </c>
      <c r="BB1327"/>
      <c r="BC1327"/>
      <c r="BD1327"/>
    </row>
    <row r="1328" spans="1:56">
      <c r="A1328" s="159" t="str">
        <f t="shared" ca="1" si="221"/>
        <v/>
      </c>
      <c r="B1328" s="147"/>
      <c r="C1328" s="148"/>
      <c r="D1328" s="147"/>
      <c r="E1328" s="146"/>
      <c r="F1328" s="146"/>
      <c r="G1328" s="147"/>
      <c r="H1328" s="146"/>
      <c r="I1328" s="146"/>
      <c r="J1328" s="146"/>
      <c r="K1328" s="147"/>
      <c r="L1328" s="116" t="s">
        <v>2664</v>
      </c>
      <c r="M1328" s="116"/>
      <c r="N1328" s="149" t="str">
        <f t="shared" ca="1" si="222"/>
        <v/>
      </c>
      <c r="O1328" s="150" t="str">
        <f t="shared" ca="1" si="223"/>
        <v/>
      </c>
      <c r="P1328" s="150" t="str">
        <f t="shared" ca="1" si="220"/>
        <v/>
      </c>
      <c r="Q1328" s="150" t="str">
        <f t="shared" ca="1" si="224"/>
        <v/>
      </c>
      <c r="R1328" s="151" t="str">
        <f t="shared" ca="1" si="225"/>
        <v/>
      </c>
      <c r="S1328" s="152" t="str">
        <f t="shared" ca="1" si="226"/>
        <v/>
      </c>
      <c r="T1328" s="150" t="str">
        <f t="shared" ca="1" si="227"/>
        <v/>
      </c>
      <c r="U1328" s="150" t="str">
        <f t="shared" ca="1" si="228"/>
        <v/>
      </c>
      <c r="V1328" s="150" t="str">
        <f t="shared" ca="1" si="229"/>
        <v/>
      </c>
      <c r="W1328" s="150" t="str">
        <f t="shared" ca="1" si="230"/>
        <v/>
      </c>
      <c r="X1328" s="116">
        <v>1328</v>
      </c>
      <c r="Y1328" s="116">
        <v>1319</v>
      </c>
      <c r="BB1328"/>
      <c r="BC1328"/>
      <c r="BD1328"/>
    </row>
    <row r="1329" spans="1:56">
      <c r="A1329" s="159" t="str">
        <f t="shared" ca="1" si="221"/>
        <v/>
      </c>
      <c r="B1329" s="147"/>
      <c r="C1329" s="148"/>
      <c r="D1329" s="147"/>
      <c r="E1329" s="146"/>
      <c r="F1329" s="146"/>
      <c r="G1329" s="147"/>
      <c r="H1329" s="146"/>
      <c r="I1329" s="146"/>
      <c r="J1329" s="146"/>
      <c r="K1329" s="147"/>
      <c r="L1329" s="116" t="s">
        <v>2665</v>
      </c>
      <c r="M1329" s="116"/>
      <c r="N1329" s="149" t="str">
        <f t="shared" ca="1" si="222"/>
        <v/>
      </c>
      <c r="O1329" s="150" t="str">
        <f t="shared" ca="1" si="223"/>
        <v/>
      </c>
      <c r="P1329" s="150" t="str">
        <f t="shared" ca="1" si="220"/>
        <v/>
      </c>
      <c r="Q1329" s="150" t="str">
        <f t="shared" ca="1" si="224"/>
        <v/>
      </c>
      <c r="R1329" s="151" t="str">
        <f t="shared" ca="1" si="225"/>
        <v/>
      </c>
      <c r="S1329" s="152" t="str">
        <f t="shared" ca="1" si="226"/>
        <v/>
      </c>
      <c r="T1329" s="150" t="str">
        <f t="shared" ca="1" si="227"/>
        <v/>
      </c>
      <c r="U1329" s="150" t="str">
        <f t="shared" ca="1" si="228"/>
        <v/>
      </c>
      <c r="V1329" s="150" t="str">
        <f t="shared" ca="1" si="229"/>
        <v/>
      </c>
      <c r="W1329" s="150" t="str">
        <f t="shared" ca="1" si="230"/>
        <v/>
      </c>
      <c r="X1329" s="116">
        <v>1329</v>
      </c>
      <c r="Y1329" s="116">
        <v>1320</v>
      </c>
      <c r="BB1329"/>
      <c r="BC1329"/>
      <c r="BD1329"/>
    </row>
    <row r="1330" spans="1:56">
      <c r="A1330" s="159" t="str">
        <f t="shared" ca="1" si="221"/>
        <v/>
      </c>
      <c r="B1330" s="147"/>
      <c r="C1330" s="148"/>
      <c r="D1330" s="147"/>
      <c r="E1330" s="146"/>
      <c r="F1330" s="146"/>
      <c r="G1330" s="147"/>
      <c r="H1330" s="146"/>
      <c r="I1330" s="146"/>
      <c r="J1330" s="146"/>
      <c r="K1330" s="147"/>
      <c r="L1330" s="116" t="s">
        <v>2666</v>
      </c>
      <c r="M1330" s="116"/>
      <c r="N1330" s="149" t="str">
        <f t="shared" ca="1" si="222"/>
        <v/>
      </c>
      <c r="O1330" s="150" t="str">
        <f t="shared" ca="1" si="223"/>
        <v/>
      </c>
      <c r="P1330" s="150" t="str">
        <f t="shared" ca="1" si="220"/>
        <v/>
      </c>
      <c r="Q1330" s="150" t="str">
        <f t="shared" ca="1" si="224"/>
        <v/>
      </c>
      <c r="R1330" s="151" t="str">
        <f t="shared" ca="1" si="225"/>
        <v/>
      </c>
      <c r="S1330" s="152" t="str">
        <f t="shared" ca="1" si="226"/>
        <v/>
      </c>
      <c r="T1330" s="150" t="str">
        <f t="shared" ca="1" si="227"/>
        <v/>
      </c>
      <c r="U1330" s="150" t="str">
        <f t="shared" ca="1" si="228"/>
        <v/>
      </c>
      <c r="V1330" s="150" t="str">
        <f t="shared" ca="1" si="229"/>
        <v/>
      </c>
      <c r="W1330" s="150" t="str">
        <f t="shared" ca="1" si="230"/>
        <v/>
      </c>
      <c r="X1330" s="116">
        <v>1330</v>
      </c>
      <c r="Y1330" s="116">
        <v>1321</v>
      </c>
      <c r="BB1330"/>
      <c r="BC1330"/>
      <c r="BD1330"/>
    </row>
    <row r="1331" spans="1:56">
      <c r="A1331" s="159" t="str">
        <f t="shared" ca="1" si="221"/>
        <v/>
      </c>
      <c r="B1331" s="147"/>
      <c r="C1331" s="148"/>
      <c r="D1331" s="147"/>
      <c r="E1331" s="146"/>
      <c r="F1331" s="146"/>
      <c r="G1331" s="147"/>
      <c r="H1331" s="146"/>
      <c r="I1331" s="146"/>
      <c r="J1331" s="146"/>
      <c r="K1331" s="147"/>
      <c r="L1331" s="116" t="s">
        <v>2667</v>
      </c>
      <c r="M1331" s="116"/>
      <c r="N1331" s="149" t="str">
        <f t="shared" ca="1" si="222"/>
        <v/>
      </c>
      <c r="O1331" s="150" t="str">
        <f t="shared" ca="1" si="223"/>
        <v/>
      </c>
      <c r="P1331" s="150" t="str">
        <f t="shared" ca="1" si="220"/>
        <v/>
      </c>
      <c r="Q1331" s="150" t="str">
        <f t="shared" ca="1" si="224"/>
        <v/>
      </c>
      <c r="R1331" s="151" t="str">
        <f t="shared" ca="1" si="225"/>
        <v/>
      </c>
      <c r="S1331" s="152" t="str">
        <f t="shared" ca="1" si="226"/>
        <v/>
      </c>
      <c r="T1331" s="150" t="str">
        <f t="shared" ca="1" si="227"/>
        <v/>
      </c>
      <c r="U1331" s="150" t="str">
        <f t="shared" ca="1" si="228"/>
        <v/>
      </c>
      <c r="V1331" s="150" t="str">
        <f t="shared" ca="1" si="229"/>
        <v/>
      </c>
      <c r="W1331" s="150" t="str">
        <f t="shared" ca="1" si="230"/>
        <v/>
      </c>
      <c r="X1331" s="116">
        <v>1331</v>
      </c>
      <c r="Y1331" s="116">
        <v>1322</v>
      </c>
      <c r="BB1331"/>
      <c r="BC1331"/>
      <c r="BD1331"/>
    </row>
    <row r="1332" spans="1:56">
      <c r="A1332" s="159" t="str">
        <f t="shared" ca="1" si="221"/>
        <v/>
      </c>
      <c r="B1332" s="147"/>
      <c r="C1332" s="148"/>
      <c r="D1332" s="147"/>
      <c r="E1332" s="146"/>
      <c r="F1332" s="146"/>
      <c r="G1332" s="147"/>
      <c r="H1332" s="146"/>
      <c r="I1332" s="146"/>
      <c r="J1332" s="146"/>
      <c r="K1332" s="147"/>
      <c r="L1332" s="116" t="s">
        <v>2668</v>
      </c>
      <c r="M1332" s="116"/>
      <c r="N1332" s="149" t="str">
        <f t="shared" ca="1" si="222"/>
        <v/>
      </c>
      <c r="O1332" s="150" t="str">
        <f t="shared" ca="1" si="223"/>
        <v/>
      </c>
      <c r="P1332" s="150" t="str">
        <f t="shared" ca="1" si="220"/>
        <v/>
      </c>
      <c r="Q1332" s="150" t="str">
        <f t="shared" ca="1" si="224"/>
        <v/>
      </c>
      <c r="R1332" s="151" t="str">
        <f t="shared" ca="1" si="225"/>
        <v/>
      </c>
      <c r="S1332" s="152" t="str">
        <f t="shared" ca="1" si="226"/>
        <v/>
      </c>
      <c r="T1332" s="150" t="str">
        <f t="shared" ca="1" si="227"/>
        <v/>
      </c>
      <c r="U1332" s="150" t="str">
        <f t="shared" ca="1" si="228"/>
        <v/>
      </c>
      <c r="V1332" s="150" t="str">
        <f t="shared" ca="1" si="229"/>
        <v/>
      </c>
      <c r="W1332" s="150" t="str">
        <f t="shared" ca="1" si="230"/>
        <v/>
      </c>
      <c r="X1332" s="116">
        <v>1332</v>
      </c>
      <c r="Y1332" s="116">
        <v>1323</v>
      </c>
      <c r="BB1332"/>
      <c r="BC1332"/>
      <c r="BD1332"/>
    </row>
    <row r="1333" spans="1:56">
      <c r="A1333" s="159" t="str">
        <f t="shared" ca="1" si="221"/>
        <v/>
      </c>
      <c r="B1333" s="147"/>
      <c r="C1333" s="148"/>
      <c r="D1333" s="147"/>
      <c r="E1333" s="146"/>
      <c r="F1333" s="146"/>
      <c r="G1333" s="147"/>
      <c r="H1333" s="146"/>
      <c r="I1333" s="146"/>
      <c r="J1333" s="146"/>
      <c r="K1333" s="147"/>
      <c r="L1333" s="116" t="s">
        <v>2669</v>
      </c>
      <c r="M1333" s="116"/>
      <c r="N1333" s="149" t="str">
        <f t="shared" ca="1" si="222"/>
        <v/>
      </c>
      <c r="O1333" s="150" t="str">
        <f t="shared" ca="1" si="223"/>
        <v/>
      </c>
      <c r="P1333" s="150" t="str">
        <f t="shared" ca="1" si="220"/>
        <v/>
      </c>
      <c r="Q1333" s="150" t="str">
        <f t="shared" ca="1" si="224"/>
        <v/>
      </c>
      <c r="R1333" s="151" t="str">
        <f t="shared" ca="1" si="225"/>
        <v/>
      </c>
      <c r="S1333" s="152" t="str">
        <f t="shared" ca="1" si="226"/>
        <v/>
      </c>
      <c r="T1333" s="150" t="str">
        <f t="shared" ca="1" si="227"/>
        <v/>
      </c>
      <c r="U1333" s="150" t="str">
        <f t="shared" ca="1" si="228"/>
        <v/>
      </c>
      <c r="V1333" s="150" t="str">
        <f t="shared" ca="1" si="229"/>
        <v/>
      </c>
      <c r="W1333" s="150" t="str">
        <f t="shared" ca="1" si="230"/>
        <v/>
      </c>
      <c r="X1333" s="116">
        <v>1333</v>
      </c>
      <c r="Y1333" s="116">
        <v>1324</v>
      </c>
      <c r="BB1333"/>
      <c r="BC1333"/>
      <c r="BD1333"/>
    </row>
    <row r="1334" spans="1:56">
      <c r="A1334" s="159" t="str">
        <f t="shared" ca="1" si="221"/>
        <v/>
      </c>
      <c r="B1334" s="147"/>
      <c r="C1334" s="148"/>
      <c r="D1334" s="147"/>
      <c r="E1334" s="146"/>
      <c r="F1334" s="146"/>
      <c r="G1334" s="147"/>
      <c r="H1334" s="146"/>
      <c r="I1334" s="146"/>
      <c r="J1334" s="146"/>
      <c r="K1334" s="147"/>
      <c r="L1334" s="116" t="s">
        <v>2670</v>
      </c>
      <c r="M1334" s="116"/>
      <c r="N1334" s="149" t="str">
        <f t="shared" ca="1" si="222"/>
        <v/>
      </c>
      <c r="O1334" s="150" t="str">
        <f t="shared" ca="1" si="223"/>
        <v/>
      </c>
      <c r="P1334" s="150" t="str">
        <f t="shared" ca="1" si="220"/>
        <v/>
      </c>
      <c r="Q1334" s="150" t="str">
        <f t="shared" ca="1" si="224"/>
        <v/>
      </c>
      <c r="R1334" s="151" t="str">
        <f t="shared" ca="1" si="225"/>
        <v/>
      </c>
      <c r="S1334" s="152" t="str">
        <f t="shared" ca="1" si="226"/>
        <v/>
      </c>
      <c r="T1334" s="150" t="str">
        <f t="shared" ca="1" si="227"/>
        <v/>
      </c>
      <c r="U1334" s="150" t="str">
        <f t="shared" ca="1" si="228"/>
        <v/>
      </c>
      <c r="V1334" s="150" t="str">
        <f t="shared" ca="1" si="229"/>
        <v/>
      </c>
      <c r="W1334" s="150" t="str">
        <f t="shared" ca="1" si="230"/>
        <v/>
      </c>
      <c r="X1334" s="116">
        <v>1334</v>
      </c>
      <c r="Y1334" s="116">
        <v>1325</v>
      </c>
      <c r="BB1334"/>
      <c r="BC1334"/>
      <c r="BD1334"/>
    </row>
    <row r="1335" spans="1:56">
      <c r="A1335" s="159" t="str">
        <f t="shared" ca="1" si="221"/>
        <v/>
      </c>
      <c r="B1335" s="147"/>
      <c r="C1335" s="148"/>
      <c r="D1335" s="147"/>
      <c r="E1335" s="146"/>
      <c r="F1335" s="146"/>
      <c r="G1335" s="147"/>
      <c r="H1335" s="146"/>
      <c r="I1335" s="146"/>
      <c r="J1335" s="146"/>
      <c r="K1335" s="147"/>
      <c r="L1335" s="116" t="s">
        <v>2671</v>
      </c>
      <c r="M1335" s="116"/>
      <c r="N1335" s="149" t="str">
        <f t="shared" ca="1" si="222"/>
        <v/>
      </c>
      <c r="O1335" s="150" t="str">
        <f t="shared" ca="1" si="223"/>
        <v/>
      </c>
      <c r="P1335" s="150" t="str">
        <f t="shared" ca="1" si="220"/>
        <v/>
      </c>
      <c r="Q1335" s="150" t="str">
        <f t="shared" ca="1" si="224"/>
        <v/>
      </c>
      <c r="R1335" s="151" t="str">
        <f t="shared" ca="1" si="225"/>
        <v/>
      </c>
      <c r="S1335" s="152" t="str">
        <f t="shared" ca="1" si="226"/>
        <v/>
      </c>
      <c r="T1335" s="150" t="str">
        <f t="shared" ca="1" si="227"/>
        <v/>
      </c>
      <c r="U1335" s="150" t="str">
        <f t="shared" ca="1" si="228"/>
        <v/>
      </c>
      <c r="V1335" s="150" t="str">
        <f t="shared" ca="1" si="229"/>
        <v/>
      </c>
      <c r="W1335" s="150" t="str">
        <f t="shared" ca="1" si="230"/>
        <v/>
      </c>
      <c r="X1335" s="116">
        <v>1335</v>
      </c>
      <c r="Y1335" s="116">
        <v>1326</v>
      </c>
      <c r="BB1335"/>
      <c r="BC1335"/>
      <c r="BD1335"/>
    </row>
    <row r="1336" spans="1:56">
      <c r="A1336" s="159" t="str">
        <f t="shared" ca="1" si="221"/>
        <v/>
      </c>
      <c r="B1336" s="147"/>
      <c r="C1336" s="148"/>
      <c r="D1336" s="147"/>
      <c r="E1336" s="146"/>
      <c r="F1336" s="146"/>
      <c r="G1336" s="147"/>
      <c r="H1336" s="146"/>
      <c r="I1336" s="146"/>
      <c r="J1336" s="146"/>
      <c r="K1336" s="147"/>
      <c r="L1336" s="116" t="s">
        <v>2672</v>
      </c>
      <c r="M1336" s="116"/>
      <c r="N1336" s="149" t="str">
        <f t="shared" ca="1" si="222"/>
        <v/>
      </c>
      <c r="O1336" s="150" t="str">
        <f t="shared" ca="1" si="223"/>
        <v/>
      </c>
      <c r="P1336" s="150" t="str">
        <f t="shared" ca="1" si="220"/>
        <v/>
      </c>
      <c r="Q1336" s="150" t="str">
        <f t="shared" ca="1" si="224"/>
        <v/>
      </c>
      <c r="R1336" s="151" t="str">
        <f t="shared" ca="1" si="225"/>
        <v/>
      </c>
      <c r="S1336" s="152" t="str">
        <f t="shared" ca="1" si="226"/>
        <v/>
      </c>
      <c r="T1336" s="150" t="str">
        <f t="shared" ca="1" si="227"/>
        <v/>
      </c>
      <c r="U1336" s="150" t="str">
        <f t="shared" ca="1" si="228"/>
        <v/>
      </c>
      <c r="V1336" s="150" t="str">
        <f t="shared" ca="1" si="229"/>
        <v/>
      </c>
      <c r="W1336" s="150" t="str">
        <f t="shared" ca="1" si="230"/>
        <v/>
      </c>
      <c r="X1336" s="116">
        <v>1336</v>
      </c>
      <c r="Y1336" s="116">
        <v>1327</v>
      </c>
      <c r="BB1336"/>
      <c r="BC1336"/>
      <c r="BD1336"/>
    </row>
    <row r="1337" spans="1:56">
      <c r="A1337" s="159" t="str">
        <f t="shared" ca="1" si="221"/>
        <v/>
      </c>
      <c r="B1337" s="147"/>
      <c r="C1337" s="148"/>
      <c r="D1337" s="147"/>
      <c r="E1337" s="146"/>
      <c r="F1337" s="146"/>
      <c r="G1337" s="147"/>
      <c r="H1337" s="146"/>
      <c r="I1337" s="146"/>
      <c r="J1337" s="146"/>
      <c r="K1337" s="147"/>
      <c r="L1337" s="116" t="s">
        <v>2673</v>
      </c>
      <c r="M1337" s="116"/>
      <c r="N1337" s="149" t="str">
        <f t="shared" ca="1" si="222"/>
        <v/>
      </c>
      <c r="O1337" s="150" t="str">
        <f t="shared" ca="1" si="223"/>
        <v/>
      </c>
      <c r="P1337" s="150" t="str">
        <f t="shared" ca="1" si="220"/>
        <v/>
      </c>
      <c r="Q1337" s="150" t="str">
        <f t="shared" ca="1" si="224"/>
        <v/>
      </c>
      <c r="R1337" s="151" t="str">
        <f t="shared" ca="1" si="225"/>
        <v/>
      </c>
      <c r="S1337" s="152" t="str">
        <f t="shared" ca="1" si="226"/>
        <v/>
      </c>
      <c r="T1337" s="150" t="str">
        <f t="shared" ca="1" si="227"/>
        <v/>
      </c>
      <c r="U1337" s="150" t="str">
        <f t="shared" ca="1" si="228"/>
        <v/>
      </c>
      <c r="V1337" s="150" t="str">
        <f t="shared" ca="1" si="229"/>
        <v/>
      </c>
      <c r="W1337" s="150" t="str">
        <f t="shared" ca="1" si="230"/>
        <v/>
      </c>
      <c r="X1337" s="116">
        <v>1337</v>
      </c>
      <c r="Y1337" s="116">
        <v>1328</v>
      </c>
      <c r="BB1337"/>
      <c r="BC1337"/>
      <c r="BD1337"/>
    </row>
    <row r="1338" spans="1:56">
      <c r="A1338" s="159" t="str">
        <f t="shared" ca="1" si="221"/>
        <v/>
      </c>
      <c r="B1338" s="147"/>
      <c r="C1338" s="148"/>
      <c r="D1338" s="147"/>
      <c r="E1338" s="146"/>
      <c r="F1338" s="146"/>
      <c r="G1338" s="147"/>
      <c r="H1338" s="146"/>
      <c r="I1338" s="146"/>
      <c r="J1338" s="146"/>
      <c r="K1338" s="147"/>
      <c r="L1338" s="116" t="s">
        <v>2674</v>
      </c>
      <c r="M1338" s="116"/>
      <c r="N1338" s="149" t="str">
        <f t="shared" ca="1" si="222"/>
        <v/>
      </c>
      <c r="O1338" s="150" t="str">
        <f t="shared" ca="1" si="223"/>
        <v/>
      </c>
      <c r="P1338" s="150" t="str">
        <f t="shared" ca="1" si="220"/>
        <v/>
      </c>
      <c r="Q1338" s="150" t="str">
        <f t="shared" ca="1" si="224"/>
        <v/>
      </c>
      <c r="R1338" s="151" t="str">
        <f t="shared" ca="1" si="225"/>
        <v/>
      </c>
      <c r="S1338" s="152" t="str">
        <f t="shared" ca="1" si="226"/>
        <v/>
      </c>
      <c r="T1338" s="150" t="str">
        <f t="shared" ca="1" si="227"/>
        <v/>
      </c>
      <c r="U1338" s="150" t="str">
        <f t="shared" ca="1" si="228"/>
        <v/>
      </c>
      <c r="V1338" s="150" t="str">
        <f t="shared" ca="1" si="229"/>
        <v/>
      </c>
      <c r="W1338" s="150" t="str">
        <f t="shared" ca="1" si="230"/>
        <v/>
      </c>
      <c r="X1338" s="116">
        <v>1338</v>
      </c>
      <c r="Y1338" s="116">
        <v>1329</v>
      </c>
      <c r="BB1338"/>
      <c r="BC1338"/>
      <c r="BD1338"/>
    </row>
    <row r="1339" spans="1:56">
      <c r="A1339" s="159" t="str">
        <f t="shared" ca="1" si="221"/>
        <v/>
      </c>
      <c r="B1339" s="147"/>
      <c r="C1339" s="148"/>
      <c r="D1339" s="147"/>
      <c r="E1339" s="146"/>
      <c r="F1339" s="146"/>
      <c r="G1339" s="147"/>
      <c r="H1339" s="146"/>
      <c r="I1339" s="146"/>
      <c r="J1339" s="146"/>
      <c r="K1339" s="147"/>
      <c r="L1339" s="116" t="s">
        <v>2675</v>
      </c>
      <c r="M1339" s="116"/>
      <c r="N1339" s="149" t="str">
        <f t="shared" ca="1" si="222"/>
        <v/>
      </c>
      <c r="O1339" s="150" t="str">
        <f t="shared" ca="1" si="223"/>
        <v/>
      </c>
      <c r="P1339" s="150" t="str">
        <f t="shared" ca="1" si="220"/>
        <v/>
      </c>
      <c r="Q1339" s="150" t="str">
        <f t="shared" ca="1" si="224"/>
        <v/>
      </c>
      <c r="R1339" s="151" t="str">
        <f t="shared" ca="1" si="225"/>
        <v/>
      </c>
      <c r="S1339" s="152" t="str">
        <f t="shared" ca="1" si="226"/>
        <v/>
      </c>
      <c r="T1339" s="150" t="str">
        <f t="shared" ca="1" si="227"/>
        <v/>
      </c>
      <c r="U1339" s="150" t="str">
        <f t="shared" ca="1" si="228"/>
        <v/>
      </c>
      <c r="V1339" s="150" t="str">
        <f t="shared" ca="1" si="229"/>
        <v/>
      </c>
      <c r="W1339" s="150" t="str">
        <f t="shared" ca="1" si="230"/>
        <v/>
      </c>
      <c r="X1339" s="116">
        <v>1339</v>
      </c>
      <c r="Y1339" s="116">
        <v>1330</v>
      </c>
      <c r="BB1339"/>
      <c r="BC1339"/>
      <c r="BD1339"/>
    </row>
    <row r="1340" spans="1:56">
      <c r="A1340" s="159" t="str">
        <f t="shared" ca="1" si="221"/>
        <v/>
      </c>
      <c r="B1340" s="147"/>
      <c r="C1340" s="148"/>
      <c r="D1340" s="147"/>
      <c r="E1340" s="146"/>
      <c r="F1340" s="146"/>
      <c r="G1340" s="147"/>
      <c r="H1340" s="146"/>
      <c r="I1340" s="146"/>
      <c r="J1340" s="146"/>
      <c r="K1340" s="147"/>
      <c r="L1340" s="116" t="s">
        <v>2676</v>
      </c>
      <c r="M1340" s="116"/>
      <c r="N1340" s="149" t="str">
        <f t="shared" ca="1" si="222"/>
        <v/>
      </c>
      <c r="O1340" s="150" t="str">
        <f t="shared" ca="1" si="223"/>
        <v/>
      </c>
      <c r="P1340" s="150" t="str">
        <f t="shared" ca="1" si="220"/>
        <v/>
      </c>
      <c r="Q1340" s="150" t="str">
        <f t="shared" ca="1" si="224"/>
        <v/>
      </c>
      <c r="R1340" s="151" t="str">
        <f t="shared" ca="1" si="225"/>
        <v/>
      </c>
      <c r="S1340" s="152" t="str">
        <f t="shared" ca="1" si="226"/>
        <v/>
      </c>
      <c r="T1340" s="150" t="str">
        <f t="shared" ca="1" si="227"/>
        <v/>
      </c>
      <c r="U1340" s="150" t="str">
        <f t="shared" ca="1" si="228"/>
        <v/>
      </c>
      <c r="V1340" s="150" t="str">
        <f t="shared" ca="1" si="229"/>
        <v/>
      </c>
      <c r="W1340" s="150" t="str">
        <f t="shared" ca="1" si="230"/>
        <v/>
      </c>
      <c r="X1340" s="116">
        <v>1340</v>
      </c>
      <c r="Y1340" s="116">
        <v>1331</v>
      </c>
      <c r="BB1340"/>
      <c r="BC1340"/>
      <c r="BD1340"/>
    </row>
    <row r="1341" spans="1:56">
      <c r="A1341" s="159" t="str">
        <f t="shared" ca="1" si="221"/>
        <v/>
      </c>
      <c r="B1341" s="147"/>
      <c r="C1341" s="148"/>
      <c r="D1341" s="147"/>
      <c r="E1341" s="146"/>
      <c r="F1341" s="146"/>
      <c r="G1341" s="147"/>
      <c r="H1341" s="146"/>
      <c r="I1341" s="146"/>
      <c r="J1341" s="146"/>
      <c r="K1341" s="147"/>
      <c r="L1341" s="116" t="s">
        <v>2677</v>
      </c>
      <c r="M1341" s="116"/>
      <c r="N1341" s="149" t="str">
        <f t="shared" ca="1" si="222"/>
        <v/>
      </c>
      <c r="O1341" s="150" t="str">
        <f t="shared" ca="1" si="223"/>
        <v/>
      </c>
      <c r="P1341" s="150" t="str">
        <f t="shared" ca="1" si="220"/>
        <v/>
      </c>
      <c r="Q1341" s="150" t="str">
        <f t="shared" ca="1" si="224"/>
        <v/>
      </c>
      <c r="R1341" s="151" t="str">
        <f t="shared" ca="1" si="225"/>
        <v/>
      </c>
      <c r="S1341" s="152" t="str">
        <f t="shared" ca="1" si="226"/>
        <v/>
      </c>
      <c r="T1341" s="150" t="str">
        <f t="shared" ca="1" si="227"/>
        <v/>
      </c>
      <c r="U1341" s="150" t="str">
        <f t="shared" ca="1" si="228"/>
        <v/>
      </c>
      <c r="V1341" s="150" t="str">
        <f t="shared" ca="1" si="229"/>
        <v/>
      </c>
      <c r="W1341" s="150" t="str">
        <f t="shared" ca="1" si="230"/>
        <v/>
      </c>
      <c r="X1341" s="116">
        <v>1341</v>
      </c>
      <c r="Y1341" s="116">
        <v>1332</v>
      </c>
      <c r="BB1341"/>
      <c r="BC1341"/>
      <c r="BD1341"/>
    </row>
    <row r="1342" spans="1:56">
      <c r="A1342" s="159" t="str">
        <f t="shared" ca="1" si="221"/>
        <v/>
      </c>
      <c r="B1342" s="147"/>
      <c r="C1342" s="148"/>
      <c r="D1342" s="147"/>
      <c r="E1342" s="146"/>
      <c r="F1342" s="146"/>
      <c r="G1342" s="147"/>
      <c r="H1342" s="146"/>
      <c r="I1342" s="146"/>
      <c r="J1342" s="146"/>
      <c r="K1342" s="147"/>
      <c r="L1342" s="116" t="s">
        <v>2678</v>
      </c>
      <c r="M1342" s="116"/>
      <c r="N1342" s="149" t="str">
        <f t="shared" ca="1" si="222"/>
        <v/>
      </c>
      <c r="O1342" s="150" t="str">
        <f t="shared" ca="1" si="223"/>
        <v/>
      </c>
      <c r="P1342" s="150" t="str">
        <f t="shared" ca="1" si="220"/>
        <v/>
      </c>
      <c r="Q1342" s="150" t="str">
        <f t="shared" ca="1" si="224"/>
        <v/>
      </c>
      <c r="R1342" s="151" t="str">
        <f t="shared" ca="1" si="225"/>
        <v/>
      </c>
      <c r="S1342" s="152" t="str">
        <f t="shared" ca="1" si="226"/>
        <v/>
      </c>
      <c r="T1342" s="150" t="str">
        <f t="shared" ca="1" si="227"/>
        <v/>
      </c>
      <c r="U1342" s="150" t="str">
        <f t="shared" ca="1" si="228"/>
        <v/>
      </c>
      <c r="V1342" s="150" t="str">
        <f t="shared" ca="1" si="229"/>
        <v/>
      </c>
      <c r="W1342" s="150" t="str">
        <f t="shared" ca="1" si="230"/>
        <v/>
      </c>
      <c r="X1342" s="116">
        <v>1342</v>
      </c>
      <c r="Y1342" s="116">
        <v>1333</v>
      </c>
      <c r="BB1342"/>
      <c r="BC1342"/>
      <c r="BD1342"/>
    </row>
    <row r="1343" spans="1:56">
      <c r="A1343" s="159" t="str">
        <f t="shared" ca="1" si="221"/>
        <v/>
      </c>
      <c r="B1343" s="147"/>
      <c r="C1343" s="148"/>
      <c r="D1343" s="147"/>
      <c r="E1343" s="146"/>
      <c r="F1343" s="146"/>
      <c r="G1343" s="147"/>
      <c r="H1343" s="146"/>
      <c r="I1343" s="146"/>
      <c r="J1343" s="146"/>
      <c r="K1343" s="147"/>
      <c r="L1343" s="116" t="s">
        <v>2679</v>
      </c>
      <c r="M1343" s="116"/>
      <c r="N1343" s="149" t="str">
        <f t="shared" ca="1" si="222"/>
        <v/>
      </c>
      <c r="O1343" s="150" t="str">
        <f t="shared" ca="1" si="223"/>
        <v/>
      </c>
      <c r="P1343" s="150" t="str">
        <f t="shared" ca="1" si="220"/>
        <v/>
      </c>
      <c r="Q1343" s="150" t="str">
        <f t="shared" ca="1" si="224"/>
        <v/>
      </c>
      <c r="R1343" s="151" t="str">
        <f t="shared" ca="1" si="225"/>
        <v/>
      </c>
      <c r="S1343" s="152" t="str">
        <f t="shared" ca="1" si="226"/>
        <v/>
      </c>
      <c r="T1343" s="150" t="str">
        <f t="shared" ca="1" si="227"/>
        <v/>
      </c>
      <c r="U1343" s="150" t="str">
        <f t="shared" ca="1" si="228"/>
        <v/>
      </c>
      <c r="V1343" s="150" t="str">
        <f t="shared" ca="1" si="229"/>
        <v/>
      </c>
      <c r="W1343" s="150" t="str">
        <f t="shared" ca="1" si="230"/>
        <v/>
      </c>
      <c r="X1343" s="116">
        <v>1343</v>
      </c>
      <c r="Y1343" s="116">
        <v>1334</v>
      </c>
      <c r="BB1343"/>
      <c r="BC1343"/>
      <c r="BD1343"/>
    </row>
    <row r="1344" spans="1:56">
      <c r="A1344" s="159" t="str">
        <f t="shared" ca="1" si="221"/>
        <v/>
      </c>
      <c r="B1344" s="147"/>
      <c r="C1344" s="148"/>
      <c r="D1344" s="147"/>
      <c r="E1344" s="146"/>
      <c r="F1344" s="146"/>
      <c r="G1344" s="147"/>
      <c r="H1344" s="146"/>
      <c r="I1344" s="146"/>
      <c r="J1344" s="146"/>
      <c r="K1344" s="147"/>
      <c r="L1344" s="116" t="s">
        <v>2680</v>
      </c>
      <c r="M1344" s="116"/>
      <c r="N1344" s="149" t="str">
        <f t="shared" ca="1" si="222"/>
        <v/>
      </c>
      <c r="O1344" s="150" t="str">
        <f t="shared" ca="1" si="223"/>
        <v/>
      </c>
      <c r="P1344" s="150" t="str">
        <f t="shared" ca="1" si="220"/>
        <v/>
      </c>
      <c r="Q1344" s="150" t="str">
        <f t="shared" ca="1" si="224"/>
        <v/>
      </c>
      <c r="R1344" s="151" t="str">
        <f t="shared" ca="1" si="225"/>
        <v/>
      </c>
      <c r="S1344" s="152" t="str">
        <f t="shared" ca="1" si="226"/>
        <v/>
      </c>
      <c r="T1344" s="150" t="str">
        <f t="shared" ca="1" si="227"/>
        <v/>
      </c>
      <c r="U1344" s="150" t="str">
        <f t="shared" ca="1" si="228"/>
        <v/>
      </c>
      <c r="V1344" s="150" t="str">
        <f t="shared" ca="1" si="229"/>
        <v/>
      </c>
      <c r="W1344" s="150" t="str">
        <f t="shared" ca="1" si="230"/>
        <v/>
      </c>
      <c r="X1344" s="116">
        <v>1344</v>
      </c>
      <c r="Y1344" s="116">
        <v>1335</v>
      </c>
      <c r="BB1344"/>
      <c r="BC1344"/>
      <c r="BD1344"/>
    </row>
    <row r="1345" spans="1:56">
      <c r="A1345" s="159" t="str">
        <f t="shared" ca="1" si="221"/>
        <v/>
      </c>
      <c r="B1345" s="147"/>
      <c r="C1345" s="148"/>
      <c r="D1345" s="147"/>
      <c r="E1345" s="146"/>
      <c r="F1345" s="146"/>
      <c r="G1345" s="147"/>
      <c r="H1345" s="146"/>
      <c r="I1345" s="146"/>
      <c r="J1345" s="146"/>
      <c r="K1345" s="147"/>
      <c r="L1345" s="116" t="s">
        <v>2681</v>
      </c>
      <c r="M1345" s="116"/>
      <c r="N1345" s="149" t="str">
        <f t="shared" ca="1" si="222"/>
        <v/>
      </c>
      <c r="O1345" s="150" t="str">
        <f t="shared" ca="1" si="223"/>
        <v/>
      </c>
      <c r="P1345" s="150" t="str">
        <f t="shared" ca="1" si="220"/>
        <v/>
      </c>
      <c r="Q1345" s="150" t="str">
        <f t="shared" ca="1" si="224"/>
        <v/>
      </c>
      <c r="R1345" s="151" t="str">
        <f t="shared" ca="1" si="225"/>
        <v/>
      </c>
      <c r="S1345" s="152" t="str">
        <f t="shared" ca="1" si="226"/>
        <v/>
      </c>
      <c r="T1345" s="150" t="str">
        <f t="shared" ca="1" si="227"/>
        <v/>
      </c>
      <c r="U1345" s="150" t="str">
        <f t="shared" ca="1" si="228"/>
        <v/>
      </c>
      <c r="V1345" s="150" t="str">
        <f t="shared" ca="1" si="229"/>
        <v/>
      </c>
      <c r="W1345" s="150" t="str">
        <f t="shared" ca="1" si="230"/>
        <v/>
      </c>
      <c r="X1345" s="116">
        <v>1345</v>
      </c>
      <c r="Y1345" s="116">
        <v>1336</v>
      </c>
      <c r="BB1345"/>
      <c r="BC1345"/>
      <c r="BD1345"/>
    </row>
    <row r="1346" spans="1:56">
      <c r="A1346" s="159" t="str">
        <f t="shared" ca="1" si="221"/>
        <v/>
      </c>
      <c r="B1346" s="147"/>
      <c r="C1346" s="148"/>
      <c r="D1346" s="147"/>
      <c r="E1346" s="146"/>
      <c r="F1346" s="146"/>
      <c r="G1346" s="147"/>
      <c r="H1346" s="146"/>
      <c r="I1346" s="146"/>
      <c r="J1346" s="146"/>
      <c r="K1346" s="147"/>
      <c r="L1346" s="116" t="s">
        <v>2682</v>
      </c>
      <c r="M1346" s="116"/>
      <c r="N1346" s="149" t="str">
        <f t="shared" ca="1" si="222"/>
        <v/>
      </c>
      <c r="O1346" s="150" t="str">
        <f t="shared" ca="1" si="223"/>
        <v/>
      </c>
      <c r="P1346" s="150" t="str">
        <f t="shared" ca="1" si="220"/>
        <v/>
      </c>
      <c r="Q1346" s="150" t="str">
        <f t="shared" ca="1" si="224"/>
        <v/>
      </c>
      <c r="R1346" s="151" t="str">
        <f t="shared" ca="1" si="225"/>
        <v/>
      </c>
      <c r="S1346" s="152" t="str">
        <f t="shared" ca="1" si="226"/>
        <v/>
      </c>
      <c r="T1346" s="150" t="str">
        <f t="shared" ca="1" si="227"/>
        <v/>
      </c>
      <c r="U1346" s="150" t="str">
        <f t="shared" ca="1" si="228"/>
        <v/>
      </c>
      <c r="V1346" s="150" t="str">
        <f t="shared" ca="1" si="229"/>
        <v/>
      </c>
      <c r="W1346" s="150" t="str">
        <f t="shared" ca="1" si="230"/>
        <v/>
      </c>
      <c r="X1346" s="116">
        <v>1346</v>
      </c>
      <c r="Y1346" s="116">
        <v>1337</v>
      </c>
      <c r="BB1346"/>
      <c r="BC1346"/>
      <c r="BD1346"/>
    </row>
    <row r="1347" spans="1:56">
      <c r="A1347" s="159" t="str">
        <f t="shared" ca="1" si="221"/>
        <v/>
      </c>
      <c r="B1347" s="147"/>
      <c r="C1347" s="148"/>
      <c r="D1347" s="147"/>
      <c r="E1347" s="146"/>
      <c r="F1347" s="146"/>
      <c r="G1347" s="147"/>
      <c r="H1347" s="146"/>
      <c r="I1347" s="146"/>
      <c r="J1347" s="146"/>
      <c r="K1347" s="147"/>
      <c r="L1347" s="116" t="s">
        <v>2683</v>
      </c>
      <c r="M1347" s="116"/>
      <c r="N1347" s="149" t="str">
        <f t="shared" ca="1" si="222"/>
        <v/>
      </c>
      <c r="O1347" s="150" t="str">
        <f t="shared" ca="1" si="223"/>
        <v/>
      </c>
      <c r="P1347" s="150" t="str">
        <f t="shared" ca="1" si="220"/>
        <v/>
      </c>
      <c r="Q1347" s="150" t="str">
        <f t="shared" ca="1" si="224"/>
        <v/>
      </c>
      <c r="R1347" s="151" t="str">
        <f t="shared" ca="1" si="225"/>
        <v/>
      </c>
      <c r="S1347" s="152" t="str">
        <f t="shared" ca="1" si="226"/>
        <v/>
      </c>
      <c r="T1347" s="150" t="str">
        <f t="shared" ca="1" si="227"/>
        <v/>
      </c>
      <c r="U1347" s="150" t="str">
        <f t="shared" ca="1" si="228"/>
        <v/>
      </c>
      <c r="V1347" s="150" t="str">
        <f t="shared" ca="1" si="229"/>
        <v/>
      </c>
      <c r="W1347" s="150" t="str">
        <f t="shared" ca="1" si="230"/>
        <v/>
      </c>
      <c r="X1347" s="116">
        <v>1347</v>
      </c>
      <c r="Y1347" s="116">
        <v>1338</v>
      </c>
      <c r="BB1347"/>
      <c r="BC1347"/>
      <c r="BD1347"/>
    </row>
    <row r="1348" spans="1:56">
      <c r="A1348" s="159" t="str">
        <f t="shared" ca="1" si="221"/>
        <v/>
      </c>
      <c r="B1348" s="147"/>
      <c r="C1348" s="148"/>
      <c r="D1348" s="147"/>
      <c r="E1348" s="146"/>
      <c r="F1348" s="146"/>
      <c r="G1348" s="147"/>
      <c r="H1348" s="146"/>
      <c r="I1348" s="146"/>
      <c r="J1348" s="146"/>
      <c r="K1348" s="147"/>
      <c r="L1348" s="116" t="s">
        <v>2684</v>
      </c>
      <c r="M1348" s="116"/>
      <c r="N1348" s="149" t="str">
        <f t="shared" ca="1" si="222"/>
        <v/>
      </c>
      <c r="O1348" s="150" t="str">
        <f t="shared" ca="1" si="223"/>
        <v/>
      </c>
      <c r="P1348" s="150" t="str">
        <f t="shared" ca="1" si="220"/>
        <v/>
      </c>
      <c r="Q1348" s="150" t="str">
        <f t="shared" ca="1" si="224"/>
        <v/>
      </c>
      <c r="R1348" s="151" t="str">
        <f t="shared" ca="1" si="225"/>
        <v/>
      </c>
      <c r="S1348" s="152" t="str">
        <f t="shared" ca="1" si="226"/>
        <v/>
      </c>
      <c r="T1348" s="150" t="str">
        <f t="shared" ca="1" si="227"/>
        <v/>
      </c>
      <c r="U1348" s="150" t="str">
        <f t="shared" ca="1" si="228"/>
        <v/>
      </c>
      <c r="V1348" s="150" t="str">
        <f t="shared" ca="1" si="229"/>
        <v/>
      </c>
      <c r="W1348" s="150" t="str">
        <f t="shared" ca="1" si="230"/>
        <v/>
      </c>
      <c r="X1348" s="116">
        <v>1348</v>
      </c>
      <c r="Y1348" s="116">
        <v>1339</v>
      </c>
      <c r="BB1348"/>
      <c r="BC1348"/>
      <c r="BD1348"/>
    </row>
    <row r="1349" spans="1:56">
      <c r="A1349" s="159" t="str">
        <f t="shared" ca="1" si="221"/>
        <v/>
      </c>
      <c r="B1349" s="147"/>
      <c r="C1349" s="148"/>
      <c r="D1349" s="147"/>
      <c r="E1349" s="146"/>
      <c r="F1349" s="146"/>
      <c r="G1349" s="147"/>
      <c r="H1349" s="146"/>
      <c r="I1349" s="146"/>
      <c r="J1349" s="146"/>
      <c r="K1349" s="147"/>
      <c r="L1349" s="116" t="s">
        <v>2685</v>
      </c>
      <c r="M1349" s="116"/>
      <c r="N1349" s="149" t="str">
        <f t="shared" ca="1" si="222"/>
        <v/>
      </c>
      <c r="O1349" s="150" t="str">
        <f t="shared" ca="1" si="223"/>
        <v/>
      </c>
      <c r="P1349" s="150" t="str">
        <f t="shared" ca="1" si="220"/>
        <v/>
      </c>
      <c r="Q1349" s="150" t="str">
        <f t="shared" ca="1" si="224"/>
        <v/>
      </c>
      <c r="R1349" s="151" t="str">
        <f t="shared" ca="1" si="225"/>
        <v/>
      </c>
      <c r="S1349" s="152" t="str">
        <f t="shared" ca="1" si="226"/>
        <v/>
      </c>
      <c r="T1349" s="150" t="str">
        <f t="shared" ca="1" si="227"/>
        <v/>
      </c>
      <c r="U1349" s="150" t="str">
        <f t="shared" ca="1" si="228"/>
        <v/>
      </c>
      <c r="V1349" s="150" t="str">
        <f t="shared" ca="1" si="229"/>
        <v/>
      </c>
      <c r="W1349" s="150" t="str">
        <f t="shared" ca="1" si="230"/>
        <v/>
      </c>
      <c r="X1349" s="116">
        <v>1349</v>
      </c>
      <c r="Y1349" s="116">
        <v>1340</v>
      </c>
      <c r="BB1349"/>
      <c r="BC1349"/>
      <c r="BD1349"/>
    </row>
    <row r="1350" spans="1:56">
      <c r="A1350" s="159" t="str">
        <f t="shared" ca="1" si="221"/>
        <v/>
      </c>
      <c r="B1350" s="147"/>
      <c r="C1350" s="148"/>
      <c r="D1350" s="147"/>
      <c r="E1350" s="146"/>
      <c r="F1350" s="146"/>
      <c r="G1350" s="147"/>
      <c r="H1350" s="146"/>
      <c r="I1350" s="146"/>
      <c r="J1350" s="146"/>
      <c r="K1350" s="147"/>
      <c r="L1350" s="116" t="s">
        <v>2686</v>
      </c>
      <c r="M1350" s="116"/>
      <c r="N1350" s="149" t="str">
        <f t="shared" ca="1" si="222"/>
        <v/>
      </c>
      <c r="O1350" s="150" t="str">
        <f t="shared" ca="1" si="223"/>
        <v/>
      </c>
      <c r="P1350" s="150" t="str">
        <f t="shared" ca="1" si="220"/>
        <v/>
      </c>
      <c r="Q1350" s="150" t="str">
        <f t="shared" ca="1" si="224"/>
        <v/>
      </c>
      <c r="R1350" s="151" t="str">
        <f t="shared" ca="1" si="225"/>
        <v/>
      </c>
      <c r="S1350" s="152" t="str">
        <f t="shared" ca="1" si="226"/>
        <v/>
      </c>
      <c r="T1350" s="150" t="str">
        <f t="shared" ca="1" si="227"/>
        <v/>
      </c>
      <c r="U1350" s="150" t="str">
        <f t="shared" ca="1" si="228"/>
        <v/>
      </c>
      <c r="V1350" s="150" t="str">
        <f t="shared" ca="1" si="229"/>
        <v/>
      </c>
      <c r="W1350" s="150" t="str">
        <f t="shared" ca="1" si="230"/>
        <v/>
      </c>
      <c r="X1350" s="116">
        <v>1350</v>
      </c>
      <c r="Y1350" s="116">
        <v>1341</v>
      </c>
      <c r="BB1350"/>
      <c r="BC1350"/>
      <c r="BD1350"/>
    </row>
    <row r="1351" spans="1:56">
      <c r="A1351" s="159" t="str">
        <f t="shared" ca="1" si="221"/>
        <v/>
      </c>
      <c r="B1351" s="147"/>
      <c r="C1351" s="148"/>
      <c r="D1351" s="147"/>
      <c r="E1351" s="146"/>
      <c r="F1351" s="146"/>
      <c r="G1351" s="147"/>
      <c r="H1351" s="146"/>
      <c r="I1351" s="146"/>
      <c r="J1351" s="146"/>
      <c r="K1351" s="147"/>
      <c r="L1351" s="116" t="s">
        <v>2687</v>
      </c>
      <c r="M1351" s="116"/>
      <c r="N1351" s="149" t="str">
        <f t="shared" ca="1" si="222"/>
        <v/>
      </c>
      <c r="O1351" s="150" t="str">
        <f t="shared" ca="1" si="223"/>
        <v/>
      </c>
      <c r="P1351" s="150" t="str">
        <f t="shared" ca="1" si="220"/>
        <v/>
      </c>
      <c r="Q1351" s="150" t="str">
        <f t="shared" ca="1" si="224"/>
        <v/>
      </c>
      <c r="R1351" s="151" t="str">
        <f t="shared" ca="1" si="225"/>
        <v/>
      </c>
      <c r="S1351" s="152" t="str">
        <f t="shared" ca="1" si="226"/>
        <v/>
      </c>
      <c r="T1351" s="150" t="str">
        <f t="shared" ca="1" si="227"/>
        <v/>
      </c>
      <c r="U1351" s="150" t="str">
        <f t="shared" ca="1" si="228"/>
        <v/>
      </c>
      <c r="V1351" s="150" t="str">
        <f t="shared" ca="1" si="229"/>
        <v/>
      </c>
      <c r="W1351" s="150" t="str">
        <f t="shared" ca="1" si="230"/>
        <v/>
      </c>
      <c r="X1351" s="116">
        <v>1351</v>
      </c>
      <c r="Y1351" s="116">
        <v>1342</v>
      </c>
      <c r="BB1351"/>
      <c r="BC1351"/>
      <c r="BD1351"/>
    </row>
    <row r="1352" spans="1:56">
      <c r="A1352" s="159" t="str">
        <f t="shared" ca="1" si="221"/>
        <v/>
      </c>
      <c r="B1352" s="147"/>
      <c r="C1352" s="148"/>
      <c r="D1352" s="147"/>
      <c r="E1352" s="146"/>
      <c r="F1352" s="146"/>
      <c r="G1352" s="147"/>
      <c r="H1352" s="146"/>
      <c r="I1352" s="146"/>
      <c r="J1352" s="146"/>
      <c r="K1352" s="147"/>
      <c r="L1352" s="116" t="s">
        <v>2688</v>
      </c>
      <c r="M1352" s="116"/>
      <c r="N1352" s="149" t="str">
        <f t="shared" ca="1" si="222"/>
        <v/>
      </c>
      <c r="O1352" s="150" t="str">
        <f t="shared" ca="1" si="223"/>
        <v/>
      </c>
      <c r="P1352" s="150" t="str">
        <f t="shared" ca="1" si="220"/>
        <v/>
      </c>
      <c r="Q1352" s="150" t="str">
        <f t="shared" ca="1" si="224"/>
        <v/>
      </c>
      <c r="R1352" s="151" t="str">
        <f t="shared" ca="1" si="225"/>
        <v/>
      </c>
      <c r="S1352" s="152" t="str">
        <f t="shared" ca="1" si="226"/>
        <v/>
      </c>
      <c r="T1352" s="150" t="str">
        <f t="shared" ca="1" si="227"/>
        <v/>
      </c>
      <c r="U1352" s="150" t="str">
        <f t="shared" ca="1" si="228"/>
        <v/>
      </c>
      <c r="V1352" s="150" t="str">
        <f t="shared" ca="1" si="229"/>
        <v/>
      </c>
      <c r="W1352" s="150" t="str">
        <f t="shared" ca="1" si="230"/>
        <v/>
      </c>
      <c r="X1352" s="116">
        <v>1352</v>
      </c>
      <c r="Y1352" s="116">
        <v>1343</v>
      </c>
      <c r="BB1352"/>
      <c r="BC1352"/>
      <c r="BD1352"/>
    </row>
    <row r="1353" spans="1:56">
      <c r="A1353" s="159" t="str">
        <f t="shared" ca="1" si="221"/>
        <v/>
      </c>
      <c r="B1353" s="147"/>
      <c r="C1353" s="148"/>
      <c r="D1353" s="147"/>
      <c r="E1353" s="146"/>
      <c r="F1353" s="146"/>
      <c r="G1353" s="147"/>
      <c r="H1353" s="146"/>
      <c r="I1353" s="146"/>
      <c r="J1353" s="146"/>
      <c r="K1353" s="147"/>
      <c r="L1353" s="116" t="s">
        <v>2689</v>
      </c>
      <c r="M1353" s="116"/>
      <c r="N1353" s="149" t="str">
        <f t="shared" ca="1" si="222"/>
        <v/>
      </c>
      <c r="O1353" s="150" t="str">
        <f t="shared" ca="1" si="223"/>
        <v/>
      </c>
      <c r="P1353" s="150" t="str">
        <f t="shared" ca="1" si="220"/>
        <v/>
      </c>
      <c r="Q1353" s="150" t="str">
        <f t="shared" ca="1" si="224"/>
        <v/>
      </c>
      <c r="R1353" s="151" t="str">
        <f t="shared" ca="1" si="225"/>
        <v/>
      </c>
      <c r="S1353" s="152" t="str">
        <f t="shared" ca="1" si="226"/>
        <v/>
      </c>
      <c r="T1353" s="150" t="str">
        <f t="shared" ca="1" si="227"/>
        <v/>
      </c>
      <c r="U1353" s="150" t="str">
        <f t="shared" ca="1" si="228"/>
        <v/>
      </c>
      <c r="V1353" s="150" t="str">
        <f t="shared" ca="1" si="229"/>
        <v/>
      </c>
      <c r="W1353" s="150" t="str">
        <f t="shared" ca="1" si="230"/>
        <v/>
      </c>
      <c r="X1353" s="116">
        <v>1353</v>
      </c>
      <c r="Y1353" s="116">
        <v>1344</v>
      </c>
      <c r="BB1353"/>
      <c r="BC1353"/>
      <c r="BD1353"/>
    </row>
    <row r="1354" spans="1:56">
      <c r="A1354" s="159" t="str">
        <f t="shared" ca="1" si="221"/>
        <v/>
      </c>
      <c r="B1354" s="147"/>
      <c r="C1354" s="148"/>
      <c r="D1354" s="147"/>
      <c r="E1354" s="146"/>
      <c r="F1354" s="146"/>
      <c r="G1354" s="147"/>
      <c r="H1354" s="146"/>
      <c r="I1354" s="146"/>
      <c r="J1354" s="146"/>
      <c r="K1354" s="147"/>
      <c r="L1354" s="116" t="s">
        <v>2690</v>
      </c>
      <c r="M1354" s="116"/>
      <c r="N1354" s="149" t="str">
        <f t="shared" ca="1" si="222"/>
        <v/>
      </c>
      <c r="O1354" s="150" t="str">
        <f t="shared" ca="1" si="223"/>
        <v/>
      </c>
      <c r="P1354" s="150" t="str">
        <f t="shared" ref="P1354:P1417" ca="1" si="231">IFERROR(IF(INDIRECT("D"&amp;X1354)="","",IF($F$5="大学",VLOOKUP(TEXT(INDIRECT("D"&amp;X1354),"00"),$BL$3:$BM$16,2,0),IF($F$5="短大",VLOOKUP(TEXT(INDIRECT("D"&amp;X1354),"00"),$BI$3:$BJ$15,2,0)))),"エラー：専攻区分と在籍区分に矛盾")</f>
        <v/>
      </c>
      <c r="Q1354" s="150" t="str">
        <f t="shared" ca="1" si="224"/>
        <v/>
      </c>
      <c r="R1354" s="151" t="str">
        <f t="shared" ca="1" si="225"/>
        <v/>
      </c>
      <c r="S1354" s="152" t="str">
        <f t="shared" ca="1" si="226"/>
        <v/>
      </c>
      <c r="T1354" s="150" t="str">
        <f t="shared" ca="1" si="227"/>
        <v/>
      </c>
      <c r="U1354" s="150" t="str">
        <f t="shared" ca="1" si="228"/>
        <v/>
      </c>
      <c r="V1354" s="150" t="str">
        <f t="shared" ca="1" si="229"/>
        <v/>
      </c>
      <c r="W1354" s="150" t="str">
        <f t="shared" ca="1" si="230"/>
        <v/>
      </c>
      <c r="X1354" s="116">
        <v>1354</v>
      </c>
      <c r="Y1354" s="116">
        <v>1345</v>
      </c>
      <c r="BB1354"/>
      <c r="BC1354"/>
      <c r="BD1354"/>
    </row>
    <row r="1355" spans="1:56">
      <c r="A1355" s="159" t="str">
        <f t="shared" ref="A1355:A1418" ca="1" si="232">IF(INDIRECT("B"&amp;X1355)="","",$C$5)</f>
        <v/>
      </c>
      <c r="B1355" s="147"/>
      <c r="C1355" s="148"/>
      <c r="D1355" s="147"/>
      <c r="E1355" s="146"/>
      <c r="F1355" s="146"/>
      <c r="G1355" s="147"/>
      <c r="H1355" s="146"/>
      <c r="I1355" s="146"/>
      <c r="J1355" s="146"/>
      <c r="K1355" s="147"/>
      <c r="L1355" s="116" t="s">
        <v>2691</v>
      </c>
      <c r="M1355" s="116"/>
      <c r="N1355" s="149" t="str">
        <f t="shared" ref="N1355:N1418" ca="1" si="233">IF(INDIRECT("B"&amp;X1355)="","",IF(EXACT(INDIRECT("L"&amp;X1355),INDIRECT("B"&amp;X1355)),INDIRECT("Ｙ"&amp;X1355)&amp;"人目","エラー"))</f>
        <v/>
      </c>
      <c r="O1355" s="150" t="str">
        <f t="shared" ref="O1355:O1418" ca="1" si="234">IFERROR(IF(INDIRECT("C"&amp;X1355)="","",VLOOKUP(TEXT(INDIRECT("C"&amp;X1355),"0"),$BF$3:$BG$8,2,FALSE)),"エラー")</f>
        <v/>
      </c>
      <c r="P1355" s="150" t="str">
        <f t="shared" ca="1" si="231"/>
        <v/>
      </c>
      <c r="Q1355" s="150" t="str">
        <f t="shared" ref="Q1355:Q1418" ca="1" si="235">IFERROR(IF(INDIRECT("E"&amp;X1355)="","",VLOOKUP(TEXT(INDIRECT("E"&amp;X1355),"000"),$BO$3:$BP$203,2,FALSE)),"エラー")</f>
        <v/>
      </c>
      <c r="R1355" s="151" t="str">
        <f t="shared" ref="R1355:R1418" ca="1" si="236">IFERROR(IF(INDIRECT("F"&amp;X1355)="","",VLOOKUP(TEXT(INDIRECT("F"&amp;X1355),"0"),$BR$3:$BS$5,2,FALSE)),"エラー")</f>
        <v/>
      </c>
      <c r="S1355" s="152" t="str">
        <f t="shared" ref="S1355:S1418" ca="1" si="237">IFERROR(IF(INDIRECT("G"&amp;X1355)="","",VLOOKUP(TEXT(INDIRECT("G"&amp;X1355),"000"),$BU$3:$BV$31,2,FALSE)),"エラー")</f>
        <v/>
      </c>
      <c r="T1355" s="150" t="str">
        <f t="shared" ref="T1355:T1418" ca="1" si="238">IFERROR(IF(INDIRECT("H"&amp;X1355)="","",VLOOKUP(TEXT(INDIRECT("H"&amp;X1355),"0"),$BX$3:$BY$4,2,FALSE)),"エラー")</f>
        <v/>
      </c>
      <c r="U1355" s="150" t="str">
        <f t="shared" ref="U1355:U1418" ca="1" si="239">IFERROR(IF(INDIRECT("I"&amp;X1355)="","",VLOOKUP(TEXT(INDIRECT("I"&amp;X1355),"0"),$CA$3:$CB$4,2,FALSE)),"エラー")</f>
        <v/>
      </c>
      <c r="V1355" s="150" t="str">
        <f t="shared" ref="V1355:V1418" ca="1" si="240">IFERROR(IF(INDIRECT("J"&amp;X1355)="","",VLOOKUP(TEXT(INDIRECT("J"&amp;X1355),"0"),$CD$3:$CE$17,2,FALSE)),"エラー")</f>
        <v/>
      </c>
      <c r="W1355" s="150" t="str">
        <f t="shared" ref="W1355:W1418" ca="1" si="241">IFERROR(IF(INDIRECT("K"&amp;X1355)="","",VLOOKUP(TEXT(INDIRECT("K"&amp;X1355),"00"),$CG$3:$CH$6,2,FALSE)),"エラー")</f>
        <v/>
      </c>
      <c r="X1355" s="116">
        <v>1355</v>
      </c>
      <c r="Y1355" s="116">
        <v>1346</v>
      </c>
      <c r="BB1355"/>
      <c r="BC1355"/>
      <c r="BD1355"/>
    </row>
    <row r="1356" spans="1:56">
      <c r="A1356" s="159" t="str">
        <f t="shared" ca="1" si="232"/>
        <v/>
      </c>
      <c r="B1356" s="147"/>
      <c r="C1356" s="148"/>
      <c r="D1356" s="147"/>
      <c r="E1356" s="146"/>
      <c r="F1356" s="146"/>
      <c r="G1356" s="147"/>
      <c r="H1356" s="146"/>
      <c r="I1356" s="146"/>
      <c r="J1356" s="146"/>
      <c r="K1356" s="147"/>
      <c r="L1356" s="116" t="s">
        <v>2692</v>
      </c>
      <c r="M1356" s="116"/>
      <c r="N1356" s="149" t="str">
        <f t="shared" ca="1" si="233"/>
        <v/>
      </c>
      <c r="O1356" s="150" t="str">
        <f t="shared" ca="1" si="234"/>
        <v/>
      </c>
      <c r="P1356" s="150" t="str">
        <f t="shared" ca="1" si="231"/>
        <v/>
      </c>
      <c r="Q1356" s="150" t="str">
        <f t="shared" ca="1" si="235"/>
        <v/>
      </c>
      <c r="R1356" s="151" t="str">
        <f t="shared" ca="1" si="236"/>
        <v/>
      </c>
      <c r="S1356" s="152" t="str">
        <f t="shared" ca="1" si="237"/>
        <v/>
      </c>
      <c r="T1356" s="150" t="str">
        <f t="shared" ca="1" si="238"/>
        <v/>
      </c>
      <c r="U1356" s="150" t="str">
        <f t="shared" ca="1" si="239"/>
        <v/>
      </c>
      <c r="V1356" s="150" t="str">
        <f t="shared" ca="1" si="240"/>
        <v/>
      </c>
      <c r="W1356" s="150" t="str">
        <f t="shared" ca="1" si="241"/>
        <v/>
      </c>
      <c r="X1356" s="116">
        <v>1356</v>
      </c>
      <c r="Y1356" s="116">
        <v>1347</v>
      </c>
      <c r="BB1356"/>
      <c r="BC1356"/>
      <c r="BD1356"/>
    </row>
    <row r="1357" spans="1:56">
      <c r="A1357" s="159" t="str">
        <f t="shared" ca="1" si="232"/>
        <v/>
      </c>
      <c r="B1357" s="147"/>
      <c r="C1357" s="148"/>
      <c r="D1357" s="147"/>
      <c r="E1357" s="146"/>
      <c r="F1357" s="146"/>
      <c r="G1357" s="147"/>
      <c r="H1357" s="146"/>
      <c r="I1357" s="146"/>
      <c r="J1357" s="146"/>
      <c r="K1357" s="147"/>
      <c r="L1357" s="116" t="s">
        <v>2693</v>
      </c>
      <c r="M1357" s="116"/>
      <c r="N1357" s="149" t="str">
        <f t="shared" ca="1" si="233"/>
        <v/>
      </c>
      <c r="O1357" s="150" t="str">
        <f t="shared" ca="1" si="234"/>
        <v/>
      </c>
      <c r="P1357" s="150" t="str">
        <f t="shared" ca="1" si="231"/>
        <v/>
      </c>
      <c r="Q1357" s="150" t="str">
        <f t="shared" ca="1" si="235"/>
        <v/>
      </c>
      <c r="R1357" s="151" t="str">
        <f t="shared" ca="1" si="236"/>
        <v/>
      </c>
      <c r="S1357" s="152" t="str">
        <f t="shared" ca="1" si="237"/>
        <v/>
      </c>
      <c r="T1357" s="150" t="str">
        <f t="shared" ca="1" si="238"/>
        <v/>
      </c>
      <c r="U1357" s="150" t="str">
        <f t="shared" ca="1" si="239"/>
        <v/>
      </c>
      <c r="V1357" s="150" t="str">
        <f t="shared" ca="1" si="240"/>
        <v/>
      </c>
      <c r="W1357" s="150" t="str">
        <f t="shared" ca="1" si="241"/>
        <v/>
      </c>
      <c r="X1357" s="116">
        <v>1357</v>
      </c>
      <c r="Y1357" s="116">
        <v>1348</v>
      </c>
      <c r="BB1357"/>
      <c r="BC1357"/>
      <c r="BD1357"/>
    </row>
    <row r="1358" spans="1:56">
      <c r="A1358" s="159" t="str">
        <f t="shared" ca="1" si="232"/>
        <v/>
      </c>
      <c r="B1358" s="147"/>
      <c r="C1358" s="148"/>
      <c r="D1358" s="147"/>
      <c r="E1358" s="146"/>
      <c r="F1358" s="146"/>
      <c r="G1358" s="147"/>
      <c r="H1358" s="146"/>
      <c r="I1358" s="146"/>
      <c r="J1358" s="146"/>
      <c r="K1358" s="147"/>
      <c r="L1358" s="116" t="s">
        <v>2694</v>
      </c>
      <c r="M1358" s="116"/>
      <c r="N1358" s="149" t="str">
        <f t="shared" ca="1" si="233"/>
        <v/>
      </c>
      <c r="O1358" s="150" t="str">
        <f t="shared" ca="1" si="234"/>
        <v/>
      </c>
      <c r="P1358" s="150" t="str">
        <f t="shared" ca="1" si="231"/>
        <v/>
      </c>
      <c r="Q1358" s="150" t="str">
        <f t="shared" ca="1" si="235"/>
        <v/>
      </c>
      <c r="R1358" s="151" t="str">
        <f t="shared" ca="1" si="236"/>
        <v/>
      </c>
      <c r="S1358" s="152" t="str">
        <f t="shared" ca="1" si="237"/>
        <v/>
      </c>
      <c r="T1358" s="150" t="str">
        <f t="shared" ca="1" si="238"/>
        <v/>
      </c>
      <c r="U1358" s="150" t="str">
        <f t="shared" ca="1" si="239"/>
        <v/>
      </c>
      <c r="V1358" s="150" t="str">
        <f t="shared" ca="1" si="240"/>
        <v/>
      </c>
      <c r="W1358" s="150" t="str">
        <f t="shared" ca="1" si="241"/>
        <v/>
      </c>
      <c r="X1358" s="116">
        <v>1358</v>
      </c>
      <c r="Y1358" s="116">
        <v>1349</v>
      </c>
      <c r="BB1358"/>
      <c r="BC1358"/>
      <c r="BD1358"/>
    </row>
    <row r="1359" spans="1:56">
      <c r="A1359" s="159" t="str">
        <f t="shared" ca="1" si="232"/>
        <v/>
      </c>
      <c r="B1359" s="147"/>
      <c r="C1359" s="148"/>
      <c r="D1359" s="147"/>
      <c r="E1359" s="146"/>
      <c r="F1359" s="146"/>
      <c r="G1359" s="147"/>
      <c r="H1359" s="146"/>
      <c r="I1359" s="146"/>
      <c r="J1359" s="146"/>
      <c r="K1359" s="147"/>
      <c r="L1359" s="116" t="s">
        <v>2695</v>
      </c>
      <c r="M1359" s="116"/>
      <c r="N1359" s="149" t="str">
        <f t="shared" ca="1" si="233"/>
        <v/>
      </c>
      <c r="O1359" s="150" t="str">
        <f t="shared" ca="1" si="234"/>
        <v/>
      </c>
      <c r="P1359" s="150" t="str">
        <f t="shared" ca="1" si="231"/>
        <v/>
      </c>
      <c r="Q1359" s="150" t="str">
        <f t="shared" ca="1" si="235"/>
        <v/>
      </c>
      <c r="R1359" s="151" t="str">
        <f t="shared" ca="1" si="236"/>
        <v/>
      </c>
      <c r="S1359" s="152" t="str">
        <f t="shared" ca="1" si="237"/>
        <v/>
      </c>
      <c r="T1359" s="150" t="str">
        <f t="shared" ca="1" si="238"/>
        <v/>
      </c>
      <c r="U1359" s="150" t="str">
        <f t="shared" ca="1" si="239"/>
        <v/>
      </c>
      <c r="V1359" s="150" t="str">
        <f t="shared" ca="1" si="240"/>
        <v/>
      </c>
      <c r="W1359" s="150" t="str">
        <f t="shared" ca="1" si="241"/>
        <v/>
      </c>
      <c r="X1359" s="116">
        <v>1359</v>
      </c>
      <c r="Y1359" s="116">
        <v>1350</v>
      </c>
      <c r="BB1359"/>
      <c r="BC1359"/>
      <c r="BD1359"/>
    </row>
    <row r="1360" spans="1:56">
      <c r="A1360" s="159" t="str">
        <f t="shared" ca="1" si="232"/>
        <v/>
      </c>
      <c r="B1360" s="147"/>
      <c r="C1360" s="148"/>
      <c r="D1360" s="147"/>
      <c r="E1360" s="146"/>
      <c r="F1360" s="146"/>
      <c r="G1360" s="147"/>
      <c r="H1360" s="146"/>
      <c r="I1360" s="146"/>
      <c r="J1360" s="146"/>
      <c r="K1360" s="147"/>
      <c r="L1360" s="116" t="s">
        <v>2696</v>
      </c>
      <c r="M1360" s="116"/>
      <c r="N1360" s="149" t="str">
        <f t="shared" ca="1" si="233"/>
        <v/>
      </c>
      <c r="O1360" s="150" t="str">
        <f t="shared" ca="1" si="234"/>
        <v/>
      </c>
      <c r="P1360" s="150" t="str">
        <f t="shared" ca="1" si="231"/>
        <v/>
      </c>
      <c r="Q1360" s="150" t="str">
        <f t="shared" ca="1" si="235"/>
        <v/>
      </c>
      <c r="R1360" s="151" t="str">
        <f t="shared" ca="1" si="236"/>
        <v/>
      </c>
      <c r="S1360" s="152" t="str">
        <f t="shared" ca="1" si="237"/>
        <v/>
      </c>
      <c r="T1360" s="150" t="str">
        <f t="shared" ca="1" si="238"/>
        <v/>
      </c>
      <c r="U1360" s="150" t="str">
        <f t="shared" ca="1" si="239"/>
        <v/>
      </c>
      <c r="V1360" s="150" t="str">
        <f t="shared" ca="1" si="240"/>
        <v/>
      </c>
      <c r="W1360" s="150" t="str">
        <f t="shared" ca="1" si="241"/>
        <v/>
      </c>
      <c r="X1360" s="116">
        <v>1360</v>
      </c>
      <c r="Y1360" s="116">
        <v>1351</v>
      </c>
      <c r="BB1360"/>
      <c r="BC1360"/>
      <c r="BD1360"/>
    </row>
    <row r="1361" spans="1:56">
      <c r="A1361" s="159" t="str">
        <f t="shared" ca="1" si="232"/>
        <v/>
      </c>
      <c r="B1361" s="147"/>
      <c r="C1361" s="148"/>
      <c r="D1361" s="147"/>
      <c r="E1361" s="146"/>
      <c r="F1361" s="146"/>
      <c r="G1361" s="147"/>
      <c r="H1361" s="146"/>
      <c r="I1361" s="146"/>
      <c r="J1361" s="146"/>
      <c r="K1361" s="147"/>
      <c r="L1361" s="116" t="s">
        <v>2697</v>
      </c>
      <c r="M1361" s="116"/>
      <c r="N1361" s="149" t="str">
        <f t="shared" ca="1" si="233"/>
        <v/>
      </c>
      <c r="O1361" s="150" t="str">
        <f t="shared" ca="1" si="234"/>
        <v/>
      </c>
      <c r="P1361" s="150" t="str">
        <f t="shared" ca="1" si="231"/>
        <v/>
      </c>
      <c r="Q1361" s="150" t="str">
        <f t="shared" ca="1" si="235"/>
        <v/>
      </c>
      <c r="R1361" s="151" t="str">
        <f t="shared" ca="1" si="236"/>
        <v/>
      </c>
      <c r="S1361" s="152" t="str">
        <f t="shared" ca="1" si="237"/>
        <v/>
      </c>
      <c r="T1361" s="150" t="str">
        <f t="shared" ca="1" si="238"/>
        <v/>
      </c>
      <c r="U1361" s="150" t="str">
        <f t="shared" ca="1" si="239"/>
        <v/>
      </c>
      <c r="V1361" s="150" t="str">
        <f t="shared" ca="1" si="240"/>
        <v/>
      </c>
      <c r="W1361" s="150" t="str">
        <f t="shared" ca="1" si="241"/>
        <v/>
      </c>
      <c r="X1361" s="116">
        <v>1361</v>
      </c>
      <c r="Y1361" s="116">
        <v>1352</v>
      </c>
      <c r="BB1361"/>
      <c r="BC1361"/>
      <c r="BD1361"/>
    </row>
    <row r="1362" spans="1:56">
      <c r="A1362" s="159" t="str">
        <f t="shared" ca="1" si="232"/>
        <v/>
      </c>
      <c r="B1362" s="147"/>
      <c r="C1362" s="148"/>
      <c r="D1362" s="147"/>
      <c r="E1362" s="146"/>
      <c r="F1362" s="146"/>
      <c r="G1362" s="147"/>
      <c r="H1362" s="146"/>
      <c r="I1362" s="146"/>
      <c r="J1362" s="146"/>
      <c r="K1362" s="147"/>
      <c r="L1362" s="116" t="s">
        <v>2698</v>
      </c>
      <c r="M1362" s="116"/>
      <c r="N1362" s="149" t="str">
        <f t="shared" ca="1" si="233"/>
        <v/>
      </c>
      <c r="O1362" s="150" t="str">
        <f t="shared" ca="1" si="234"/>
        <v/>
      </c>
      <c r="P1362" s="150" t="str">
        <f t="shared" ca="1" si="231"/>
        <v/>
      </c>
      <c r="Q1362" s="150" t="str">
        <f t="shared" ca="1" si="235"/>
        <v/>
      </c>
      <c r="R1362" s="151" t="str">
        <f t="shared" ca="1" si="236"/>
        <v/>
      </c>
      <c r="S1362" s="152" t="str">
        <f t="shared" ca="1" si="237"/>
        <v/>
      </c>
      <c r="T1362" s="150" t="str">
        <f t="shared" ca="1" si="238"/>
        <v/>
      </c>
      <c r="U1362" s="150" t="str">
        <f t="shared" ca="1" si="239"/>
        <v/>
      </c>
      <c r="V1362" s="150" t="str">
        <f t="shared" ca="1" si="240"/>
        <v/>
      </c>
      <c r="W1362" s="150" t="str">
        <f t="shared" ca="1" si="241"/>
        <v/>
      </c>
      <c r="X1362" s="116">
        <v>1362</v>
      </c>
      <c r="Y1362" s="116">
        <v>1353</v>
      </c>
      <c r="BB1362"/>
      <c r="BC1362"/>
      <c r="BD1362"/>
    </row>
    <row r="1363" spans="1:56">
      <c r="A1363" s="159" t="str">
        <f t="shared" ca="1" si="232"/>
        <v/>
      </c>
      <c r="B1363" s="147"/>
      <c r="C1363" s="148"/>
      <c r="D1363" s="147"/>
      <c r="E1363" s="146"/>
      <c r="F1363" s="146"/>
      <c r="G1363" s="147"/>
      <c r="H1363" s="146"/>
      <c r="I1363" s="146"/>
      <c r="J1363" s="146"/>
      <c r="K1363" s="147"/>
      <c r="L1363" s="116" t="s">
        <v>2699</v>
      </c>
      <c r="M1363" s="116"/>
      <c r="N1363" s="149" t="str">
        <f t="shared" ca="1" si="233"/>
        <v/>
      </c>
      <c r="O1363" s="150" t="str">
        <f t="shared" ca="1" si="234"/>
        <v/>
      </c>
      <c r="P1363" s="150" t="str">
        <f t="shared" ca="1" si="231"/>
        <v/>
      </c>
      <c r="Q1363" s="150" t="str">
        <f t="shared" ca="1" si="235"/>
        <v/>
      </c>
      <c r="R1363" s="151" t="str">
        <f t="shared" ca="1" si="236"/>
        <v/>
      </c>
      <c r="S1363" s="152" t="str">
        <f t="shared" ca="1" si="237"/>
        <v/>
      </c>
      <c r="T1363" s="150" t="str">
        <f t="shared" ca="1" si="238"/>
        <v/>
      </c>
      <c r="U1363" s="150" t="str">
        <f t="shared" ca="1" si="239"/>
        <v/>
      </c>
      <c r="V1363" s="150" t="str">
        <f t="shared" ca="1" si="240"/>
        <v/>
      </c>
      <c r="W1363" s="150" t="str">
        <f t="shared" ca="1" si="241"/>
        <v/>
      </c>
      <c r="X1363" s="116">
        <v>1363</v>
      </c>
      <c r="Y1363" s="116">
        <v>1354</v>
      </c>
      <c r="BB1363"/>
      <c r="BC1363"/>
      <c r="BD1363"/>
    </row>
    <row r="1364" spans="1:56">
      <c r="A1364" s="159" t="str">
        <f t="shared" ca="1" si="232"/>
        <v/>
      </c>
      <c r="B1364" s="147"/>
      <c r="C1364" s="148"/>
      <c r="D1364" s="147"/>
      <c r="E1364" s="146"/>
      <c r="F1364" s="146"/>
      <c r="G1364" s="147"/>
      <c r="H1364" s="146"/>
      <c r="I1364" s="146"/>
      <c r="J1364" s="146"/>
      <c r="K1364" s="147"/>
      <c r="L1364" s="116" t="s">
        <v>2700</v>
      </c>
      <c r="M1364" s="116"/>
      <c r="N1364" s="149" t="str">
        <f t="shared" ca="1" si="233"/>
        <v/>
      </c>
      <c r="O1364" s="150" t="str">
        <f t="shared" ca="1" si="234"/>
        <v/>
      </c>
      <c r="P1364" s="150" t="str">
        <f t="shared" ca="1" si="231"/>
        <v/>
      </c>
      <c r="Q1364" s="150" t="str">
        <f t="shared" ca="1" si="235"/>
        <v/>
      </c>
      <c r="R1364" s="151" t="str">
        <f t="shared" ca="1" si="236"/>
        <v/>
      </c>
      <c r="S1364" s="152" t="str">
        <f t="shared" ca="1" si="237"/>
        <v/>
      </c>
      <c r="T1364" s="150" t="str">
        <f t="shared" ca="1" si="238"/>
        <v/>
      </c>
      <c r="U1364" s="150" t="str">
        <f t="shared" ca="1" si="239"/>
        <v/>
      </c>
      <c r="V1364" s="150" t="str">
        <f t="shared" ca="1" si="240"/>
        <v/>
      </c>
      <c r="W1364" s="150" t="str">
        <f t="shared" ca="1" si="241"/>
        <v/>
      </c>
      <c r="X1364" s="116">
        <v>1364</v>
      </c>
      <c r="Y1364" s="116">
        <v>1355</v>
      </c>
      <c r="BB1364"/>
      <c r="BC1364"/>
      <c r="BD1364"/>
    </row>
    <row r="1365" spans="1:56">
      <c r="A1365" s="159" t="str">
        <f t="shared" ca="1" si="232"/>
        <v/>
      </c>
      <c r="B1365" s="147"/>
      <c r="C1365" s="148"/>
      <c r="D1365" s="147"/>
      <c r="E1365" s="146"/>
      <c r="F1365" s="146"/>
      <c r="G1365" s="147"/>
      <c r="H1365" s="146"/>
      <c r="I1365" s="146"/>
      <c r="J1365" s="146"/>
      <c r="K1365" s="147"/>
      <c r="L1365" s="116" t="s">
        <v>2701</v>
      </c>
      <c r="M1365" s="116"/>
      <c r="N1365" s="149" t="str">
        <f t="shared" ca="1" si="233"/>
        <v/>
      </c>
      <c r="O1365" s="150" t="str">
        <f t="shared" ca="1" si="234"/>
        <v/>
      </c>
      <c r="P1365" s="150" t="str">
        <f t="shared" ca="1" si="231"/>
        <v/>
      </c>
      <c r="Q1365" s="150" t="str">
        <f t="shared" ca="1" si="235"/>
        <v/>
      </c>
      <c r="R1365" s="151" t="str">
        <f t="shared" ca="1" si="236"/>
        <v/>
      </c>
      <c r="S1365" s="152" t="str">
        <f t="shared" ca="1" si="237"/>
        <v/>
      </c>
      <c r="T1365" s="150" t="str">
        <f t="shared" ca="1" si="238"/>
        <v/>
      </c>
      <c r="U1365" s="150" t="str">
        <f t="shared" ca="1" si="239"/>
        <v/>
      </c>
      <c r="V1365" s="150" t="str">
        <f t="shared" ca="1" si="240"/>
        <v/>
      </c>
      <c r="W1365" s="150" t="str">
        <f t="shared" ca="1" si="241"/>
        <v/>
      </c>
      <c r="X1365" s="116">
        <v>1365</v>
      </c>
      <c r="Y1365" s="116">
        <v>1356</v>
      </c>
      <c r="BB1365"/>
      <c r="BC1365"/>
      <c r="BD1365"/>
    </row>
    <row r="1366" spans="1:56">
      <c r="A1366" s="159" t="str">
        <f t="shared" ca="1" si="232"/>
        <v/>
      </c>
      <c r="B1366" s="147"/>
      <c r="C1366" s="148"/>
      <c r="D1366" s="147"/>
      <c r="E1366" s="146"/>
      <c r="F1366" s="146"/>
      <c r="G1366" s="147"/>
      <c r="H1366" s="146"/>
      <c r="I1366" s="146"/>
      <c r="J1366" s="146"/>
      <c r="K1366" s="147"/>
      <c r="L1366" s="116" t="s">
        <v>2702</v>
      </c>
      <c r="M1366" s="116"/>
      <c r="N1366" s="149" t="str">
        <f t="shared" ca="1" si="233"/>
        <v/>
      </c>
      <c r="O1366" s="150" t="str">
        <f t="shared" ca="1" si="234"/>
        <v/>
      </c>
      <c r="P1366" s="150" t="str">
        <f t="shared" ca="1" si="231"/>
        <v/>
      </c>
      <c r="Q1366" s="150" t="str">
        <f t="shared" ca="1" si="235"/>
        <v/>
      </c>
      <c r="R1366" s="151" t="str">
        <f t="shared" ca="1" si="236"/>
        <v/>
      </c>
      <c r="S1366" s="152" t="str">
        <f t="shared" ca="1" si="237"/>
        <v/>
      </c>
      <c r="T1366" s="150" t="str">
        <f t="shared" ca="1" si="238"/>
        <v/>
      </c>
      <c r="U1366" s="150" t="str">
        <f t="shared" ca="1" si="239"/>
        <v/>
      </c>
      <c r="V1366" s="150" t="str">
        <f t="shared" ca="1" si="240"/>
        <v/>
      </c>
      <c r="W1366" s="150" t="str">
        <f t="shared" ca="1" si="241"/>
        <v/>
      </c>
      <c r="X1366" s="116">
        <v>1366</v>
      </c>
      <c r="Y1366" s="116">
        <v>1357</v>
      </c>
      <c r="BB1366"/>
      <c r="BC1366"/>
      <c r="BD1366"/>
    </row>
    <row r="1367" spans="1:56">
      <c r="A1367" s="159" t="str">
        <f t="shared" ca="1" si="232"/>
        <v/>
      </c>
      <c r="B1367" s="147"/>
      <c r="C1367" s="148"/>
      <c r="D1367" s="147"/>
      <c r="E1367" s="146"/>
      <c r="F1367" s="146"/>
      <c r="G1367" s="147"/>
      <c r="H1367" s="146"/>
      <c r="I1367" s="146"/>
      <c r="J1367" s="146"/>
      <c r="K1367" s="147"/>
      <c r="L1367" s="116" t="s">
        <v>2703</v>
      </c>
      <c r="M1367" s="116"/>
      <c r="N1367" s="149" t="str">
        <f t="shared" ca="1" si="233"/>
        <v/>
      </c>
      <c r="O1367" s="150" t="str">
        <f t="shared" ca="1" si="234"/>
        <v/>
      </c>
      <c r="P1367" s="150" t="str">
        <f t="shared" ca="1" si="231"/>
        <v/>
      </c>
      <c r="Q1367" s="150" t="str">
        <f t="shared" ca="1" si="235"/>
        <v/>
      </c>
      <c r="R1367" s="151" t="str">
        <f t="shared" ca="1" si="236"/>
        <v/>
      </c>
      <c r="S1367" s="152" t="str">
        <f t="shared" ca="1" si="237"/>
        <v/>
      </c>
      <c r="T1367" s="150" t="str">
        <f t="shared" ca="1" si="238"/>
        <v/>
      </c>
      <c r="U1367" s="150" t="str">
        <f t="shared" ca="1" si="239"/>
        <v/>
      </c>
      <c r="V1367" s="150" t="str">
        <f t="shared" ca="1" si="240"/>
        <v/>
      </c>
      <c r="W1367" s="150" t="str">
        <f t="shared" ca="1" si="241"/>
        <v/>
      </c>
      <c r="X1367" s="116">
        <v>1367</v>
      </c>
      <c r="Y1367" s="116">
        <v>1358</v>
      </c>
      <c r="BB1367"/>
      <c r="BC1367"/>
      <c r="BD1367"/>
    </row>
    <row r="1368" spans="1:56">
      <c r="A1368" s="159" t="str">
        <f t="shared" ca="1" si="232"/>
        <v/>
      </c>
      <c r="B1368" s="147"/>
      <c r="C1368" s="148"/>
      <c r="D1368" s="147"/>
      <c r="E1368" s="146"/>
      <c r="F1368" s="146"/>
      <c r="G1368" s="147"/>
      <c r="H1368" s="146"/>
      <c r="I1368" s="146"/>
      <c r="J1368" s="146"/>
      <c r="K1368" s="147"/>
      <c r="L1368" s="116" t="s">
        <v>2704</v>
      </c>
      <c r="M1368" s="116"/>
      <c r="N1368" s="149" t="str">
        <f t="shared" ca="1" si="233"/>
        <v/>
      </c>
      <c r="O1368" s="150" t="str">
        <f t="shared" ca="1" si="234"/>
        <v/>
      </c>
      <c r="P1368" s="150" t="str">
        <f t="shared" ca="1" si="231"/>
        <v/>
      </c>
      <c r="Q1368" s="150" t="str">
        <f t="shared" ca="1" si="235"/>
        <v/>
      </c>
      <c r="R1368" s="151" t="str">
        <f t="shared" ca="1" si="236"/>
        <v/>
      </c>
      <c r="S1368" s="152" t="str">
        <f t="shared" ca="1" si="237"/>
        <v/>
      </c>
      <c r="T1368" s="150" t="str">
        <f t="shared" ca="1" si="238"/>
        <v/>
      </c>
      <c r="U1368" s="150" t="str">
        <f t="shared" ca="1" si="239"/>
        <v/>
      </c>
      <c r="V1368" s="150" t="str">
        <f t="shared" ca="1" si="240"/>
        <v/>
      </c>
      <c r="W1368" s="150" t="str">
        <f t="shared" ca="1" si="241"/>
        <v/>
      </c>
      <c r="X1368" s="116">
        <v>1368</v>
      </c>
      <c r="Y1368" s="116">
        <v>1359</v>
      </c>
      <c r="BB1368"/>
      <c r="BC1368"/>
      <c r="BD1368"/>
    </row>
    <row r="1369" spans="1:56">
      <c r="A1369" s="159" t="str">
        <f t="shared" ca="1" si="232"/>
        <v/>
      </c>
      <c r="B1369" s="147"/>
      <c r="C1369" s="148"/>
      <c r="D1369" s="147"/>
      <c r="E1369" s="146"/>
      <c r="F1369" s="146"/>
      <c r="G1369" s="147"/>
      <c r="H1369" s="146"/>
      <c r="I1369" s="146"/>
      <c r="J1369" s="146"/>
      <c r="K1369" s="147"/>
      <c r="L1369" s="116" t="s">
        <v>2705</v>
      </c>
      <c r="M1369" s="116"/>
      <c r="N1369" s="149" t="str">
        <f t="shared" ca="1" si="233"/>
        <v/>
      </c>
      <c r="O1369" s="150" t="str">
        <f t="shared" ca="1" si="234"/>
        <v/>
      </c>
      <c r="P1369" s="150" t="str">
        <f t="shared" ca="1" si="231"/>
        <v/>
      </c>
      <c r="Q1369" s="150" t="str">
        <f t="shared" ca="1" si="235"/>
        <v/>
      </c>
      <c r="R1369" s="151" t="str">
        <f t="shared" ca="1" si="236"/>
        <v/>
      </c>
      <c r="S1369" s="152" t="str">
        <f t="shared" ca="1" si="237"/>
        <v/>
      </c>
      <c r="T1369" s="150" t="str">
        <f t="shared" ca="1" si="238"/>
        <v/>
      </c>
      <c r="U1369" s="150" t="str">
        <f t="shared" ca="1" si="239"/>
        <v/>
      </c>
      <c r="V1369" s="150" t="str">
        <f t="shared" ca="1" si="240"/>
        <v/>
      </c>
      <c r="W1369" s="150" t="str">
        <f t="shared" ca="1" si="241"/>
        <v/>
      </c>
      <c r="X1369" s="116">
        <v>1369</v>
      </c>
      <c r="Y1369" s="116">
        <v>1360</v>
      </c>
      <c r="BB1369"/>
      <c r="BC1369"/>
      <c r="BD1369"/>
    </row>
    <row r="1370" spans="1:56">
      <c r="A1370" s="159" t="str">
        <f t="shared" ca="1" si="232"/>
        <v/>
      </c>
      <c r="B1370" s="147"/>
      <c r="C1370" s="148"/>
      <c r="D1370" s="147"/>
      <c r="E1370" s="146"/>
      <c r="F1370" s="146"/>
      <c r="G1370" s="147"/>
      <c r="H1370" s="146"/>
      <c r="I1370" s="146"/>
      <c r="J1370" s="146"/>
      <c r="K1370" s="147"/>
      <c r="L1370" s="116" t="s">
        <v>2706</v>
      </c>
      <c r="M1370" s="116"/>
      <c r="N1370" s="149" t="str">
        <f t="shared" ca="1" si="233"/>
        <v/>
      </c>
      <c r="O1370" s="150" t="str">
        <f t="shared" ca="1" si="234"/>
        <v/>
      </c>
      <c r="P1370" s="150" t="str">
        <f t="shared" ca="1" si="231"/>
        <v/>
      </c>
      <c r="Q1370" s="150" t="str">
        <f t="shared" ca="1" si="235"/>
        <v/>
      </c>
      <c r="R1370" s="151" t="str">
        <f t="shared" ca="1" si="236"/>
        <v/>
      </c>
      <c r="S1370" s="152" t="str">
        <f t="shared" ca="1" si="237"/>
        <v/>
      </c>
      <c r="T1370" s="150" t="str">
        <f t="shared" ca="1" si="238"/>
        <v/>
      </c>
      <c r="U1370" s="150" t="str">
        <f t="shared" ca="1" si="239"/>
        <v/>
      </c>
      <c r="V1370" s="150" t="str">
        <f t="shared" ca="1" si="240"/>
        <v/>
      </c>
      <c r="W1370" s="150" t="str">
        <f t="shared" ca="1" si="241"/>
        <v/>
      </c>
      <c r="X1370" s="116">
        <v>1370</v>
      </c>
      <c r="Y1370" s="116">
        <v>1361</v>
      </c>
      <c r="BB1370"/>
      <c r="BC1370"/>
      <c r="BD1370"/>
    </row>
    <row r="1371" spans="1:56">
      <c r="A1371" s="159" t="str">
        <f t="shared" ca="1" si="232"/>
        <v/>
      </c>
      <c r="B1371" s="147"/>
      <c r="C1371" s="148"/>
      <c r="D1371" s="147"/>
      <c r="E1371" s="146"/>
      <c r="F1371" s="146"/>
      <c r="G1371" s="147"/>
      <c r="H1371" s="146"/>
      <c r="I1371" s="146"/>
      <c r="J1371" s="146"/>
      <c r="K1371" s="147"/>
      <c r="L1371" s="116" t="s">
        <v>2707</v>
      </c>
      <c r="M1371" s="116"/>
      <c r="N1371" s="149" t="str">
        <f t="shared" ca="1" si="233"/>
        <v/>
      </c>
      <c r="O1371" s="150" t="str">
        <f t="shared" ca="1" si="234"/>
        <v/>
      </c>
      <c r="P1371" s="150" t="str">
        <f t="shared" ca="1" si="231"/>
        <v/>
      </c>
      <c r="Q1371" s="150" t="str">
        <f t="shared" ca="1" si="235"/>
        <v/>
      </c>
      <c r="R1371" s="151" t="str">
        <f t="shared" ca="1" si="236"/>
        <v/>
      </c>
      <c r="S1371" s="152" t="str">
        <f t="shared" ca="1" si="237"/>
        <v/>
      </c>
      <c r="T1371" s="150" t="str">
        <f t="shared" ca="1" si="238"/>
        <v/>
      </c>
      <c r="U1371" s="150" t="str">
        <f t="shared" ca="1" si="239"/>
        <v/>
      </c>
      <c r="V1371" s="150" t="str">
        <f t="shared" ca="1" si="240"/>
        <v/>
      </c>
      <c r="W1371" s="150" t="str">
        <f t="shared" ca="1" si="241"/>
        <v/>
      </c>
      <c r="X1371" s="116">
        <v>1371</v>
      </c>
      <c r="Y1371" s="116">
        <v>1362</v>
      </c>
      <c r="BB1371"/>
      <c r="BC1371"/>
      <c r="BD1371"/>
    </row>
    <row r="1372" spans="1:56">
      <c r="A1372" s="159" t="str">
        <f t="shared" ca="1" si="232"/>
        <v/>
      </c>
      <c r="B1372" s="147"/>
      <c r="C1372" s="148"/>
      <c r="D1372" s="147"/>
      <c r="E1372" s="146"/>
      <c r="F1372" s="146"/>
      <c r="G1372" s="147"/>
      <c r="H1372" s="146"/>
      <c r="I1372" s="146"/>
      <c r="J1372" s="146"/>
      <c r="K1372" s="147"/>
      <c r="L1372" s="116" t="s">
        <v>2708</v>
      </c>
      <c r="M1372" s="116"/>
      <c r="N1372" s="149" t="str">
        <f t="shared" ca="1" si="233"/>
        <v/>
      </c>
      <c r="O1372" s="150" t="str">
        <f t="shared" ca="1" si="234"/>
        <v/>
      </c>
      <c r="P1372" s="150" t="str">
        <f t="shared" ca="1" si="231"/>
        <v/>
      </c>
      <c r="Q1372" s="150" t="str">
        <f t="shared" ca="1" si="235"/>
        <v/>
      </c>
      <c r="R1372" s="151" t="str">
        <f t="shared" ca="1" si="236"/>
        <v/>
      </c>
      <c r="S1372" s="152" t="str">
        <f t="shared" ca="1" si="237"/>
        <v/>
      </c>
      <c r="T1372" s="150" t="str">
        <f t="shared" ca="1" si="238"/>
        <v/>
      </c>
      <c r="U1372" s="150" t="str">
        <f t="shared" ca="1" si="239"/>
        <v/>
      </c>
      <c r="V1372" s="150" t="str">
        <f t="shared" ca="1" si="240"/>
        <v/>
      </c>
      <c r="W1372" s="150" t="str">
        <f t="shared" ca="1" si="241"/>
        <v/>
      </c>
      <c r="X1372" s="116">
        <v>1372</v>
      </c>
      <c r="Y1372" s="116">
        <v>1363</v>
      </c>
      <c r="BB1372"/>
      <c r="BC1372"/>
      <c r="BD1372"/>
    </row>
    <row r="1373" spans="1:56">
      <c r="A1373" s="159" t="str">
        <f t="shared" ca="1" si="232"/>
        <v/>
      </c>
      <c r="B1373" s="147"/>
      <c r="C1373" s="148"/>
      <c r="D1373" s="147"/>
      <c r="E1373" s="146"/>
      <c r="F1373" s="146"/>
      <c r="G1373" s="147"/>
      <c r="H1373" s="146"/>
      <c r="I1373" s="146"/>
      <c r="J1373" s="146"/>
      <c r="K1373" s="147"/>
      <c r="L1373" s="116" t="s">
        <v>2709</v>
      </c>
      <c r="M1373" s="116"/>
      <c r="N1373" s="149" t="str">
        <f t="shared" ca="1" si="233"/>
        <v/>
      </c>
      <c r="O1373" s="150" t="str">
        <f t="shared" ca="1" si="234"/>
        <v/>
      </c>
      <c r="P1373" s="150" t="str">
        <f t="shared" ca="1" si="231"/>
        <v/>
      </c>
      <c r="Q1373" s="150" t="str">
        <f t="shared" ca="1" si="235"/>
        <v/>
      </c>
      <c r="R1373" s="151" t="str">
        <f t="shared" ca="1" si="236"/>
        <v/>
      </c>
      <c r="S1373" s="152" t="str">
        <f t="shared" ca="1" si="237"/>
        <v/>
      </c>
      <c r="T1373" s="150" t="str">
        <f t="shared" ca="1" si="238"/>
        <v/>
      </c>
      <c r="U1373" s="150" t="str">
        <f t="shared" ca="1" si="239"/>
        <v/>
      </c>
      <c r="V1373" s="150" t="str">
        <f t="shared" ca="1" si="240"/>
        <v/>
      </c>
      <c r="W1373" s="150" t="str">
        <f t="shared" ca="1" si="241"/>
        <v/>
      </c>
      <c r="X1373" s="116">
        <v>1373</v>
      </c>
      <c r="Y1373" s="116">
        <v>1364</v>
      </c>
      <c r="BB1373"/>
      <c r="BC1373"/>
      <c r="BD1373"/>
    </row>
    <row r="1374" spans="1:56">
      <c r="A1374" s="159" t="str">
        <f t="shared" ca="1" si="232"/>
        <v/>
      </c>
      <c r="B1374" s="147"/>
      <c r="C1374" s="148"/>
      <c r="D1374" s="147"/>
      <c r="E1374" s="146"/>
      <c r="F1374" s="146"/>
      <c r="G1374" s="147"/>
      <c r="H1374" s="146"/>
      <c r="I1374" s="146"/>
      <c r="J1374" s="146"/>
      <c r="K1374" s="147"/>
      <c r="L1374" s="116" t="s">
        <v>2710</v>
      </c>
      <c r="M1374" s="116"/>
      <c r="N1374" s="149" t="str">
        <f t="shared" ca="1" si="233"/>
        <v/>
      </c>
      <c r="O1374" s="150" t="str">
        <f t="shared" ca="1" si="234"/>
        <v/>
      </c>
      <c r="P1374" s="150" t="str">
        <f t="shared" ca="1" si="231"/>
        <v/>
      </c>
      <c r="Q1374" s="150" t="str">
        <f t="shared" ca="1" si="235"/>
        <v/>
      </c>
      <c r="R1374" s="151" t="str">
        <f t="shared" ca="1" si="236"/>
        <v/>
      </c>
      <c r="S1374" s="152" t="str">
        <f t="shared" ca="1" si="237"/>
        <v/>
      </c>
      <c r="T1374" s="150" t="str">
        <f t="shared" ca="1" si="238"/>
        <v/>
      </c>
      <c r="U1374" s="150" t="str">
        <f t="shared" ca="1" si="239"/>
        <v/>
      </c>
      <c r="V1374" s="150" t="str">
        <f t="shared" ca="1" si="240"/>
        <v/>
      </c>
      <c r="W1374" s="150" t="str">
        <f t="shared" ca="1" si="241"/>
        <v/>
      </c>
      <c r="X1374" s="116">
        <v>1374</v>
      </c>
      <c r="Y1374" s="116">
        <v>1365</v>
      </c>
      <c r="BB1374"/>
      <c r="BC1374"/>
      <c r="BD1374"/>
    </row>
    <row r="1375" spans="1:56">
      <c r="A1375" s="159" t="str">
        <f t="shared" ca="1" si="232"/>
        <v/>
      </c>
      <c r="B1375" s="147"/>
      <c r="C1375" s="148"/>
      <c r="D1375" s="147"/>
      <c r="E1375" s="146"/>
      <c r="F1375" s="146"/>
      <c r="G1375" s="147"/>
      <c r="H1375" s="146"/>
      <c r="I1375" s="146"/>
      <c r="J1375" s="146"/>
      <c r="K1375" s="147"/>
      <c r="L1375" s="116" t="s">
        <v>2711</v>
      </c>
      <c r="M1375" s="116"/>
      <c r="N1375" s="149" t="str">
        <f t="shared" ca="1" si="233"/>
        <v/>
      </c>
      <c r="O1375" s="150" t="str">
        <f t="shared" ca="1" si="234"/>
        <v/>
      </c>
      <c r="P1375" s="150" t="str">
        <f t="shared" ca="1" si="231"/>
        <v/>
      </c>
      <c r="Q1375" s="150" t="str">
        <f t="shared" ca="1" si="235"/>
        <v/>
      </c>
      <c r="R1375" s="151" t="str">
        <f t="shared" ca="1" si="236"/>
        <v/>
      </c>
      <c r="S1375" s="152" t="str">
        <f t="shared" ca="1" si="237"/>
        <v/>
      </c>
      <c r="T1375" s="150" t="str">
        <f t="shared" ca="1" si="238"/>
        <v/>
      </c>
      <c r="U1375" s="150" t="str">
        <f t="shared" ca="1" si="239"/>
        <v/>
      </c>
      <c r="V1375" s="150" t="str">
        <f t="shared" ca="1" si="240"/>
        <v/>
      </c>
      <c r="W1375" s="150" t="str">
        <f t="shared" ca="1" si="241"/>
        <v/>
      </c>
      <c r="X1375" s="116">
        <v>1375</v>
      </c>
      <c r="Y1375" s="116">
        <v>1366</v>
      </c>
      <c r="BB1375"/>
      <c r="BC1375"/>
      <c r="BD1375"/>
    </row>
    <row r="1376" spans="1:56">
      <c r="A1376" s="159" t="str">
        <f t="shared" ca="1" si="232"/>
        <v/>
      </c>
      <c r="B1376" s="147"/>
      <c r="C1376" s="148"/>
      <c r="D1376" s="147"/>
      <c r="E1376" s="146"/>
      <c r="F1376" s="146"/>
      <c r="G1376" s="147"/>
      <c r="H1376" s="146"/>
      <c r="I1376" s="146"/>
      <c r="J1376" s="146"/>
      <c r="K1376" s="147"/>
      <c r="L1376" s="116" t="s">
        <v>2712</v>
      </c>
      <c r="M1376" s="116"/>
      <c r="N1376" s="149" t="str">
        <f t="shared" ca="1" si="233"/>
        <v/>
      </c>
      <c r="O1376" s="150" t="str">
        <f t="shared" ca="1" si="234"/>
        <v/>
      </c>
      <c r="P1376" s="150" t="str">
        <f t="shared" ca="1" si="231"/>
        <v/>
      </c>
      <c r="Q1376" s="150" t="str">
        <f t="shared" ca="1" si="235"/>
        <v/>
      </c>
      <c r="R1376" s="151" t="str">
        <f t="shared" ca="1" si="236"/>
        <v/>
      </c>
      <c r="S1376" s="152" t="str">
        <f t="shared" ca="1" si="237"/>
        <v/>
      </c>
      <c r="T1376" s="150" t="str">
        <f t="shared" ca="1" si="238"/>
        <v/>
      </c>
      <c r="U1376" s="150" t="str">
        <f t="shared" ca="1" si="239"/>
        <v/>
      </c>
      <c r="V1376" s="150" t="str">
        <f t="shared" ca="1" si="240"/>
        <v/>
      </c>
      <c r="W1376" s="150" t="str">
        <f t="shared" ca="1" si="241"/>
        <v/>
      </c>
      <c r="X1376" s="116">
        <v>1376</v>
      </c>
      <c r="Y1376" s="116">
        <v>1367</v>
      </c>
      <c r="BB1376"/>
      <c r="BC1376"/>
      <c r="BD1376"/>
    </row>
    <row r="1377" spans="1:56">
      <c r="A1377" s="159" t="str">
        <f t="shared" ca="1" si="232"/>
        <v/>
      </c>
      <c r="B1377" s="147"/>
      <c r="C1377" s="148"/>
      <c r="D1377" s="147"/>
      <c r="E1377" s="146"/>
      <c r="F1377" s="146"/>
      <c r="G1377" s="147"/>
      <c r="H1377" s="146"/>
      <c r="I1377" s="146"/>
      <c r="J1377" s="146"/>
      <c r="K1377" s="147"/>
      <c r="L1377" s="116" t="s">
        <v>2713</v>
      </c>
      <c r="M1377" s="116"/>
      <c r="N1377" s="149" t="str">
        <f t="shared" ca="1" si="233"/>
        <v/>
      </c>
      <c r="O1377" s="150" t="str">
        <f t="shared" ca="1" si="234"/>
        <v/>
      </c>
      <c r="P1377" s="150" t="str">
        <f t="shared" ca="1" si="231"/>
        <v/>
      </c>
      <c r="Q1377" s="150" t="str">
        <f t="shared" ca="1" si="235"/>
        <v/>
      </c>
      <c r="R1377" s="151" t="str">
        <f t="shared" ca="1" si="236"/>
        <v/>
      </c>
      <c r="S1377" s="152" t="str">
        <f t="shared" ca="1" si="237"/>
        <v/>
      </c>
      <c r="T1377" s="150" t="str">
        <f t="shared" ca="1" si="238"/>
        <v/>
      </c>
      <c r="U1377" s="150" t="str">
        <f t="shared" ca="1" si="239"/>
        <v/>
      </c>
      <c r="V1377" s="150" t="str">
        <f t="shared" ca="1" si="240"/>
        <v/>
      </c>
      <c r="W1377" s="150" t="str">
        <f t="shared" ca="1" si="241"/>
        <v/>
      </c>
      <c r="X1377" s="116">
        <v>1377</v>
      </c>
      <c r="Y1377" s="116">
        <v>1368</v>
      </c>
      <c r="BB1377"/>
      <c r="BC1377"/>
      <c r="BD1377"/>
    </row>
    <row r="1378" spans="1:56">
      <c r="A1378" s="159" t="str">
        <f t="shared" ca="1" si="232"/>
        <v/>
      </c>
      <c r="B1378" s="147"/>
      <c r="C1378" s="148"/>
      <c r="D1378" s="147"/>
      <c r="E1378" s="146"/>
      <c r="F1378" s="146"/>
      <c r="G1378" s="147"/>
      <c r="H1378" s="146"/>
      <c r="I1378" s="146"/>
      <c r="J1378" s="146"/>
      <c r="K1378" s="147"/>
      <c r="L1378" s="116" t="s">
        <v>2714</v>
      </c>
      <c r="M1378" s="116"/>
      <c r="N1378" s="149" t="str">
        <f t="shared" ca="1" si="233"/>
        <v/>
      </c>
      <c r="O1378" s="150" t="str">
        <f t="shared" ca="1" si="234"/>
        <v/>
      </c>
      <c r="P1378" s="150" t="str">
        <f t="shared" ca="1" si="231"/>
        <v/>
      </c>
      <c r="Q1378" s="150" t="str">
        <f t="shared" ca="1" si="235"/>
        <v/>
      </c>
      <c r="R1378" s="151" t="str">
        <f t="shared" ca="1" si="236"/>
        <v/>
      </c>
      <c r="S1378" s="152" t="str">
        <f t="shared" ca="1" si="237"/>
        <v/>
      </c>
      <c r="T1378" s="150" t="str">
        <f t="shared" ca="1" si="238"/>
        <v/>
      </c>
      <c r="U1378" s="150" t="str">
        <f t="shared" ca="1" si="239"/>
        <v/>
      </c>
      <c r="V1378" s="150" t="str">
        <f t="shared" ca="1" si="240"/>
        <v/>
      </c>
      <c r="W1378" s="150" t="str">
        <f t="shared" ca="1" si="241"/>
        <v/>
      </c>
      <c r="X1378" s="116">
        <v>1378</v>
      </c>
      <c r="Y1378" s="116">
        <v>1369</v>
      </c>
      <c r="BB1378"/>
      <c r="BC1378"/>
      <c r="BD1378"/>
    </row>
    <row r="1379" spans="1:56">
      <c r="A1379" s="159" t="str">
        <f t="shared" ca="1" si="232"/>
        <v/>
      </c>
      <c r="B1379" s="147"/>
      <c r="C1379" s="148"/>
      <c r="D1379" s="147"/>
      <c r="E1379" s="146"/>
      <c r="F1379" s="146"/>
      <c r="G1379" s="147"/>
      <c r="H1379" s="146"/>
      <c r="I1379" s="146"/>
      <c r="J1379" s="146"/>
      <c r="K1379" s="147"/>
      <c r="L1379" s="116" t="s">
        <v>2715</v>
      </c>
      <c r="M1379" s="116"/>
      <c r="N1379" s="149" t="str">
        <f t="shared" ca="1" si="233"/>
        <v/>
      </c>
      <c r="O1379" s="150" t="str">
        <f t="shared" ca="1" si="234"/>
        <v/>
      </c>
      <c r="P1379" s="150" t="str">
        <f t="shared" ca="1" si="231"/>
        <v/>
      </c>
      <c r="Q1379" s="150" t="str">
        <f t="shared" ca="1" si="235"/>
        <v/>
      </c>
      <c r="R1379" s="151" t="str">
        <f t="shared" ca="1" si="236"/>
        <v/>
      </c>
      <c r="S1379" s="152" t="str">
        <f t="shared" ca="1" si="237"/>
        <v/>
      </c>
      <c r="T1379" s="150" t="str">
        <f t="shared" ca="1" si="238"/>
        <v/>
      </c>
      <c r="U1379" s="150" t="str">
        <f t="shared" ca="1" si="239"/>
        <v/>
      </c>
      <c r="V1379" s="150" t="str">
        <f t="shared" ca="1" si="240"/>
        <v/>
      </c>
      <c r="W1379" s="150" t="str">
        <f t="shared" ca="1" si="241"/>
        <v/>
      </c>
      <c r="X1379" s="116">
        <v>1379</v>
      </c>
      <c r="Y1379" s="116">
        <v>1370</v>
      </c>
      <c r="BB1379"/>
      <c r="BC1379"/>
      <c r="BD1379"/>
    </row>
    <row r="1380" spans="1:56">
      <c r="A1380" s="159" t="str">
        <f t="shared" ca="1" si="232"/>
        <v/>
      </c>
      <c r="B1380" s="147"/>
      <c r="C1380" s="148"/>
      <c r="D1380" s="147"/>
      <c r="E1380" s="146"/>
      <c r="F1380" s="146"/>
      <c r="G1380" s="147"/>
      <c r="H1380" s="146"/>
      <c r="I1380" s="146"/>
      <c r="J1380" s="146"/>
      <c r="K1380" s="147"/>
      <c r="L1380" s="116" t="s">
        <v>2716</v>
      </c>
      <c r="M1380" s="116"/>
      <c r="N1380" s="149" t="str">
        <f t="shared" ca="1" si="233"/>
        <v/>
      </c>
      <c r="O1380" s="150" t="str">
        <f t="shared" ca="1" si="234"/>
        <v/>
      </c>
      <c r="P1380" s="150" t="str">
        <f t="shared" ca="1" si="231"/>
        <v/>
      </c>
      <c r="Q1380" s="150" t="str">
        <f t="shared" ca="1" si="235"/>
        <v/>
      </c>
      <c r="R1380" s="151" t="str">
        <f t="shared" ca="1" si="236"/>
        <v/>
      </c>
      <c r="S1380" s="152" t="str">
        <f t="shared" ca="1" si="237"/>
        <v/>
      </c>
      <c r="T1380" s="150" t="str">
        <f t="shared" ca="1" si="238"/>
        <v/>
      </c>
      <c r="U1380" s="150" t="str">
        <f t="shared" ca="1" si="239"/>
        <v/>
      </c>
      <c r="V1380" s="150" t="str">
        <f t="shared" ca="1" si="240"/>
        <v/>
      </c>
      <c r="W1380" s="150" t="str">
        <f t="shared" ca="1" si="241"/>
        <v/>
      </c>
      <c r="X1380" s="116">
        <v>1380</v>
      </c>
      <c r="Y1380" s="116">
        <v>1371</v>
      </c>
      <c r="BB1380"/>
      <c r="BC1380"/>
      <c r="BD1380"/>
    </row>
    <row r="1381" spans="1:56">
      <c r="A1381" s="159" t="str">
        <f t="shared" ca="1" si="232"/>
        <v/>
      </c>
      <c r="B1381" s="147"/>
      <c r="C1381" s="148"/>
      <c r="D1381" s="147"/>
      <c r="E1381" s="146"/>
      <c r="F1381" s="146"/>
      <c r="G1381" s="147"/>
      <c r="H1381" s="146"/>
      <c r="I1381" s="146"/>
      <c r="J1381" s="146"/>
      <c r="K1381" s="147"/>
      <c r="L1381" s="116" t="s">
        <v>2717</v>
      </c>
      <c r="M1381" s="116"/>
      <c r="N1381" s="149" t="str">
        <f t="shared" ca="1" si="233"/>
        <v/>
      </c>
      <c r="O1381" s="150" t="str">
        <f t="shared" ca="1" si="234"/>
        <v/>
      </c>
      <c r="P1381" s="150" t="str">
        <f t="shared" ca="1" si="231"/>
        <v/>
      </c>
      <c r="Q1381" s="150" t="str">
        <f t="shared" ca="1" si="235"/>
        <v/>
      </c>
      <c r="R1381" s="151" t="str">
        <f t="shared" ca="1" si="236"/>
        <v/>
      </c>
      <c r="S1381" s="152" t="str">
        <f t="shared" ca="1" si="237"/>
        <v/>
      </c>
      <c r="T1381" s="150" t="str">
        <f t="shared" ca="1" si="238"/>
        <v/>
      </c>
      <c r="U1381" s="150" t="str">
        <f t="shared" ca="1" si="239"/>
        <v/>
      </c>
      <c r="V1381" s="150" t="str">
        <f t="shared" ca="1" si="240"/>
        <v/>
      </c>
      <c r="W1381" s="150" t="str">
        <f t="shared" ca="1" si="241"/>
        <v/>
      </c>
      <c r="X1381" s="116">
        <v>1381</v>
      </c>
      <c r="Y1381" s="116">
        <v>1372</v>
      </c>
      <c r="BB1381"/>
      <c r="BC1381"/>
      <c r="BD1381"/>
    </row>
    <row r="1382" spans="1:56">
      <c r="A1382" s="159" t="str">
        <f t="shared" ca="1" si="232"/>
        <v/>
      </c>
      <c r="B1382" s="147"/>
      <c r="C1382" s="148"/>
      <c r="D1382" s="147"/>
      <c r="E1382" s="146"/>
      <c r="F1382" s="146"/>
      <c r="G1382" s="147"/>
      <c r="H1382" s="146"/>
      <c r="I1382" s="146"/>
      <c r="J1382" s="146"/>
      <c r="K1382" s="147"/>
      <c r="L1382" s="116" t="s">
        <v>2718</v>
      </c>
      <c r="M1382" s="116"/>
      <c r="N1382" s="149" t="str">
        <f t="shared" ca="1" si="233"/>
        <v/>
      </c>
      <c r="O1382" s="150" t="str">
        <f t="shared" ca="1" si="234"/>
        <v/>
      </c>
      <c r="P1382" s="150" t="str">
        <f t="shared" ca="1" si="231"/>
        <v/>
      </c>
      <c r="Q1382" s="150" t="str">
        <f t="shared" ca="1" si="235"/>
        <v/>
      </c>
      <c r="R1382" s="151" t="str">
        <f t="shared" ca="1" si="236"/>
        <v/>
      </c>
      <c r="S1382" s="152" t="str">
        <f t="shared" ca="1" si="237"/>
        <v/>
      </c>
      <c r="T1382" s="150" t="str">
        <f t="shared" ca="1" si="238"/>
        <v/>
      </c>
      <c r="U1382" s="150" t="str">
        <f t="shared" ca="1" si="239"/>
        <v/>
      </c>
      <c r="V1382" s="150" t="str">
        <f t="shared" ca="1" si="240"/>
        <v/>
      </c>
      <c r="W1382" s="150" t="str">
        <f t="shared" ca="1" si="241"/>
        <v/>
      </c>
      <c r="X1382" s="116">
        <v>1382</v>
      </c>
      <c r="Y1382" s="116">
        <v>1373</v>
      </c>
      <c r="BB1382"/>
      <c r="BC1382"/>
      <c r="BD1382"/>
    </row>
    <row r="1383" spans="1:56">
      <c r="A1383" s="159" t="str">
        <f t="shared" ca="1" si="232"/>
        <v/>
      </c>
      <c r="B1383" s="147"/>
      <c r="C1383" s="148"/>
      <c r="D1383" s="147"/>
      <c r="E1383" s="146"/>
      <c r="F1383" s="146"/>
      <c r="G1383" s="147"/>
      <c r="H1383" s="146"/>
      <c r="I1383" s="146"/>
      <c r="J1383" s="146"/>
      <c r="K1383" s="147"/>
      <c r="L1383" s="116" t="s">
        <v>2719</v>
      </c>
      <c r="M1383" s="116"/>
      <c r="N1383" s="149" t="str">
        <f t="shared" ca="1" si="233"/>
        <v/>
      </c>
      <c r="O1383" s="150" t="str">
        <f t="shared" ca="1" si="234"/>
        <v/>
      </c>
      <c r="P1383" s="150" t="str">
        <f t="shared" ca="1" si="231"/>
        <v/>
      </c>
      <c r="Q1383" s="150" t="str">
        <f t="shared" ca="1" si="235"/>
        <v/>
      </c>
      <c r="R1383" s="151" t="str">
        <f t="shared" ca="1" si="236"/>
        <v/>
      </c>
      <c r="S1383" s="152" t="str">
        <f t="shared" ca="1" si="237"/>
        <v/>
      </c>
      <c r="T1383" s="150" t="str">
        <f t="shared" ca="1" si="238"/>
        <v/>
      </c>
      <c r="U1383" s="150" t="str">
        <f t="shared" ca="1" si="239"/>
        <v/>
      </c>
      <c r="V1383" s="150" t="str">
        <f t="shared" ca="1" si="240"/>
        <v/>
      </c>
      <c r="W1383" s="150" t="str">
        <f t="shared" ca="1" si="241"/>
        <v/>
      </c>
      <c r="X1383" s="116">
        <v>1383</v>
      </c>
      <c r="Y1383" s="116">
        <v>1374</v>
      </c>
      <c r="BB1383"/>
      <c r="BC1383"/>
      <c r="BD1383"/>
    </row>
    <row r="1384" spans="1:56">
      <c r="A1384" s="159" t="str">
        <f t="shared" ca="1" si="232"/>
        <v/>
      </c>
      <c r="B1384" s="147"/>
      <c r="C1384" s="148"/>
      <c r="D1384" s="147"/>
      <c r="E1384" s="146"/>
      <c r="F1384" s="146"/>
      <c r="G1384" s="147"/>
      <c r="H1384" s="146"/>
      <c r="I1384" s="146"/>
      <c r="J1384" s="146"/>
      <c r="K1384" s="147"/>
      <c r="L1384" s="116" t="s">
        <v>2720</v>
      </c>
      <c r="M1384" s="116"/>
      <c r="N1384" s="149" t="str">
        <f t="shared" ca="1" si="233"/>
        <v/>
      </c>
      <c r="O1384" s="150" t="str">
        <f t="shared" ca="1" si="234"/>
        <v/>
      </c>
      <c r="P1384" s="150" t="str">
        <f t="shared" ca="1" si="231"/>
        <v/>
      </c>
      <c r="Q1384" s="150" t="str">
        <f t="shared" ca="1" si="235"/>
        <v/>
      </c>
      <c r="R1384" s="151" t="str">
        <f t="shared" ca="1" si="236"/>
        <v/>
      </c>
      <c r="S1384" s="152" t="str">
        <f t="shared" ca="1" si="237"/>
        <v/>
      </c>
      <c r="T1384" s="150" t="str">
        <f t="shared" ca="1" si="238"/>
        <v/>
      </c>
      <c r="U1384" s="150" t="str">
        <f t="shared" ca="1" si="239"/>
        <v/>
      </c>
      <c r="V1384" s="150" t="str">
        <f t="shared" ca="1" si="240"/>
        <v/>
      </c>
      <c r="W1384" s="150" t="str">
        <f t="shared" ca="1" si="241"/>
        <v/>
      </c>
      <c r="X1384" s="116">
        <v>1384</v>
      </c>
      <c r="Y1384" s="116">
        <v>1375</v>
      </c>
      <c r="BB1384"/>
      <c r="BC1384"/>
      <c r="BD1384"/>
    </row>
    <row r="1385" spans="1:56">
      <c r="A1385" s="159" t="str">
        <f t="shared" ca="1" si="232"/>
        <v/>
      </c>
      <c r="B1385" s="147"/>
      <c r="C1385" s="148"/>
      <c r="D1385" s="147"/>
      <c r="E1385" s="146"/>
      <c r="F1385" s="146"/>
      <c r="G1385" s="147"/>
      <c r="H1385" s="146"/>
      <c r="I1385" s="146"/>
      <c r="J1385" s="146"/>
      <c r="K1385" s="147"/>
      <c r="L1385" s="116" t="s">
        <v>2721</v>
      </c>
      <c r="M1385" s="116"/>
      <c r="N1385" s="149" t="str">
        <f t="shared" ca="1" si="233"/>
        <v/>
      </c>
      <c r="O1385" s="150" t="str">
        <f t="shared" ca="1" si="234"/>
        <v/>
      </c>
      <c r="P1385" s="150" t="str">
        <f t="shared" ca="1" si="231"/>
        <v/>
      </c>
      <c r="Q1385" s="150" t="str">
        <f t="shared" ca="1" si="235"/>
        <v/>
      </c>
      <c r="R1385" s="151" t="str">
        <f t="shared" ca="1" si="236"/>
        <v/>
      </c>
      <c r="S1385" s="152" t="str">
        <f t="shared" ca="1" si="237"/>
        <v/>
      </c>
      <c r="T1385" s="150" t="str">
        <f t="shared" ca="1" si="238"/>
        <v/>
      </c>
      <c r="U1385" s="150" t="str">
        <f t="shared" ca="1" si="239"/>
        <v/>
      </c>
      <c r="V1385" s="150" t="str">
        <f t="shared" ca="1" si="240"/>
        <v/>
      </c>
      <c r="W1385" s="150" t="str">
        <f t="shared" ca="1" si="241"/>
        <v/>
      </c>
      <c r="X1385" s="116">
        <v>1385</v>
      </c>
      <c r="Y1385" s="116">
        <v>1376</v>
      </c>
      <c r="BB1385"/>
      <c r="BC1385"/>
      <c r="BD1385"/>
    </row>
    <row r="1386" spans="1:56">
      <c r="A1386" s="159" t="str">
        <f t="shared" ca="1" si="232"/>
        <v/>
      </c>
      <c r="B1386" s="147"/>
      <c r="C1386" s="148"/>
      <c r="D1386" s="147"/>
      <c r="E1386" s="146"/>
      <c r="F1386" s="146"/>
      <c r="G1386" s="147"/>
      <c r="H1386" s="146"/>
      <c r="I1386" s="146"/>
      <c r="J1386" s="146"/>
      <c r="K1386" s="147"/>
      <c r="L1386" s="116" t="s">
        <v>2722</v>
      </c>
      <c r="M1386" s="116"/>
      <c r="N1386" s="149" t="str">
        <f t="shared" ca="1" si="233"/>
        <v/>
      </c>
      <c r="O1386" s="150" t="str">
        <f t="shared" ca="1" si="234"/>
        <v/>
      </c>
      <c r="P1386" s="150" t="str">
        <f t="shared" ca="1" si="231"/>
        <v/>
      </c>
      <c r="Q1386" s="150" t="str">
        <f t="shared" ca="1" si="235"/>
        <v/>
      </c>
      <c r="R1386" s="151" t="str">
        <f t="shared" ca="1" si="236"/>
        <v/>
      </c>
      <c r="S1386" s="152" t="str">
        <f t="shared" ca="1" si="237"/>
        <v/>
      </c>
      <c r="T1386" s="150" t="str">
        <f t="shared" ca="1" si="238"/>
        <v/>
      </c>
      <c r="U1386" s="150" t="str">
        <f t="shared" ca="1" si="239"/>
        <v/>
      </c>
      <c r="V1386" s="150" t="str">
        <f t="shared" ca="1" si="240"/>
        <v/>
      </c>
      <c r="W1386" s="150" t="str">
        <f t="shared" ca="1" si="241"/>
        <v/>
      </c>
      <c r="X1386" s="116">
        <v>1386</v>
      </c>
      <c r="Y1386" s="116">
        <v>1377</v>
      </c>
      <c r="BB1386"/>
      <c r="BC1386"/>
      <c r="BD1386"/>
    </row>
    <row r="1387" spans="1:56">
      <c r="A1387" s="159" t="str">
        <f t="shared" ca="1" si="232"/>
        <v/>
      </c>
      <c r="B1387" s="147"/>
      <c r="C1387" s="148"/>
      <c r="D1387" s="147"/>
      <c r="E1387" s="146"/>
      <c r="F1387" s="146"/>
      <c r="G1387" s="147"/>
      <c r="H1387" s="146"/>
      <c r="I1387" s="146"/>
      <c r="J1387" s="146"/>
      <c r="K1387" s="147"/>
      <c r="L1387" s="116" t="s">
        <v>2723</v>
      </c>
      <c r="M1387" s="116"/>
      <c r="N1387" s="149" t="str">
        <f t="shared" ca="1" si="233"/>
        <v/>
      </c>
      <c r="O1387" s="150" t="str">
        <f t="shared" ca="1" si="234"/>
        <v/>
      </c>
      <c r="P1387" s="150" t="str">
        <f t="shared" ca="1" si="231"/>
        <v/>
      </c>
      <c r="Q1387" s="150" t="str">
        <f t="shared" ca="1" si="235"/>
        <v/>
      </c>
      <c r="R1387" s="151" t="str">
        <f t="shared" ca="1" si="236"/>
        <v/>
      </c>
      <c r="S1387" s="152" t="str">
        <f t="shared" ca="1" si="237"/>
        <v/>
      </c>
      <c r="T1387" s="150" t="str">
        <f t="shared" ca="1" si="238"/>
        <v/>
      </c>
      <c r="U1387" s="150" t="str">
        <f t="shared" ca="1" si="239"/>
        <v/>
      </c>
      <c r="V1387" s="150" t="str">
        <f t="shared" ca="1" si="240"/>
        <v/>
      </c>
      <c r="W1387" s="150" t="str">
        <f t="shared" ca="1" si="241"/>
        <v/>
      </c>
      <c r="X1387" s="116">
        <v>1387</v>
      </c>
      <c r="Y1387" s="116">
        <v>1378</v>
      </c>
      <c r="BB1387"/>
      <c r="BC1387"/>
      <c r="BD1387"/>
    </row>
    <row r="1388" spans="1:56">
      <c r="A1388" s="159" t="str">
        <f t="shared" ca="1" si="232"/>
        <v/>
      </c>
      <c r="B1388" s="147"/>
      <c r="C1388" s="148"/>
      <c r="D1388" s="147"/>
      <c r="E1388" s="146"/>
      <c r="F1388" s="146"/>
      <c r="G1388" s="147"/>
      <c r="H1388" s="146"/>
      <c r="I1388" s="146"/>
      <c r="J1388" s="146"/>
      <c r="K1388" s="147"/>
      <c r="L1388" s="116" t="s">
        <v>2724</v>
      </c>
      <c r="M1388" s="116"/>
      <c r="N1388" s="149" t="str">
        <f t="shared" ca="1" si="233"/>
        <v/>
      </c>
      <c r="O1388" s="150" t="str">
        <f t="shared" ca="1" si="234"/>
        <v/>
      </c>
      <c r="P1388" s="150" t="str">
        <f t="shared" ca="1" si="231"/>
        <v/>
      </c>
      <c r="Q1388" s="150" t="str">
        <f t="shared" ca="1" si="235"/>
        <v/>
      </c>
      <c r="R1388" s="151" t="str">
        <f t="shared" ca="1" si="236"/>
        <v/>
      </c>
      <c r="S1388" s="152" t="str">
        <f t="shared" ca="1" si="237"/>
        <v/>
      </c>
      <c r="T1388" s="150" t="str">
        <f t="shared" ca="1" si="238"/>
        <v/>
      </c>
      <c r="U1388" s="150" t="str">
        <f t="shared" ca="1" si="239"/>
        <v/>
      </c>
      <c r="V1388" s="150" t="str">
        <f t="shared" ca="1" si="240"/>
        <v/>
      </c>
      <c r="W1388" s="150" t="str">
        <f t="shared" ca="1" si="241"/>
        <v/>
      </c>
      <c r="X1388" s="116">
        <v>1388</v>
      </c>
      <c r="Y1388" s="116">
        <v>1379</v>
      </c>
      <c r="BB1388"/>
      <c r="BC1388"/>
      <c r="BD1388"/>
    </row>
    <row r="1389" spans="1:56">
      <c r="A1389" s="159" t="str">
        <f t="shared" ca="1" si="232"/>
        <v/>
      </c>
      <c r="B1389" s="147"/>
      <c r="C1389" s="148"/>
      <c r="D1389" s="147"/>
      <c r="E1389" s="146"/>
      <c r="F1389" s="146"/>
      <c r="G1389" s="147"/>
      <c r="H1389" s="146"/>
      <c r="I1389" s="146"/>
      <c r="J1389" s="146"/>
      <c r="K1389" s="147"/>
      <c r="L1389" s="116" t="s">
        <v>2725</v>
      </c>
      <c r="M1389" s="116"/>
      <c r="N1389" s="149" t="str">
        <f t="shared" ca="1" si="233"/>
        <v/>
      </c>
      <c r="O1389" s="150" t="str">
        <f t="shared" ca="1" si="234"/>
        <v/>
      </c>
      <c r="P1389" s="150" t="str">
        <f t="shared" ca="1" si="231"/>
        <v/>
      </c>
      <c r="Q1389" s="150" t="str">
        <f t="shared" ca="1" si="235"/>
        <v/>
      </c>
      <c r="R1389" s="151" t="str">
        <f t="shared" ca="1" si="236"/>
        <v/>
      </c>
      <c r="S1389" s="152" t="str">
        <f t="shared" ca="1" si="237"/>
        <v/>
      </c>
      <c r="T1389" s="150" t="str">
        <f t="shared" ca="1" si="238"/>
        <v/>
      </c>
      <c r="U1389" s="150" t="str">
        <f t="shared" ca="1" si="239"/>
        <v/>
      </c>
      <c r="V1389" s="150" t="str">
        <f t="shared" ca="1" si="240"/>
        <v/>
      </c>
      <c r="W1389" s="150" t="str">
        <f t="shared" ca="1" si="241"/>
        <v/>
      </c>
      <c r="X1389" s="116">
        <v>1389</v>
      </c>
      <c r="Y1389" s="116">
        <v>1380</v>
      </c>
      <c r="BB1389"/>
      <c r="BC1389"/>
      <c r="BD1389"/>
    </row>
    <row r="1390" spans="1:56">
      <c r="A1390" s="159" t="str">
        <f t="shared" ca="1" si="232"/>
        <v/>
      </c>
      <c r="B1390" s="147"/>
      <c r="C1390" s="148"/>
      <c r="D1390" s="147"/>
      <c r="E1390" s="146"/>
      <c r="F1390" s="146"/>
      <c r="G1390" s="147"/>
      <c r="H1390" s="146"/>
      <c r="I1390" s="146"/>
      <c r="J1390" s="146"/>
      <c r="K1390" s="147"/>
      <c r="L1390" s="116" t="s">
        <v>2726</v>
      </c>
      <c r="M1390" s="116"/>
      <c r="N1390" s="149" t="str">
        <f t="shared" ca="1" si="233"/>
        <v/>
      </c>
      <c r="O1390" s="150" t="str">
        <f t="shared" ca="1" si="234"/>
        <v/>
      </c>
      <c r="P1390" s="150" t="str">
        <f t="shared" ca="1" si="231"/>
        <v/>
      </c>
      <c r="Q1390" s="150" t="str">
        <f t="shared" ca="1" si="235"/>
        <v/>
      </c>
      <c r="R1390" s="151" t="str">
        <f t="shared" ca="1" si="236"/>
        <v/>
      </c>
      <c r="S1390" s="152" t="str">
        <f t="shared" ca="1" si="237"/>
        <v/>
      </c>
      <c r="T1390" s="150" t="str">
        <f t="shared" ca="1" si="238"/>
        <v/>
      </c>
      <c r="U1390" s="150" t="str">
        <f t="shared" ca="1" si="239"/>
        <v/>
      </c>
      <c r="V1390" s="150" t="str">
        <f t="shared" ca="1" si="240"/>
        <v/>
      </c>
      <c r="W1390" s="150" t="str">
        <f t="shared" ca="1" si="241"/>
        <v/>
      </c>
      <c r="X1390" s="116">
        <v>1390</v>
      </c>
      <c r="Y1390" s="116">
        <v>1381</v>
      </c>
      <c r="BB1390"/>
      <c r="BC1390"/>
      <c r="BD1390"/>
    </row>
    <row r="1391" spans="1:56">
      <c r="A1391" s="159" t="str">
        <f t="shared" ca="1" si="232"/>
        <v/>
      </c>
      <c r="B1391" s="147"/>
      <c r="C1391" s="148"/>
      <c r="D1391" s="147"/>
      <c r="E1391" s="146"/>
      <c r="F1391" s="146"/>
      <c r="G1391" s="147"/>
      <c r="H1391" s="146"/>
      <c r="I1391" s="146"/>
      <c r="J1391" s="146"/>
      <c r="K1391" s="147"/>
      <c r="L1391" s="116" t="s">
        <v>2727</v>
      </c>
      <c r="M1391" s="116"/>
      <c r="N1391" s="149" t="str">
        <f t="shared" ca="1" si="233"/>
        <v/>
      </c>
      <c r="O1391" s="150" t="str">
        <f t="shared" ca="1" si="234"/>
        <v/>
      </c>
      <c r="P1391" s="150" t="str">
        <f t="shared" ca="1" si="231"/>
        <v/>
      </c>
      <c r="Q1391" s="150" t="str">
        <f t="shared" ca="1" si="235"/>
        <v/>
      </c>
      <c r="R1391" s="151" t="str">
        <f t="shared" ca="1" si="236"/>
        <v/>
      </c>
      <c r="S1391" s="152" t="str">
        <f t="shared" ca="1" si="237"/>
        <v/>
      </c>
      <c r="T1391" s="150" t="str">
        <f t="shared" ca="1" si="238"/>
        <v/>
      </c>
      <c r="U1391" s="150" t="str">
        <f t="shared" ca="1" si="239"/>
        <v/>
      </c>
      <c r="V1391" s="150" t="str">
        <f t="shared" ca="1" si="240"/>
        <v/>
      </c>
      <c r="W1391" s="150" t="str">
        <f t="shared" ca="1" si="241"/>
        <v/>
      </c>
      <c r="X1391" s="116">
        <v>1391</v>
      </c>
      <c r="Y1391" s="116">
        <v>1382</v>
      </c>
      <c r="BB1391"/>
      <c r="BC1391"/>
      <c r="BD1391"/>
    </row>
    <row r="1392" spans="1:56">
      <c r="A1392" s="159" t="str">
        <f t="shared" ca="1" si="232"/>
        <v/>
      </c>
      <c r="B1392" s="147"/>
      <c r="C1392" s="148"/>
      <c r="D1392" s="147"/>
      <c r="E1392" s="146"/>
      <c r="F1392" s="146"/>
      <c r="G1392" s="147"/>
      <c r="H1392" s="146"/>
      <c r="I1392" s="146"/>
      <c r="J1392" s="146"/>
      <c r="K1392" s="147"/>
      <c r="L1392" s="116" t="s">
        <v>2728</v>
      </c>
      <c r="M1392" s="116"/>
      <c r="N1392" s="149" t="str">
        <f t="shared" ca="1" si="233"/>
        <v/>
      </c>
      <c r="O1392" s="150" t="str">
        <f t="shared" ca="1" si="234"/>
        <v/>
      </c>
      <c r="P1392" s="150" t="str">
        <f t="shared" ca="1" si="231"/>
        <v/>
      </c>
      <c r="Q1392" s="150" t="str">
        <f t="shared" ca="1" si="235"/>
        <v/>
      </c>
      <c r="R1392" s="151" t="str">
        <f t="shared" ca="1" si="236"/>
        <v/>
      </c>
      <c r="S1392" s="152" t="str">
        <f t="shared" ca="1" si="237"/>
        <v/>
      </c>
      <c r="T1392" s="150" t="str">
        <f t="shared" ca="1" si="238"/>
        <v/>
      </c>
      <c r="U1392" s="150" t="str">
        <f t="shared" ca="1" si="239"/>
        <v/>
      </c>
      <c r="V1392" s="150" t="str">
        <f t="shared" ca="1" si="240"/>
        <v/>
      </c>
      <c r="W1392" s="150" t="str">
        <f t="shared" ca="1" si="241"/>
        <v/>
      </c>
      <c r="X1392" s="116">
        <v>1392</v>
      </c>
      <c r="Y1392" s="116">
        <v>1383</v>
      </c>
      <c r="BB1392"/>
      <c r="BC1392"/>
      <c r="BD1392"/>
    </row>
    <row r="1393" spans="1:56">
      <c r="A1393" s="159" t="str">
        <f t="shared" ca="1" si="232"/>
        <v/>
      </c>
      <c r="B1393" s="147"/>
      <c r="C1393" s="148"/>
      <c r="D1393" s="147"/>
      <c r="E1393" s="146"/>
      <c r="F1393" s="146"/>
      <c r="G1393" s="147"/>
      <c r="H1393" s="146"/>
      <c r="I1393" s="146"/>
      <c r="J1393" s="146"/>
      <c r="K1393" s="147"/>
      <c r="L1393" s="116" t="s">
        <v>2729</v>
      </c>
      <c r="M1393" s="116"/>
      <c r="N1393" s="149" t="str">
        <f t="shared" ca="1" si="233"/>
        <v/>
      </c>
      <c r="O1393" s="150" t="str">
        <f t="shared" ca="1" si="234"/>
        <v/>
      </c>
      <c r="P1393" s="150" t="str">
        <f t="shared" ca="1" si="231"/>
        <v/>
      </c>
      <c r="Q1393" s="150" t="str">
        <f t="shared" ca="1" si="235"/>
        <v/>
      </c>
      <c r="R1393" s="151" t="str">
        <f t="shared" ca="1" si="236"/>
        <v/>
      </c>
      <c r="S1393" s="152" t="str">
        <f t="shared" ca="1" si="237"/>
        <v/>
      </c>
      <c r="T1393" s="150" t="str">
        <f t="shared" ca="1" si="238"/>
        <v/>
      </c>
      <c r="U1393" s="150" t="str">
        <f t="shared" ca="1" si="239"/>
        <v/>
      </c>
      <c r="V1393" s="150" t="str">
        <f t="shared" ca="1" si="240"/>
        <v/>
      </c>
      <c r="W1393" s="150" t="str">
        <f t="shared" ca="1" si="241"/>
        <v/>
      </c>
      <c r="X1393" s="116">
        <v>1393</v>
      </c>
      <c r="Y1393" s="116">
        <v>1384</v>
      </c>
      <c r="BB1393"/>
      <c r="BC1393"/>
      <c r="BD1393"/>
    </row>
    <row r="1394" spans="1:56">
      <c r="A1394" s="159" t="str">
        <f t="shared" ca="1" si="232"/>
        <v/>
      </c>
      <c r="B1394" s="147"/>
      <c r="C1394" s="148"/>
      <c r="D1394" s="147"/>
      <c r="E1394" s="146"/>
      <c r="F1394" s="146"/>
      <c r="G1394" s="147"/>
      <c r="H1394" s="146"/>
      <c r="I1394" s="146"/>
      <c r="J1394" s="146"/>
      <c r="K1394" s="147"/>
      <c r="L1394" s="116" t="s">
        <v>2730</v>
      </c>
      <c r="M1394" s="116"/>
      <c r="N1394" s="149" t="str">
        <f t="shared" ca="1" si="233"/>
        <v/>
      </c>
      <c r="O1394" s="150" t="str">
        <f t="shared" ca="1" si="234"/>
        <v/>
      </c>
      <c r="P1394" s="150" t="str">
        <f t="shared" ca="1" si="231"/>
        <v/>
      </c>
      <c r="Q1394" s="150" t="str">
        <f t="shared" ca="1" si="235"/>
        <v/>
      </c>
      <c r="R1394" s="151" t="str">
        <f t="shared" ca="1" si="236"/>
        <v/>
      </c>
      <c r="S1394" s="152" t="str">
        <f t="shared" ca="1" si="237"/>
        <v/>
      </c>
      <c r="T1394" s="150" t="str">
        <f t="shared" ca="1" si="238"/>
        <v/>
      </c>
      <c r="U1394" s="150" t="str">
        <f t="shared" ca="1" si="239"/>
        <v/>
      </c>
      <c r="V1394" s="150" t="str">
        <f t="shared" ca="1" si="240"/>
        <v/>
      </c>
      <c r="W1394" s="150" t="str">
        <f t="shared" ca="1" si="241"/>
        <v/>
      </c>
      <c r="X1394" s="116">
        <v>1394</v>
      </c>
      <c r="Y1394" s="116">
        <v>1385</v>
      </c>
      <c r="BB1394"/>
      <c r="BC1394"/>
      <c r="BD1394"/>
    </row>
    <row r="1395" spans="1:56">
      <c r="A1395" s="159" t="str">
        <f t="shared" ca="1" si="232"/>
        <v/>
      </c>
      <c r="B1395" s="147"/>
      <c r="C1395" s="148"/>
      <c r="D1395" s="147"/>
      <c r="E1395" s="146"/>
      <c r="F1395" s="146"/>
      <c r="G1395" s="147"/>
      <c r="H1395" s="146"/>
      <c r="I1395" s="146"/>
      <c r="J1395" s="146"/>
      <c r="K1395" s="147"/>
      <c r="L1395" s="116" t="s">
        <v>2731</v>
      </c>
      <c r="M1395" s="116"/>
      <c r="N1395" s="149" t="str">
        <f t="shared" ca="1" si="233"/>
        <v/>
      </c>
      <c r="O1395" s="150" t="str">
        <f t="shared" ca="1" si="234"/>
        <v/>
      </c>
      <c r="P1395" s="150" t="str">
        <f t="shared" ca="1" si="231"/>
        <v/>
      </c>
      <c r="Q1395" s="150" t="str">
        <f t="shared" ca="1" si="235"/>
        <v/>
      </c>
      <c r="R1395" s="151" t="str">
        <f t="shared" ca="1" si="236"/>
        <v/>
      </c>
      <c r="S1395" s="152" t="str">
        <f t="shared" ca="1" si="237"/>
        <v/>
      </c>
      <c r="T1395" s="150" t="str">
        <f t="shared" ca="1" si="238"/>
        <v/>
      </c>
      <c r="U1395" s="150" t="str">
        <f t="shared" ca="1" si="239"/>
        <v/>
      </c>
      <c r="V1395" s="150" t="str">
        <f t="shared" ca="1" si="240"/>
        <v/>
      </c>
      <c r="W1395" s="150" t="str">
        <f t="shared" ca="1" si="241"/>
        <v/>
      </c>
      <c r="X1395" s="116">
        <v>1395</v>
      </c>
      <c r="Y1395" s="116">
        <v>1386</v>
      </c>
      <c r="BB1395"/>
      <c r="BC1395"/>
      <c r="BD1395"/>
    </row>
    <row r="1396" spans="1:56">
      <c r="A1396" s="159" t="str">
        <f t="shared" ca="1" si="232"/>
        <v/>
      </c>
      <c r="B1396" s="147"/>
      <c r="C1396" s="148"/>
      <c r="D1396" s="147"/>
      <c r="E1396" s="146"/>
      <c r="F1396" s="146"/>
      <c r="G1396" s="147"/>
      <c r="H1396" s="146"/>
      <c r="I1396" s="146"/>
      <c r="J1396" s="146"/>
      <c r="K1396" s="147"/>
      <c r="L1396" s="116" t="s">
        <v>2732</v>
      </c>
      <c r="M1396" s="116"/>
      <c r="N1396" s="149" t="str">
        <f t="shared" ca="1" si="233"/>
        <v/>
      </c>
      <c r="O1396" s="150" t="str">
        <f t="shared" ca="1" si="234"/>
        <v/>
      </c>
      <c r="P1396" s="150" t="str">
        <f t="shared" ca="1" si="231"/>
        <v/>
      </c>
      <c r="Q1396" s="150" t="str">
        <f t="shared" ca="1" si="235"/>
        <v/>
      </c>
      <c r="R1396" s="151" t="str">
        <f t="shared" ca="1" si="236"/>
        <v/>
      </c>
      <c r="S1396" s="152" t="str">
        <f t="shared" ca="1" si="237"/>
        <v/>
      </c>
      <c r="T1396" s="150" t="str">
        <f t="shared" ca="1" si="238"/>
        <v/>
      </c>
      <c r="U1396" s="150" t="str">
        <f t="shared" ca="1" si="239"/>
        <v/>
      </c>
      <c r="V1396" s="150" t="str">
        <f t="shared" ca="1" si="240"/>
        <v/>
      </c>
      <c r="W1396" s="150" t="str">
        <f t="shared" ca="1" si="241"/>
        <v/>
      </c>
      <c r="X1396" s="116">
        <v>1396</v>
      </c>
      <c r="Y1396" s="116">
        <v>1387</v>
      </c>
      <c r="BB1396"/>
      <c r="BC1396"/>
      <c r="BD1396"/>
    </row>
    <row r="1397" spans="1:56">
      <c r="A1397" s="159" t="str">
        <f t="shared" ca="1" si="232"/>
        <v/>
      </c>
      <c r="B1397" s="147"/>
      <c r="C1397" s="148"/>
      <c r="D1397" s="147"/>
      <c r="E1397" s="146"/>
      <c r="F1397" s="146"/>
      <c r="G1397" s="147"/>
      <c r="H1397" s="146"/>
      <c r="I1397" s="146"/>
      <c r="J1397" s="146"/>
      <c r="K1397" s="147"/>
      <c r="L1397" s="116" t="s">
        <v>2733</v>
      </c>
      <c r="M1397" s="116"/>
      <c r="N1397" s="149" t="str">
        <f t="shared" ca="1" si="233"/>
        <v/>
      </c>
      <c r="O1397" s="150" t="str">
        <f t="shared" ca="1" si="234"/>
        <v/>
      </c>
      <c r="P1397" s="150" t="str">
        <f t="shared" ca="1" si="231"/>
        <v/>
      </c>
      <c r="Q1397" s="150" t="str">
        <f t="shared" ca="1" si="235"/>
        <v/>
      </c>
      <c r="R1397" s="151" t="str">
        <f t="shared" ca="1" si="236"/>
        <v/>
      </c>
      <c r="S1397" s="152" t="str">
        <f t="shared" ca="1" si="237"/>
        <v/>
      </c>
      <c r="T1397" s="150" t="str">
        <f t="shared" ca="1" si="238"/>
        <v/>
      </c>
      <c r="U1397" s="150" t="str">
        <f t="shared" ca="1" si="239"/>
        <v/>
      </c>
      <c r="V1397" s="150" t="str">
        <f t="shared" ca="1" si="240"/>
        <v/>
      </c>
      <c r="W1397" s="150" t="str">
        <f t="shared" ca="1" si="241"/>
        <v/>
      </c>
      <c r="X1397" s="116">
        <v>1397</v>
      </c>
      <c r="Y1397" s="116">
        <v>1388</v>
      </c>
      <c r="BB1397"/>
      <c r="BC1397"/>
      <c r="BD1397"/>
    </row>
    <row r="1398" spans="1:56">
      <c r="A1398" s="159" t="str">
        <f t="shared" ca="1" si="232"/>
        <v/>
      </c>
      <c r="B1398" s="147"/>
      <c r="C1398" s="148"/>
      <c r="D1398" s="147"/>
      <c r="E1398" s="146"/>
      <c r="F1398" s="146"/>
      <c r="G1398" s="147"/>
      <c r="H1398" s="146"/>
      <c r="I1398" s="146"/>
      <c r="J1398" s="146"/>
      <c r="K1398" s="147"/>
      <c r="L1398" s="116" t="s">
        <v>2734</v>
      </c>
      <c r="M1398" s="116"/>
      <c r="N1398" s="149" t="str">
        <f t="shared" ca="1" si="233"/>
        <v/>
      </c>
      <c r="O1398" s="150" t="str">
        <f t="shared" ca="1" si="234"/>
        <v/>
      </c>
      <c r="P1398" s="150" t="str">
        <f t="shared" ca="1" si="231"/>
        <v/>
      </c>
      <c r="Q1398" s="150" t="str">
        <f t="shared" ca="1" si="235"/>
        <v/>
      </c>
      <c r="R1398" s="151" t="str">
        <f t="shared" ca="1" si="236"/>
        <v/>
      </c>
      <c r="S1398" s="152" t="str">
        <f t="shared" ca="1" si="237"/>
        <v/>
      </c>
      <c r="T1398" s="150" t="str">
        <f t="shared" ca="1" si="238"/>
        <v/>
      </c>
      <c r="U1398" s="150" t="str">
        <f t="shared" ca="1" si="239"/>
        <v/>
      </c>
      <c r="V1398" s="150" t="str">
        <f t="shared" ca="1" si="240"/>
        <v/>
      </c>
      <c r="W1398" s="150" t="str">
        <f t="shared" ca="1" si="241"/>
        <v/>
      </c>
      <c r="X1398" s="116">
        <v>1398</v>
      </c>
      <c r="Y1398" s="116">
        <v>1389</v>
      </c>
      <c r="BB1398"/>
      <c r="BC1398"/>
      <c r="BD1398"/>
    </row>
    <row r="1399" spans="1:56">
      <c r="A1399" s="159" t="str">
        <f t="shared" ca="1" si="232"/>
        <v/>
      </c>
      <c r="B1399" s="147"/>
      <c r="C1399" s="148"/>
      <c r="D1399" s="147"/>
      <c r="E1399" s="146"/>
      <c r="F1399" s="146"/>
      <c r="G1399" s="147"/>
      <c r="H1399" s="146"/>
      <c r="I1399" s="146"/>
      <c r="J1399" s="146"/>
      <c r="K1399" s="147"/>
      <c r="L1399" s="116" t="s">
        <v>2735</v>
      </c>
      <c r="M1399" s="116"/>
      <c r="N1399" s="149" t="str">
        <f t="shared" ca="1" si="233"/>
        <v/>
      </c>
      <c r="O1399" s="150" t="str">
        <f t="shared" ca="1" si="234"/>
        <v/>
      </c>
      <c r="P1399" s="150" t="str">
        <f t="shared" ca="1" si="231"/>
        <v/>
      </c>
      <c r="Q1399" s="150" t="str">
        <f t="shared" ca="1" si="235"/>
        <v/>
      </c>
      <c r="R1399" s="151" t="str">
        <f t="shared" ca="1" si="236"/>
        <v/>
      </c>
      <c r="S1399" s="152" t="str">
        <f t="shared" ca="1" si="237"/>
        <v/>
      </c>
      <c r="T1399" s="150" t="str">
        <f t="shared" ca="1" si="238"/>
        <v/>
      </c>
      <c r="U1399" s="150" t="str">
        <f t="shared" ca="1" si="239"/>
        <v/>
      </c>
      <c r="V1399" s="150" t="str">
        <f t="shared" ca="1" si="240"/>
        <v/>
      </c>
      <c r="W1399" s="150" t="str">
        <f t="shared" ca="1" si="241"/>
        <v/>
      </c>
      <c r="X1399" s="116">
        <v>1399</v>
      </c>
      <c r="Y1399" s="116">
        <v>1390</v>
      </c>
      <c r="BB1399"/>
      <c r="BC1399"/>
      <c r="BD1399"/>
    </row>
    <row r="1400" spans="1:56">
      <c r="A1400" s="159" t="str">
        <f t="shared" ca="1" si="232"/>
        <v/>
      </c>
      <c r="B1400" s="147"/>
      <c r="C1400" s="148"/>
      <c r="D1400" s="147"/>
      <c r="E1400" s="146"/>
      <c r="F1400" s="146"/>
      <c r="G1400" s="147"/>
      <c r="H1400" s="146"/>
      <c r="I1400" s="146"/>
      <c r="J1400" s="146"/>
      <c r="K1400" s="147"/>
      <c r="L1400" s="116" t="s">
        <v>2736</v>
      </c>
      <c r="M1400" s="116"/>
      <c r="N1400" s="149" t="str">
        <f t="shared" ca="1" si="233"/>
        <v/>
      </c>
      <c r="O1400" s="150" t="str">
        <f t="shared" ca="1" si="234"/>
        <v/>
      </c>
      <c r="P1400" s="150" t="str">
        <f t="shared" ca="1" si="231"/>
        <v/>
      </c>
      <c r="Q1400" s="150" t="str">
        <f t="shared" ca="1" si="235"/>
        <v/>
      </c>
      <c r="R1400" s="151" t="str">
        <f t="shared" ca="1" si="236"/>
        <v/>
      </c>
      <c r="S1400" s="152" t="str">
        <f t="shared" ca="1" si="237"/>
        <v/>
      </c>
      <c r="T1400" s="150" t="str">
        <f t="shared" ca="1" si="238"/>
        <v/>
      </c>
      <c r="U1400" s="150" t="str">
        <f t="shared" ca="1" si="239"/>
        <v/>
      </c>
      <c r="V1400" s="150" t="str">
        <f t="shared" ca="1" si="240"/>
        <v/>
      </c>
      <c r="W1400" s="150" t="str">
        <f t="shared" ca="1" si="241"/>
        <v/>
      </c>
      <c r="X1400" s="116">
        <v>1400</v>
      </c>
      <c r="Y1400" s="116">
        <v>1391</v>
      </c>
      <c r="BB1400"/>
      <c r="BC1400"/>
      <c r="BD1400"/>
    </row>
    <row r="1401" spans="1:56">
      <c r="A1401" s="159" t="str">
        <f t="shared" ca="1" si="232"/>
        <v/>
      </c>
      <c r="B1401" s="147"/>
      <c r="C1401" s="148"/>
      <c r="D1401" s="147"/>
      <c r="E1401" s="146"/>
      <c r="F1401" s="146"/>
      <c r="G1401" s="147"/>
      <c r="H1401" s="146"/>
      <c r="I1401" s="146"/>
      <c r="J1401" s="146"/>
      <c r="K1401" s="147"/>
      <c r="L1401" s="116" t="s">
        <v>2737</v>
      </c>
      <c r="M1401" s="116"/>
      <c r="N1401" s="149" t="str">
        <f t="shared" ca="1" si="233"/>
        <v/>
      </c>
      <c r="O1401" s="150" t="str">
        <f t="shared" ca="1" si="234"/>
        <v/>
      </c>
      <c r="P1401" s="150" t="str">
        <f t="shared" ca="1" si="231"/>
        <v/>
      </c>
      <c r="Q1401" s="150" t="str">
        <f t="shared" ca="1" si="235"/>
        <v/>
      </c>
      <c r="R1401" s="151" t="str">
        <f t="shared" ca="1" si="236"/>
        <v/>
      </c>
      <c r="S1401" s="152" t="str">
        <f t="shared" ca="1" si="237"/>
        <v/>
      </c>
      <c r="T1401" s="150" t="str">
        <f t="shared" ca="1" si="238"/>
        <v/>
      </c>
      <c r="U1401" s="150" t="str">
        <f t="shared" ca="1" si="239"/>
        <v/>
      </c>
      <c r="V1401" s="150" t="str">
        <f t="shared" ca="1" si="240"/>
        <v/>
      </c>
      <c r="W1401" s="150" t="str">
        <f t="shared" ca="1" si="241"/>
        <v/>
      </c>
      <c r="X1401" s="116">
        <v>1401</v>
      </c>
      <c r="Y1401" s="116">
        <v>1392</v>
      </c>
      <c r="BB1401"/>
      <c r="BC1401"/>
      <c r="BD1401"/>
    </row>
    <row r="1402" spans="1:56">
      <c r="A1402" s="159" t="str">
        <f t="shared" ca="1" si="232"/>
        <v/>
      </c>
      <c r="B1402" s="147"/>
      <c r="C1402" s="148"/>
      <c r="D1402" s="147"/>
      <c r="E1402" s="146"/>
      <c r="F1402" s="146"/>
      <c r="G1402" s="147"/>
      <c r="H1402" s="146"/>
      <c r="I1402" s="146"/>
      <c r="J1402" s="146"/>
      <c r="K1402" s="147"/>
      <c r="L1402" s="116" t="s">
        <v>2738</v>
      </c>
      <c r="M1402" s="116"/>
      <c r="N1402" s="149" t="str">
        <f t="shared" ca="1" si="233"/>
        <v/>
      </c>
      <c r="O1402" s="150" t="str">
        <f t="shared" ca="1" si="234"/>
        <v/>
      </c>
      <c r="P1402" s="150" t="str">
        <f t="shared" ca="1" si="231"/>
        <v/>
      </c>
      <c r="Q1402" s="150" t="str">
        <f t="shared" ca="1" si="235"/>
        <v/>
      </c>
      <c r="R1402" s="151" t="str">
        <f t="shared" ca="1" si="236"/>
        <v/>
      </c>
      <c r="S1402" s="152" t="str">
        <f t="shared" ca="1" si="237"/>
        <v/>
      </c>
      <c r="T1402" s="150" t="str">
        <f t="shared" ca="1" si="238"/>
        <v/>
      </c>
      <c r="U1402" s="150" t="str">
        <f t="shared" ca="1" si="239"/>
        <v/>
      </c>
      <c r="V1402" s="150" t="str">
        <f t="shared" ca="1" si="240"/>
        <v/>
      </c>
      <c r="W1402" s="150" t="str">
        <f t="shared" ca="1" si="241"/>
        <v/>
      </c>
      <c r="X1402" s="116">
        <v>1402</v>
      </c>
      <c r="Y1402" s="116">
        <v>1393</v>
      </c>
      <c r="BB1402"/>
      <c r="BC1402"/>
      <c r="BD1402"/>
    </row>
    <row r="1403" spans="1:56">
      <c r="A1403" s="159" t="str">
        <f t="shared" ca="1" si="232"/>
        <v/>
      </c>
      <c r="B1403" s="147"/>
      <c r="C1403" s="148"/>
      <c r="D1403" s="147"/>
      <c r="E1403" s="146"/>
      <c r="F1403" s="146"/>
      <c r="G1403" s="147"/>
      <c r="H1403" s="146"/>
      <c r="I1403" s="146"/>
      <c r="J1403" s="146"/>
      <c r="K1403" s="147"/>
      <c r="L1403" s="116" t="s">
        <v>2739</v>
      </c>
      <c r="M1403" s="116"/>
      <c r="N1403" s="149" t="str">
        <f t="shared" ca="1" si="233"/>
        <v/>
      </c>
      <c r="O1403" s="150" t="str">
        <f t="shared" ca="1" si="234"/>
        <v/>
      </c>
      <c r="P1403" s="150" t="str">
        <f t="shared" ca="1" si="231"/>
        <v/>
      </c>
      <c r="Q1403" s="150" t="str">
        <f t="shared" ca="1" si="235"/>
        <v/>
      </c>
      <c r="R1403" s="151" t="str">
        <f t="shared" ca="1" si="236"/>
        <v/>
      </c>
      <c r="S1403" s="152" t="str">
        <f t="shared" ca="1" si="237"/>
        <v/>
      </c>
      <c r="T1403" s="150" t="str">
        <f t="shared" ca="1" si="238"/>
        <v/>
      </c>
      <c r="U1403" s="150" t="str">
        <f t="shared" ca="1" si="239"/>
        <v/>
      </c>
      <c r="V1403" s="150" t="str">
        <f t="shared" ca="1" si="240"/>
        <v/>
      </c>
      <c r="W1403" s="150" t="str">
        <f t="shared" ca="1" si="241"/>
        <v/>
      </c>
      <c r="X1403" s="116">
        <v>1403</v>
      </c>
      <c r="Y1403" s="116">
        <v>1394</v>
      </c>
      <c r="BB1403"/>
      <c r="BC1403"/>
      <c r="BD1403"/>
    </row>
    <row r="1404" spans="1:56">
      <c r="A1404" s="159" t="str">
        <f t="shared" ca="1" si="232"/>
        <v/>
      </c>
      <c r="B1404" s="147"/>
      <c r="C1404" s="148"/>
      <c r="D1404" s="147"/>
      <c r="E1404" s="146"/>
      <c r="F1404" s="146"/>
      <c r="G1404" s="147"/>
      <c r="H1404" s="146"/>
      <c r="I1404" s="146"/>
      <c r="J1404" s="146"/>
      <c r="K1404" s="147"/>
      <c r="L1404" s="116" t="s">
        <v>2740</v>
      </c>
      <c r="M1404" s="116"/>
      <c r="N1404" s="149" t="str">
        <f t="shared" ca="1" si="233"/>
        <v/>
      </c>
      <c r="O1404" s="150" t="str">
        <f t="shared" ca="1" si="234"/>
        <v/>
      </c>
      <c r="P1404" s="150" t="str">
        <f t="shared" ca="1" si="231"/>
        <v/>
      </c>
      <c r="Q1404" s="150" t="str">
        <f t="shared" ca="1" si="235"/>
        <v/>
      </c>
      <c r="R1404" s="151" t="str">
        <f t="shared" ca="1" si="236"/>
        <v/>
      </c>
      <c r="S1404" s="152" t="str">
        <f t="shared" ca="1" si="237"/>
        <v/>
      </c>
      <c r="T1404" s="150" t="str">
        <f t="shared" ca="1" si="238"/>
        <v/>
      </c>
      <c r="U1404" s="150" t="str">
        <f t="shared" ca="1" si="239"/>
        <v/>
      </c>
      <c r="V1404" s="150" t="str">
        <f t="shared" ca="1" si="240"/>
        <v/>
      </c>
      <c r="W1404" s="150" t="str">
        <f t="shared" ca="1" si="241"/>
        <v/>
      </c>
      <c r="X1404" s="116">
        <v>1404</v>
      </c>
      <c r="Y1404" s="116">
        <v>1395</v>
      </c>
      <c r="BB1404"/>
      <c r="BC1404"/>
      <c r="BD1404"/>
    </row>
    <row r="1405" spans="1:56">
      <c r="A1405" s="159" t="str">
        <f t="shared" ca="1" si="232"/>
        <v/>
      </c>
      <c r="B1405" s="147"/>
      <c r="C1405" s="148"/>
      <c r="D1405" s="147"/>
      <c r="E1405" s="146"/>
      <c r="F1405" s="146"/>
      <c r="G1405" s="147"/>
      <c r="H1405" s="146"/>
      <c r="I1405" s="146"/>
      <c r="J1405" s="146"/>
      <c r="K1405" s="147"/>
      <c r="L1405" s="116" t="s">
        <v>2741</v>
      </c>
      <c r="M1405" s="116"/>
      <c r="N1405" s="149" t="str">
        <f t="shared" ca="1" si="233"/>
        <v/>
      </c>
      <c r="O1405" s="150" t="str">
        <f t="shared" ca="1" si="234"/>
        <v/>
      </c>
      <c r="P1405" s="150" t="str">
        <f t="shared" ca="1" si="231"/>
        <v/>
      </c>
      <c r="Q1405" s="150" t="str">
        <f t="shared" ca="1" si="235"/>
        <v/>
      </c>
      <c r="R1405" s="151" t="str">
        <f t="shared" ca="1" si="236"/>
        <v/>
      </c>
      <c r="S1405" s="152" t="str">
        <f t="shared" ca="1" si="237"/>
        <v/>
      </c>
      <c r="T1405" s="150" t="str">
        <f t="shared" ca="1" si="238"/>
        <v/>
      </c>
      <c r="U1405" s="150" t="str">
        <f t="shared" ca="1" si="239"/>
        <v/>
      </c>
      <c r="V1405" s="150" t="str">
        <f t="shared" ca="1" si="240"/>
        <v/>
      </c>
      <c r="W1405" s="150" t="str">
        <f t="shared" ca="1" si="241"/>
        <v/>
      </c>
      <c r="X1405" s="116">
        <v>1405</v>
      </c>
      <c r="Y1405" s="116">
        <v>1396</v>
      </c>
      <c r="BB1405"/>
      <c r="BC1405"/>
      <c r="BD1405"/>
    </row>
    <row r="1406" spans="1:56">
      <c r="A1406" s="159" t="str">
        <f t="shared" ca="1" si="232"/>
        <v/>
      </c>
      <c r="B1406" s="147"/>
      <c r="C1406" s="148"/>
      <c r="D1406" s="147"/>
      <c r="E1406" s="146"/>
      <c r="F1406" s="146"/>
      <c r="G1406" s="147"/>
      <c r="H1406" s="146"/>
      <c r="I1406" s="146"/>
      <c r="J1406" s="146"/>
      <c r="K1406" s="147"/>
      <c r="L1406" s="116" t="s">
        <v>2742</v>
      </c>
      <c r="M1406" s="116"/>
      <c r="N1406" s="149" t="str">
        <f t="shared" ca="1" si="233"/>
        <v/>
      </c>
      <c r="O1406" s="150" t="str">
        <f t="shared" ca="1" si="234"/>
        <v/>
      </c>
      <c r="P1406" s="150" t="str">
        <f t="shared" ca="1" si="231"/>
        <v/>
      </c>
      <c r="Q1406" s="150" t="str">
        <f t="shared" ca="1" si="235"/>
        <v/>
      </c>
      <c r="R1406" s="151" t="str">
        <f t="shared" ca="1" si="236"/>
        <v/>
      </c>
      <c r="S1406" s="152" t="str">
        <f t="shared" ca="1" si="237"/>
        <v/>
      </c>
      <c r="T1406" s="150" t="str">
        <f t="shared" ca="1" si="238"/>
        <v/>
      </c>
      <c r="U1406" s="150" t="str">
        <f t="shared" ca="1" si="239"/>
        <v/>
      </c>
      <c r="V1406" s="150" t="str">
        <f t="shared" ca="1" si="240"/>
        <v/>
      </c>
      <c r="W1406" s="150" t="str">
        <f t="shared" ca="1" si="241"/>
        <v/>
      </c>
      <c r="X1406" s="116">
        <v>1406</v>
      </c>
      <c r="Y1406" s="116">
        <v>1397</v>
      </c>
      <c r="BB1406"/>
      <c r="BC1406"/>
      <c r="BD1406"/>
    </row>
    <row r="1407" spans="1:56">
      <c r="A1407" s="159" t="str">
        <f t="shared" ca="1" si="232"/>
        <v/>
      </c>
      <c r="B1407" s="147"/>
      <c r="C1407" s="148"/>
      <c r="D1407" s="147"/>
      <c r="E1407" s="146"/>
      <c r="F1407" s="146"/>
      <c r="G1407" s="147"/>
      <c r="H1407" s="146"/>
      <c r="I1407" s="146"/>
      <c r="J1407" s="146"/>
      <c r="K1407" s="147"/>
      <c r="L1407" s="116" t="s">
        <v>2743</v>
      </c>
      <c r="M1407" s="116"/>
      <c r="N1407" s="149" t="str">
        <f t="shared" ca="1" si="233"/>
        <v/>
      </c>
      <c r="O1407" s="150" t="str">
        <f t="shared" ca="1" si="234"/>
        <v/>
      </c>
      <c r="P1407" s="150" t="str">
        <f t="shared" ca="1" si="231"/>
        <v/>
      </c>
      <c r="Q1407" s="150" t="str">
        <f t="shared" ca="1" si="235"/>
        <v/>
      </c>
      <c r="R1407" s="151" t="str">
        <f t="shared" ca="1" si="236"/>
        <v/>
      </c>
      <c r="S1407" s="152" t="str">
        <f t="shared" ca="1" si="237"/>
        <v/>
      </c>
      <c r="T1407" s="150" t="str">
        <f t="shared" ca="1" si="238"/>
        <v/>
      </c>
      <c r="U1407" s="150" t="str">
        <f t="shared" ca="1" si="239"/>
        <v/>
      </c>
      <c r="V1407" s="150" t="str">
        <f t="shared" ca="1" si="240"/>
        <v/>
      </c>
      <c r="W1407" s="150" t="str">
        <f t="shared" ca="1" si="241"/>
        <v/>
      </c>
      <c r="X1407" s="116">
        <v>1407</v>
      </c>
      <c r="Y1407" s="116">
        <v>1398</v>
      </c>
      <c r="BB1407"/>
      <c r="BC1407"/>
      <c r="BD1407"/>
    </row>
    <row r="1408" spans="1:56">
      <c r="A1408" s="159" t="str">
        <f t="shared" ca="1" si="232"/>
        <v/>
      </c>
      <c r="B1408" s="147"/>
      <c r="C1408" s="148"/>
      <c r="D1408" s="147"/>
      <c r="E1408" s="146"/>
      <c r="F1408" s="146"/>
      <c r="G1408" s="147"/>
      <c r="H1408" s="146"/>
      <c r="I1408" s="146"/>
      <c r="J1408" s="146"/>
      <c r="K1408" s="147"/>
      <c r="L1408" s="116" t="s">
        <v>2744</v>
      </c>
      <c r="M1408" s="116"/>
      <c r="N1408" s="149" t="str">
        <f t="shared" ca="1" si="233"/>
        <v/>
      </c>
      <c r="O1408" s="150" t="str">
        <f t="shared" ca="1" si="234"/>
        <v/>
      </c>
      <c r="P1408" s="150" t="str">
        <f t="shared" ca="1" si="231"/>
        <v/>
      </c>
      <c r="Q1408" s="150" t="str">
        <f t="shared" ca="1" si="235"/>
        <v/>
      </c>
      <c r="R1408" s="151" t="str">
        <f t="shared" ca="1" si="236"/>
        <v/>
      </c>
      <c r="S1408" s="152" t="str">
        <f t="shared" ca="1" si="237"/>
        <v/>
      </c>
      <c r="T1408" s="150" t="str">
        <f t="shared" ca="1" si="238"/>
        <v/>
      </c>
      <c r="U1408" s="150" t="str">
        <f t="shared" ca="1" si="239"/>
        <v/>
      </c>
      <c r="V1408" s="150" t="str">
        <f t="shared" ca="1" si="240"/>
        <v/>
      </c>
      <c r="W1408" s="150" t="str">
        <f t="shared" ca="1" si="241"/>
        <v/>
      </c>
      <c r="X1408" s="116">
        <v>1408</v>
      </c>
      <c r="Y1408" s="116">
        <v>1399</v>
      </c>
      <c r="BB1408"/>
      <c r="BC1408"/>
      <c r="BD1408"/>
    </row>
    <row r="1409" spans="1:56">
      <c r="A1409" s="159" t="str">
        <f t="shared" ca="1" si="232"/>
        <v/>
      </c>
      <c r="B1409" s="147"/>
      <c r="C1409" s="148"/>
      <c r="D1409" s="147"/>
      <c r="E1409" s="146"/>
      <c r="F1409" s="146"/>
      <c r="G1409" s="147"/>
      <c r="H1409" s="146"/>
      <c r="I1409" s="146"/>
      <c r="J1409" s="146"/>
      <c r="K1409" s="147"/>
      <c r="L1409" s="116" t="s">
        <v>2745</v>
      </c>
      <c r="M1409" s="116"/>
      <c r="N1409" s="149" t="str">
        <f t="shared" ca="1" si="233"/>
        <v/>
      </c>
      <c r="O1409" s="150" t="str">
        <f t="shared" ca="1" si="234"/>
        <v/>
      </c>
      <c r="P1409" s="150" t="str">
        <f t="shared" ca="1" si="231"/>
        <v/>
      </c>
      <c r="Q1409" s="150" t="str">
        <f t="shared" ca="1" si="235"/>
        <v/>
      </c>
      <c r="R1409" s="151" t="str">
        <f t="shared" ca="1" si="236"/>
        <v/>
      </c>
      <c r="S1409" s="152" t="str">
        <f t="shared" ca="1" si="237"/>
        <v/>
      </c>
      <c r="T1409" s="150" t="str">
        <f t="shared" ca="1" si="238"/>
        <v/>
      </c>
      <c r="U1409" s="150" t="str">
        <f t="shared" ca="1" si="239"/>
        <v/>
      </c>
      <c r="V1409" s="150" t="str">
        <f t="shared" ca="1" si="240"/>
        <v/>
      </c>
      <c r="W1409" s="150" t="str">
        <f t="shared" ca="1" si="241"/>
        <v/>
      </c>
      <c r="X1409" s="116">
        <v>1409</v>
      </c>
      <c r="Y1409" s="116">
        <v>1400</v>
      </c>
      <c r="BB1409"/>
      <c r="BC1409"/>
      <c r="BD1409"/>
    </row>
    <row r="1410" spans="1:56">
      <c r="A1410" s="159" t="str">
        <f t="shared" ca="1" si="232"/>
        <v/>
      </c>
      <c r="B1410" s="147"/>
      <c r="C1410" s="148"/>
      <c r="D1410" s="147"/>
      <c r="E1410" s="146"/>
      <c r="F1410" s="146"/>
      <c r="G1410" s="147"/>
      <c r="H1410" s="146"/>
      <c r="I1410" s="146"/>
      <c r="J1410" s="146"/>
      <c r="K1410" s="147"/>
      <c r="L1410" s="116" t="s">
        <v>2746</v>
      </c>
      <c r="M1410" s="116"/>
      <c r="N1410" s="149" t="str">
        <f t="shared" ca="1" si="233"/>
        <v/>
      </c>
      <c r="O1410" s="150" t="str">
        <f t="shared" ca="1" si="234"/>
        <v/>
      </c>
      <c r="P1410" s="150" t="str">
        <f t="shared" ca="1" si="231"/>
        <v/>
      </c>
      <c r="Q1410" s="150" t="str">
        <f t="shared" ca="1" si="235"/>
        <v/>
      </c>
      <c r="R1410" s="151" t="str">
        <f t="shared" ca="1" si="236"/>
        <v/>
      </c>
      <c r="S1410" s="152" t="str">
        <f t="shared" ca="1" si="237"/>
        <v/>
      </c>
      <c r="T1410" s="150" t="str">
        <f t="shared" ca="1" si="238"/>
        <v/>
      </c>
      <c r="U1410" s="150" t="str">
        <f t="shared" ca="1" si="239"/>
        <v/>
      </c>
      <c r="V1410" s="150" t="str">
        <f t="shared" ca="1" si="240"/>
        <v/>
      </c>
      <c r="W1410" s="150" t="str">
        <f t="shared" ca="1" si="241"/>
        <v/>
      </c>
      <c r="X1410" s="116">
        <v>1410</v>
      </c>
      <c r="Y1410" s="116">
        <v>1401</v>
      </c>
      <c r="BB1410"/>
      <c r="BC1410"/>
      <c r="BD1410"/>
    </row>
    <row r="1411" spans="1:56">
      <c r="A1411" s="159" t="str">
        <f t="shared" ca="1" si="232"/>
        <v/>
      </c>
      <c r="B1411" s="147"/>
      <c r="C1411" s="148"/>
      <c r="D1411" s="147"/>
      <c r="E1411" s="146"/>
      <c r="F1411" s="146"/>
      <c r="G1411" s="147"/>
      <c r="H1411" s="146"/>
      <c r="I1411" s="146"/>
      <c r="J1411" s="146"/>
      <c r="K1411" s="147"/>
      <c r="L1411" s="116" t="s">
        <v>2747</v>
      </c>
      <c r="M1411" s="116"/>
      <c r="N1411" s="149" t="str">
        <f t="shared" ca="1" si="233"/>
        <v/>
      </c>
      <c r="O1411" s="150" t="str">
        <f t="shared" ca="1" si="234"/>
        <v/>
      </c>
      <c r="P1411" s="150" t="str">
        <f t="shared" ca="1" si="231"/>
        <v/>
      </c>
      <c r="Q1411" s="150" t="str">
        <f t="shared" ca="1" si="235"/>
        <v/>
      </c>
      <c r="R1411" s="151" t="str">
        <f t="shared" ca="1" si="236"/>
        <v/>
      </c>
      <c r="S1411" s="152" t="str">
        <f t="shared" ca="1" si="237"/>
        <v/>
      </c>
      <c r="T1411" s="150" t="str">
        <f t="shared" ca="1" si="238"/>
        <v/>
      </c>
      <c r="U1411" s="150" t="str">
        <f t="shared" ca="1" si="239"/>
        <v/>
      </c>
      <c r="V1411" s="150" t="str">
        <f t="shared" ca="1" si="240"/>
        <v/>
      </c>
      <c r="W1411" s="150" t="str">
        <f t="shared" ca="1" si="241"/>
        <v/>
      </c>
      <c r="X1411" s="116">
        <v>1411</v>
      </c>
      <c r="Y1411" s="116">
        <v>1402</v>
      </c>
      <c r="BB1411"/>
      <c r="BC1411"/>
      <c r="BD1411"/>
    </row>
    <row r="1412" spans="1:56">
      <c r="A1412" s="159" t="str">
        <f t="shared" ca="1" si="232"/>
        <v/>
      </c>
      <c r="B1412" s="147"/>
      <c r="C1412" s="148"/>
      <c r="D1412" s="147"/>
      <c r="E1412" s="146"/>
      <c r="F1412" s="146"/>
      <c r="G1412" s="147"/>
      <c r="H1412" s="146"/>
      <c r="I1412" s="146"/>
      <c r="J1412" s="146"/>
      <c r="K1412" s="147"/>
      <c r="L1412" s="116" t="s">
        <v>2748</v>
      </c>
      <c r="M1412" s="116"/>
      <c r="N1412" s="149" t="str">
        <f t="shared" ca="1" si="233"/>
        <v/>
      </c>
      <c r="O1412" s="150" t="str">
        <f t="shared" ca="1" si="234"/>
        <v/>
      </c>
      <c r="P1412" s="150" t="str">
        <f t="shared" ca="1" si="231"/>
        <v/>
      </c>
      <c r="Q1412" s="150" t="str">
        <f t="shared" ca="1" si="235"/>
        <v/>
      </c>
      <c r="R1412" s="151" t="str">
        <f t="shared" ca="1" si="236"/>
        <v/>
      </c>
      <c r="S1412" s="152" t="str">
        <f t="shared" ca="1" si="237"/>
        <v/>
      </c>
      <c r="T1412" s="150" t="str">
        <f t="shared" ca="1" si="238"/>
        <v/>
      </c>
      <c r="U1412" s="150" t="str">
        <f t="shared" ca="1" si="239"/>
        <v/>
      </c>
      <c r="V1412" s="150" t="str">
        <f t="shared" ca="1" si="240"/>
        <v/>
      </c>
      <c r="W1412" s="150" t="str">
        <f t="shared" ca="1" si="241"/>
        <v/>
      </c>
      <c r="X1412" s="116">
        <v>1412</v>
      </c>
      <c r="Y1412" s="116">
        <v>1403</v>
      </c>
      <c r="BB1412"/>
      <c r="BC1412"/>
      <c r="BD1412"/>
    </row>
    <row r="1413" spans="1:56">
      <c r="A1413" s="159" t="str">
        <f t="shared" ca="1" si="232"/>
        <v/>
      </c>
      <c r="B1413" s="147"/>
      <c r="C1413" s="148"/>
      <c r="D1413" s="147"/>
      <c r="E1413" s="146"/>
      <c r="F1413" s="146"/>
      <c r="G1413" s="147"/>
      <c r="H1413" s="146"/>
      <c r="I1413" s="146"/>
      <c r="J1413" s="146"/>
      <c r="K1413" s="147"/>
      <c r="L1413" s="116" t="s">
        <v>2749</v>
      </c>
      <c r="M1413" s="116"/>
      <c r="N1413" s="149" t="str">
        <f t="shared" ca="1" si="233"/>
        <v/>
      </c>
      <c r="O1413" s="150" t="str">
        <f t="shared" ca="1" si="234"/>
        <v/>
      </c>
      <c r="P1413" s="150" t="str">
        <f t="shared" ca="1" si="231"/>
        <v/>
      </c>
      <c r="Q1413" s="150" t="str">
        <f t="shared" ca="1" si="235"/>
        <v/>
      </c>
      <c r="R1413" s="151" t="str">
        <f t="shared" ca="1" si="236"/>
        <v/>
      </c>
      <c r="S1413" s="152" t="str">
        <f t="shared" ca="1" si="237"/>
        <v/>
      </c>
      <c r="T1413" s="150" t="str">
        <f t="shared" ca="1" si="238"/>
        <v/>
      </c>
      <c r="U1413" s="150" t="str">
        <f t="shared" ca="1" si="239"/>
        <v/>
      </c>
      <c r="V1413" s="150" t="str">
        <f t="shared" ca="1" si="240"/>
        <v/>
      </c>
      <c r="W1413" s="150" t="str">
        <f t="shared" ca="1" si="241"/>
        <v/>
      </c>
      <c r="X1413" s="116">
        <v>1413</v>
      </c>
      <c r="Y1413" s="116">
        <v>1404</v>
      </c>
      <c r="BB1413"/>
      <c r="BC1413"/>
      <c r="BD1413"/>
    </row>
    <row r="1414" spans="1:56">
      <c r="A1414" s="159" t="str">
        <f t="shared" ca="1" si="232"/>
        <v/>
      </c>
      <c r="B1414" s="147"/>
      <c r="C1414" s="148"/>
      <c r="D1414" s="147"/>
      <c r="E1414" s="146"/>
      <c r="F1414" s="146"/>
      <c r="G1414" s="147"/>
      <c r="H1414" s="146"/>
      <c r="I1414" s="146"/>
      <c r="J1414" s="146"/>
      <c r="K1414" s="147"/>
      <c r="L1414" s="116" t="s">
        <v>2750</v>
      </c>
      <c r="M1414" s="116"/>
      <c r="N1414" s="149" t="str">
        <f t="shared" ca="1" si="233"/>
        <v/>
      </c>
      <c r="O1414" s="150" t="str">
        <f t="shared" ca="1" si="234"/>
        <v/>
      </c>
      <c r="P1414" s="150" t="str">
        <f t="shared" ca="1" si="231"/>
        <v/>
      </c>
      <c r="Q1414" s="150" t="str">
        <f t="shared" ca="1" si="235"/>
        <v/>
      </c>
      <c r="R1414" s="151" t="str">
        <f t="shared" ca="1" si="236"/>
        <v/>
      </c>
      <c r="S1414" s="152" t="str">
        <f t="shared" ca="1" si="237"/>
        <v/>
      </c>
      <c r="T1414" s="150" t="str">
        <f t="shared" ca="1" si="238"/>
        <v/>
      </c>
      <c r="U1414" s="150" t="str">
        <f t="shared" ca="1" si="239"/>
        <v/>
      </c>
      <c r="V1414" s="150" t="str">
        <f t="shared" ca="1" si="240"/>
        <v/>
      </c>
      <c r="W1414" s="150" t="str">
        <f t="shared" ca="1" si="241"/>
        <v/>
      </c>
      <c r="X1414" s="116">
        <v>1414</v>
      </c>
      <c r="Y1414" s="116">
        <v>1405</v>
      </c>
      <c r="BB1414"/>
      <c r="BC1414"/>
      <c r="BD1414"/>
    </row>
    <row r="1415" spans="1:56">
      <c r="A1415" s="159" t="str">
        <f t="shared" ca="1" si="232"/>
        <v/>
      </c>
      <c r="B1415" s="147"/>
      <c r="C1415" s="148"/>
      <c r="D1415" s="147"/>
      <c r="E1415" s="146"/>
      <c r="F1415" s="146"/>
      <c r="G1415" s="147"/>
      <c r="H1415" s="146"/>
      <c r="I1415" s="146"/>
      <c r="J1415" s="146"/>
      <c r="K1415" s="147"/>
      <c r="L1415" s="116" t="s">
        <v>2751</v>
      </c>
      <c r="M1415" s="116"/>
      <c r="N1415" s="149" t="str">
        <f t="shared" ca="1" si="233"/>
        <v/>
      </c>
      <c r="O1415" s="150" t="str">
        <f t="shared" ca="1" si="234"/>
        <v/>
      </c>
      <c r="P1415" s="150" t="str">
        <f t="shared" ca="1" si="231"/>
        <v/>
      </c>
      <c r="Q1415" s="150" t="str">
        <f t="shared" ca="1" si="235"/>
        <v/>
      </c>
      <c r="R1415" s="151" t="str">
        <f t="shared" ca="1" si="236"/>
        <v/>
      </c>
      <c r="S1415" s="152" t="str">
        <f t="shared" ca="1" si="237"/>
        <v/>
      </c>
      <c r="T1415" s="150" t="str">
        <f t="shared" ca="1" si="238"/>
        <v/>
      </c>
      <c r="U1415" s="150" t="str">
        <f t="shared" ca="1" si="239"/>
        <v/>
      </c>
      <c r="V1415" s="150" t="str">
        <f t="shared" ca="1" si="240"/>
        <v/>
      </c>
      <c r="W1415" s="150" t="str">
        <f t="shared" ca="1" si="241"/>
        <v/>
      </c>
      <c r="X1415" s="116">
        <v>1415</v>
      </c>
      <c r="Y1415" s="116">
        <v>1406</v>
      </c>
      <c r="BB1415"/>
      <c r="BC1415"/>
      <c r="BD1415"/>
    </row>
    <row r="1416" spans="1:56">
      <c r="A1416" s="159" t="str">
        <f t="shared" ca="1" si="232"/>
        <v/>
      </c>
      <c r="B1416" s="147"/>
      <c r="C1416" s="148"/>
      <c r="D1416" s="147"/>
      <c r="E1416" s="146"/>
      <c r="F1416" s="146"/>
      <c r="G1416" s="147"/>
      <c r="H1416" s="146"/>
      <c r="I1416" s="146"/>
      <c r="J1416" s="146"/>
      <c r="K1416" s="147"/>
      <c r="L1416" s="116" t="s">
        <v>2752</v>
      </c>
      <c r="M1416" s="116"/>
      <c r="N1416" s="149" t="str">
        <f t="shared" ca="1" si="233"/>
        <v/>
      </c>
      <c r="O1416" s="150" t="str">
        <f t="shared" ca="1" si="234"/>
        <v/>
      </c>
      <c r="P1416" s="150" t="str">
        <f t="shared" ca="1" si="231"/>
        <v/>
      </c>
      <c r="Q1416" s="150" t="str">
        <f t="shared" ca="1" si="235"/>
        <v/>
      </c>
      <c r="R1416" s="151" t="str">
        <f t="shared" ca="1" si="236"/>
        <v/>
      </c>
      <c r="S1416" s="152" t="str">
        <f t="shared" ca="1" si="237"/>
        <v/>
      </c>
      <c r="T1416" s="150" t="str">
        <f t="shared" ca="1" si="238"/>
        <v/>
      </c>
      <c r="U1416" s="150" t="str">
        <f t="shared" ca="1" si="239"/>
        <v/>
      </c>
      <c r="V1416" s="150" t="str">
        <f t="shared" ca="1" si="240"/>
        <v/>
      </c>
      <c r="W1416" s="150" t="str">
        <f t="shared" ca="1" si="241"/>
        <v/>
      </c>
      <c r="X1416" s="116">
        <v>1416</v>
      </c>
      <c r="Y1416" s="116">
        <v>1407</v>
      </c>
      <c r="BB1416"/>
      <c r="BC1416"/>
      <c r="BD1416"/>
    </row>
    <row r="1417" spans="1:56">
      <c r="A1417" s="159" t="str">
        <f t="shared" ca="1" si="232"/>
        <v/>
      </c>
      <c r="B1417" s="147"/>
      <c r="C1417" s="148"/>
      <c r="D1417" s="147"/>
      <c r="E1417" s="146"/>
      <c r="F1417" s="146"/>
      <c r="G1417" s="147"/>
      <c r="H1417" s="146"/>
      <c r="I1417" s="146"/>
      <c r="J1417" s="146"/>
      <c r="K1417" s="147"/>
      <c r="L1417" s="116" t="s">
        <v>2753</v>
      </c>
      <c r="M1417" s="116"/>
      <c r="N1417" s="149" t="str">
        <f t="shared" ca="1" si="233"/>
        <v/>
      </c>
      <c r="O1417" s="150" t="str">
        <f t="shared" ca="1" si="234"/>
        <v/>
      </c>
      <c r="P1417" s="150" t="str">
        <f t="shared" ca="1" si="231"/>
        <v/>
      </c>
      <c r="Q1417" s="150" t="str">
        <f t="shared" ca="1" si="235"/>
        <v/>
      </c>
      <c r="R1417" s="151" t="str">
        <f t="shared" ca="1" si="236"/>
        <v/>
      </c>
      <c r="S1417" s="152" t="str">
        <f t="shared" ca="1" si="237"/>
        <v/>
      </c>
      <c r="T1417" s="150" t="str">
        <f t="shared" ca="1" si="238"/>
        <v/>
      </c>
      <c r="U1417" s="150" t="str">
        <f t="shared" ca="1" si="239"/>
        <v/>
      </c>
      <c r="V1417" s="150" t="str">
        <f t="shared" ca="1" si="240"/>
        <v/>
      </c>
      <c r="W1417" s="150" t="str">
        <f t="shared" ca="1" si="241"/>
        <v/>
      </c>
      <c r="X1417" s="116">
        <v>1417</v>
      </c>
      <c r="Y1417" s="116">
        <v>1408</v>
      </c>
      <c r="BB1417"/>
      <c r="BC1417"/>
      <c r="BD1417"/>
    </row>
    <row r="1418" spans="1:56">
      <c r="A1418" s="159" t="str">
        <f t="shared" ca="1" si="232"/>
        <v/>
      </c>
      <c r="B1418" s="147"/>
      <c r="C1418" s="148"/>
      <c r="D1418" s="147"/>
      <c r="E1418" s="146"/>
      <c r="F1418" s="146"/>
      <c r="G1418" s="147"/>
      <c r="H1418" s="146"/>
      <c r="I1418" s="146"/>
      <c r="J1418" s="146"/>
      <c r="K1418" s="147"/>
      <c r="L1418" s="116" t="s">
        <v>2754</v>
      </c>
      <c r="M1418" s="116"/>
      <c r="N1418" s="149" t="str">
        <f t="shared" ca="1" si="233"/>
        <v/>
      </c>
      <c r="O1418" s="150" t="str">
        <f t="shared" ca="1" si="234"/>
        <v/>
      </c>
      <c r="P1418" s="150" t="str">
        <f t="shared" ref="P1418:P1481" ca="1" si="242">IFERROR(IF(INDIRECT("D"&amp;X1418)="","",IF($F$5="大学",VLOOKUP(TEXT(INDIRECT("D"&amp;X1418),"00"),$BL$3:$BM$16,2,0),IF($F$5="短大",VLOOKUP(TEXT(INDIRECT("D"&amp;X1418),"00"),$BI$3:$BJ$15,2,0)))),"エラー：専攻区分と在籍区分に矛盾")</f>
        <v/>
      </c>
      <c r="Q1418" s="150" t="str">
        <f t="shared" ca="1" si="235"/>
        <v/>
      </c>
      <c r="R1418" s="151" t="str">
        <f t="shared" ca="1" si="236"/>
        <v/>
      </c>
      <c r="S1418" s="152" t="str">
        <f t="shared" ca="1" si="237"/>
        <v/>
      </c>
      <c r="T1418" s="150" t="str">
        <f t="shared" ca="1" si="238"/>
        <v/>
      </c>
      <c r="U1418" s="150" t="str">
        <f t="shared" ca="1" si="239"/>
        <v/>
      </c>
      <c r="V1418" s="150" t="str">
        <f t="shared" ca="1" si="240"/>
        <v/>
      </c>
      <c r="W1418" s="150" t="str">
        <f t="shared" ca="1" si="241"/>
        <v/>
      </c>
      <c r="X1418" s="116">
        <v>1418</v>
      </c>
      <c r="Y1418" s="116">
        <v>1409</v>
      </c>
      <c r="BB1418"/>
      <c r="BC1418"/>
      <c r="BD1418"/>
    </row>
    <row r="1419" spans="1:56">
      <c r="A1419" s="159" t="str">
        <f t="shared" ref="A1419:A1482" ca="1" si="243">IF(INDIRECT("B"&amp;X1419)="","",$C$5)</f>
        <v/>
      </c>
      <c r="B1419" s="147"/>
      <c r="C1419" s="148"/>
      <c r="D1419" s="147"/>
      <c r="E1419" s="146"/>
      <c r="F1419" s="146"/>
      <c r="G1419" s="147"/>
      <c r="H1419" s="146"/>
      <c r="I1419" s="146"/>
      <c r="J1419" s="146"/>
      <c r="K1419" s="147"/>
      <c r="L1419" s="116" t="s">
        <v>2755</v>
      </c>
      <c r="M1419" s="116"/>
      <c r="N1419" s="149" t="str">
        <f t="shared" ref="N1419:N1482" ca="1" si="244">IF(INDIRECT("B"&amp;X1419)="","",IF(EXACT(INDIRECT("L"&amp;X1419),INDIRECT("B"&amp;X1419)),INDIRECT("Ｙ"&amp;X1419)&amp;"人目","エラー"))</f>
        <v/>
      </c>
      <c r="O1419" s="150" t="str">
        <f t="shared" ref="O1419:O1482" ca="1" si="245">IFERROR(IF(INDIRECT("C"&amp;X1419)="","",VLOOKUP(TEXT(INDIRECT("C"&amp;X1419),"0"),$BF$3:$BG$8,2,FALSE)),"エラー")</f>
        <v/>
      </c>
      <c r="P1419" s="150" t="str">
        <f t="shared" ca="1" si="242"/>
        <v/>
      </c>
      <c r="Q1419" s="150" t="str">
        <f t="shared" ref="Q1419:Q1482" ca="1" si="246">IFERROR(IF(INDIRECT("E"&amp;X1419)="","",VLOOKUP(TEXT(INDIRECT("E"&amp;X1419),"000"),$BO$3:$BP$203,2,FALSE)),"エラー")</f>
        <v/>
      </c>
      <c r="R1419" s="151" t="str">
        <f t="shared" ref="R1419:R1482" ca="1" si="247">IFERROR(IF(INDIRECT("F"&amp;X1419)="","",VLOOKUP(TEXT(INDIRECT("F"&amp;X1419),"0"),$BR$3:$BS$5,2,FALSE)),"エラー")</f>
        <v/>
      </c>
      <c r="S1419" s="152" t="str">
        <f t="shared" ref="S1419:S1482" ca="1" si="248">IFERROR(IF(INDIRECT("G"&amp;X1419)="","",VLOOKUP(TEXT(INDIRECT("G"&amp;X1419),"000"),$BU$3:$BV$31,2,FALSE)),"エラー")</f>
        <v/>
      </c>
      <c r="T1419" s="150" t="str">
        <f t="shared" ref="T1419:T1482" ca="1" si="249">IFERROR(IF(INDIRECT("H"&amp;X1419)="","",VLOOKUP(TEXT(INDIRECT("H"&amp;X1419),"0"),$BX$3:$BY$4,2,FALSE)),"エラー")</f>
        <v/>
      </c>
      <c r="U1419" s="150" t="str">
        <f t="shared" ref="U1419:U1482" ca="1" si="250">IFERROR(IF(INDIRECT("I"&amp;X1419)="","",VLOOKUP(TEXT(INDIRECT("I"&amp;X1419),"0"),$CA$3:$CB$4,2,FALSE)),"エラー")</f>
        <v/>
      </c>
      <c r="V1419" s="150" t="str">
        <f t="shared" ref="V1419:V1482" ca="1" si="251">IFERROR(IF(INDIRECT("J"&amp;X1419)="","",VLOOKUP(TEXT(INDIRECT("J"&amp;X1419),"0"),$CD$3:$CE$17,2,FALSE)),"エラー")</f>
        <v/>
      </c>
      <c r="W1419" s="150" t="str">
        <f t="shared" ref="W1419:W1482" ca="1" si="252">IFERROR(IF(INDIRECT("K"&amp;X1419)="","",VLOOKUP(TEXT(INDIRECT("K"&amp;X1419),"00"),$CG$3:$CH$6,2,FALSE)),"エラー")</f>
        <v/>
      </c>
      <c r="X1419" s="116">
        <v>1419</v>
      </c>
      <c r="Y1419" s="116">
        <v>1410</v>
      </c>
      <c r="BB1419"/>
      <c r="BC1419"/>
      <c r="BD1419"/>
    </row>
    <row r="1420" spans="1:56">
      <c r="A1420" s="159" t="str">
        <f t="shared" ca="1" si="243"/>
        <v/>
      </c>
      <c r="B1420" s="147"/>
      <c r="C1420" s="148"/>
      <c r="D1420" s="147"/>
      <c r="E1420" s="146"/>
      <c r="F1420" s="146"/>
      <c r="G1420" s="147"/>
      <c r="H1420" s="146"/>
      <c r="I1420" s="146"/>
      <c r="J1420" s="146"/>
      <c r="K1420" s="147"/>
      <c r="L1420" s="116" t="s">
        <v>2756</v>
      </c>
      <c r="M1420" s="116"/>
      <c r="N1420" s="149" t="str">
        <f t="shared" ca="1" si="244"/>
        <v/>
      </c>
      <c r="O1420" s="150" t="str">
        <f t="shared" ca="1" si="245"/>
        <v/>
      </c>
      <c r="P1420" s="150" t="str">
        <f t="shared" ca="1" si="242"/>
        <v/>
      </c>
      <c r="Q1420" s="150" t="str">
        <f t="shared" ca="1" si="246"/>
        <v/>
      </c>
      <c r="R1420" s="151" t="str">
        <f t="shared" ca="1" si="247"/>
        <v/>
      </c>
      <c r="S1420" s="152" t="str">
        <f t="shared" ca="1" si="248"/>
        <v/>
      </c>
      <c r="T1420" s="150" t="str">
        <f t="shared" ca="1" si="249"/>
        <v/>
      </c>
      <c r="U1420" s="150" t="str">
        <f t="shared" ca="1" si="250"/>
        <v/>
      </c>
      <c r="V1420" s="150" t="str">
        <f t="shared" ca="1" si="251"/>
        <v/>
      </c>
      <c r="W1420" s="150" t="str">
        <f t="shared" ca="1" si="252"/>
        <v/>
      </c>
      <c r="X1420" s="116">
        <v>1420</v>
      </c>
      <c r="Y1420" s="116">
        <v>1411</v>
      </c>
      <c r="BB1420"/>
      <c r="BC1420"/>
      <c r="BD1420"/>
    </row>
    <row r="1421" spans="1:56">
      <c r="A1421" s="159" t="str">
        <f t="shared" ca="1" si="243"/>
        <v/>
      </c>
      <c r="B1421" s="147"/>
      <c r="C1421" s="148"/>
      <c r="D1421" s="147"/>
      <c r="E1421" s="146"/>
      <c r="F1421" s="146"/>
      <c r="G1421" s="147"/>
      <c r="H1421" s="146"/>
      <c r="I1421" s="146"/>
      <c r="J1421" s="146"/>
      <c r="K1421" s="147"/>
      <c r="L1421" s="116" t="s">
        <v>2757</v>
      </c>
      <c r="M1421" s="116"/>
      <c r="N1421" s="149" t="str">
        <f t="shared" ca="1" si="244"/>
        <v/>
      </c>
      <c r="O1421" s="150" t="str">
        <f t="shared" ca="1" si="245"/>
        <v/>
      </c>
      <c r="P1421" s="150" t="str">
        <f t="shared" ca="1" si="242"/>
        <v/>
      </c>
      <c r="Q1421" s="150" t="str">
        <f t="shared" ca="1" si="246"/>
        <v/>
      </c>
      <c r="R1421" s="151" t="str">
        <f t="shared" ca="1" si="247"/>
        <v/>
      </c>
      <c r="S1421" s="152" t="str">
        <f t="shared" ca="1" si="248"/>
        <v/>
      </c>
      <c r="T1421" s="150" t="str">
        <f t="shared" ca="1" si="249"/>
        <v/>
      </c>
      <c r="U1421" s="150" t="str">
        <f t="shared" ca="1" si="250"/>
        <v/>
      </c>
      <c r="V1421" s="150" t="str">
        <f t="shared" ca="1" si="251"/>
        <v/>
      </c>
      <c r="W1421" s="150" t="str">
        <f t="shared" ca="1" si="252"/>
        <v/>
      </c>
      <c r="X1421" s="116">
        <v>1421</v>
      </c>
      <c r="Y1421" s="116">
        <v>1412</v>
      </c>
      <c r="BB1421"/>
      <c r="BC1421"/>
      <c r="BD1421"/>
    </row>
    <row r="1422" spans="1:56">
      <c r="A1422" s="159" t="str">
        <f t="shared" ca="1" si="243"/>
        <v/>
      </c>
      <c r="B1422" s="147"/>
      <c r="C1422" s="148"/>
      <c r="D1422" s="147"/>
      <c r="E1422" s="146"/>
      <c r="F1422" s="146"/>
      <c r="G1422" s="147"/>
      <c r="H1422" s="146"/>
      <c r="I1422" s="146"/>
      <c r="J1422" s="146"/>
      <c r="K1422" s="147"/>
      <c r="L1422" s="116" t="s">
        <v>2758</v>
      </c>
      <c r="M1422" s="116"/>
      <c r="N1422" s="149" t="str">
        <f t="shared" ca="1" si="244"/>
        <v/>
      </c>
      <c r="O1422" s="150" t="str">
        <f t="shared" ca="1" si="245"/>
        <v/>
      </c>
      <c r="P1422" s="150" t="str">
        <f t="shared" ca="1" si="242"/>
        <v/>
      </c>
      <c r="Q1422" s="150" t="str">
        <f t="shared" ca="1" si="246"/>
        <v/>
      </c>
      <c r="R1422" s="151" t="str">
        <f t="shared" ca="1" si="247"/>
        <v/>
      </c>
      <c r="S1422" s="152" t="str">
        <f t="shared" ca="1" si="248"/>
        <v/>
      </c>
      <c r="T1422" s="150" t="str">
        <f t="shared" ca="1" si="249"/>
        <v/>
      </c>
      <c r="U1422" s="150" t="str">
        <f t="shared" ca="1" si="250"/>
        <v/>
      </c>
      <c r="V1422" s="150" t="str">
        <f t="shared" ca="1" si="251"/>
        <v/>
      </c>
      <c r="W1422" s="150" t="str">
        <f t="shared" ca="1" si="252"/>
        <v/>
      </c>
      <c r="X1422" s="116">
        <v>1422</v>
      </c>
      <c r="Y1422" s="116">
        <v>1413</v>
      </c>
      <c r="BB1422"/>
      <c r="BC1422"/>
      <c r="BD1422"/>
    </row>
    <row r="1423" spans="1:56">
      <c r="A1423" s="159" t="str">
        <f t="shared" ca="1" si="243"/>
        <v/>
      </c>
      <c r="B1423" s="147"/>
      <c r="C1423" s="148"/>
      <c r="D1423" s="147"/>
      <c r="E1423" s="146"/>
      <c r="F1423" s="146"/>
      <c r="G1423" s="147"/>
      <c r="H1423" s="146"/>
      <c r="I1423" s="146"/>
      <c r="J1423" s="146"/>
      <c r="K1423" s="147"/>
      <c r="L1423" s="116" t="s">
        <v>2759</v>
      </c>
      <c r="M1423" s="116"/>
      <c r="N1423" s="149" t="str">
        <f t="shared" ca="1" si="244"/>
        <v/>
      </c>
      <c r="O1423" s="150" t="str">
        <f t="shared" ca="1" si="245"/>
        <v/>
      </c>
      <c r="P1423" s="150" t="str">
        <f t="shared" ca="1" si="242"/>
        <v/>
      </c>
      <c r="Q1423" s="150" t="str">
        <f t="shared" ca="1" si="246"/>
        <v/>
      </c>
      <c r="R1423" s="151" t="str">
        <f t="shared" ca="1" si="247"/>
        <v/>
      </c>
      <c r="S1423" s="152" t="str">
        <f t="shared" ca="1" si="248"/>
        <v/>
      </c>
      <c r="T1423" s="150" t="str">
        <f t="shared" ca="1" si="249"/>
        <v/>
      </c>
      <c r="U1423" s="150" t="str">
        <f t="shared" ca="1" si="250"/>
        <v/>
      </c>
      <c r="V1423" s="150" t="str">
        <f t="shared" ca="1" si="251"/>
        <v/>
      </c>
      <c r="W1423" s="150" t="str">
        <f t="shared" ca="1" si="252"/>
        <v/>
      </c>
      <c r="X1423" s="116">
        <v>1423</v>
      </c>
      <c r="Y1423" s="116">
        <v>1414</v>
      </c>
      <c r="BB1423"/>
      <c r="BC1423"/>
      <c r="BD1423"/>
    </row>
    <row r="1424" spans="1:56">
      <c r="A1424" s="159" t="str">
        <f t="shared" ca="1" si="243"/>
        <v/>
      </c>
      <c r="B1424" s="147"/>
      <c r="C1424" s="148"/>
      <c r="D1424" s="147"/>
      <c r="E1424" s="146"/>
      <c r="F1424" s="146"/>
      <c r="G1424" s="147"/>
      <c r="H1424" s="146"/>
      <c r="I1424" s="146"/>
      <c r="J1424" s="146"/>
      <c r="K1424" s="147"/>
      <c r="L1424" s="116" t="s">
        <v>2760</v>
      </c>
      <c r="M1424" s="116"/>
      <c r="N1424" s="149" t="str">
        <f t="shared" ca="1" si="244"/>
        <v/>
      </c>
      <c r="O1424" s="150" t="str">
        <f t="shared" ca="1" si="245"/>
        <v/>
      </c>
      <c r="P1424" s="150" t="str">
        <f t="shared" ca="1" si="242"/>
        <v/>
      </c>
      <c r="Q1424" s="150" t="str">
        <f t="shared" ca="1" si="246"/>
        <v/>
      </c>
      <c r="R1424" s="151" t="str">
        <f t="shared" ca="1" si="247"/>
        <v/>
      </c>
      <c r="S1424" s="152" t="str">
        <f t="shared" ca="1" si="248"/>
        <v/>
      </c>
      <c r="T1424" s="150" t="str">
        <f t="shared" ca="1" si="249"/>
        <v/>
      </c>
      <c r="U1424" s="150" t="str">
        <f t="shared" ca="1" si="250"/>
        <v/>
      </c>
      <c r="V1424" s="150" t="str">
        <f t="shared" ca="1" si="251"/>
        <v/>
      </c>
      <c r="W1424" s="150" t="str">
        <f t="shared" ca="1" si="252"/>
        <v/>
      </c>
      <c r="X1424" s="116">
        <v>1424</v>
      </c>
      <c r="Y1424" s="116">
        <v>1415</v>
      </c>
      <c r="BB1424"/>
      <c r="BC1424"/>
      <c r="BD1424"/>
    </row>
    <row r="1425" spans="1:56">
      <c r="A1425" s="159" t="str">
        <f t="shared" ca="1" si="243"/>
        <v/>
      </c>
      <c r="B1425" s="147"/>
      <c r="C1425" s="148"/>
      <c r="D1425" s="147"/>
      <c r="E1425" s="146"/>
      <c r="F1425" s="146"/>
      <c r="G1425" s="147"/>
      <c r="H1425" s="146"/>
      <c r="I1425" s="146"/>
      <c r="J1425" s="146"/>
      <c r="K1425" s="147"/>
      <c r="L1425" s="116" t="s">
        <v>2761</v>
      </c>
      <c r="M1425" s="116"/>
      <c r="N1425" s="149" t="str">
        <f t="shared" ca="1" si="244"/>
        <v/>
      </c>
      <c r="O1425" s="150" t="str">
        <f t="shared" ca="1" si="245"/>
        <v/>
      </c>
      <c r="P1425" s="150" t="str">
        <f t="shared" ca="1" si="242"/>
        <v/>
      </c>
      <c r="Q1425" s="150" t="str">
        <f t="shared" ca="1" si="246"/>
        <v/>
      </c>
      <c r="R1425" s="151" t="str">
        <f t="shared" ca="1" si="247"/>
        <v/>
      </c>
      <c r="S1425" s="152" t="str">
        <f t="shared" ca="1" si="248"/>
        <v/>
      </c>
      <c r="T1425" s="150" t="str">
        <f t="shared" ca="1" si="249"/>
        <v/>
      </c>
      <c r="U1425" s="150" t="str">
        <f t="shared" ca="1" si="250"/>
        <v/>
      </c>
      <c r="V1425" s="150" t="str">
        <f t="shared" ca="1" si="251"/>
        <v/>
      </c>
      <c r="W1425" s="150" t="str">
        <f t="shared" ca="1" si="252"/>
        <v/>
      </c>
      <c r="X1425" s="116">
        <v>1425</v>
      </c>
      <c r="Y1425" s="116">
        <v>1416</v>
      </c>
      <c r="BB1425"/>
      <c r="BC1425"/>
      <c r="BD1425"/>
    </row>
    <row r="1426" spans="1:56">
      <c r="A1426" s="159" t="str">
        <f t="shared" ca="1" si="243"/>
        <v/>
      </c>
      <c r="B1426" s="147"/>
      <c r="C1426" s="148"/>
      <c r="D1426" s="147"/>
      <c r="E1426" s="146"/>
      <c r="F1426" s="146"/>
      <c r="G1426" s="147"/>
      <c r="H1426" s="146"/>
      <c r="I1426" s="146"/>
      <c r="J1426" s="146"/>
      <c r="K1426" s="147"/>
      <c r="L1426" s="116" t="s">
        <v>2762</v>
      </c>
      <c r="M1426" s="116"/>
      <c r="N1426" s="149" t="str">
        <f t="shared" ca="1" si="244"/>
        <v/>
      </c>
      <c r="O1426" s="150" t="str">
        <f t="shared" ca="1" si="245"/>
        <v/>
      </c>
      <c r="P1426" s="150" t="str">
        <f t="shared" ca="1" si="242"/>
        <v/>
      </c>
      <c r="Q1426" s="150" t="str">
        <f t="shared" ca="1" si="246"/>
        <v/>
      </c>
      <c r="R1426" s="151" t="str">
        <f t="shared" ca="1" si="247"/>
        <v/>
      </c>
      <c r="S1426" s="152" t="str">
        <f t="shared" ca="1" si="248"/>
        <v/>
      </c>
      <c r="T1426" s="150" t="str">
        <f t="shared" ca="1" si="249"/>
        <v/>
      </c>
      <c r="U1426" s="150" t="str">
        <f t="shared" ca="1" si="250"/>
        <v/>
      </c>
      <c r="V1426" s="150" t="str">
        <f t="shared" ca="1" si="251"/>
        <v/>
      </c>
      <c r="W1426" s="150" t="str">
        <f t="shared" ca="1" si="252"/>
        <v/>
      </c>
      <c r="X1426" s="116">
        <v>1426</v>
      </c>
      <c r="Y1426" s="116">
        <v>1417</v>
      </c>
      <c r="BB1426"/>
      <c r="BC1426"/>
      <c r="BD1426"/>
    </row>
    <row r="1427" spans="1:56">
      <c r="A1427" s="159" t="str">
        <f t="shared" ca="1" si="243"/>
        <v/>
      </c>
      <c r="B1427" s="147"/>
      <c r="C1427" s="148"/>
      <c r="D1427" s="147"/>
      <c r="E1427" s="146"/>
      <c r="F1427" s="146"/>
      <c r="G1427" s="147"/>
      <c r="H1427" s="146"/>
      <c r="I1427" s="146"/>
      <c r="J1427" s="146"/>
      <c r="K1427" s="147"/>
      <c r="L1427" s="116" t="s">
        <v>2763</v>
      </c>
      <c r="M1427" s="116"/>
      <c r="N1427" s="149" t="str">
        <f t="shared" ca="1" si="244"/>
        <v/>
      </c>
      <c r="O1427" s="150" t="str">
        <f t="shared" ca="1" si="245"/>
        <v/>
      </c>
      <c r="P1427" s="150" t="str">
        <f t="shared" ca="1" si="242"/>
        <v/>
      </c>
      <c r="Q1427" s="150" t="str">
        <f t="shared" ca="1" si="246"/>
        <v/>
      </c>
      <c r="R1427" s="151" t="str">
        <f t="shared" ca="1" si="247"/>
        <v/>
      </c>
      <c r="S1427" s="152" t="str">
        <f t="shared" ca="1" si="248"/>
        <v/>
      </c>
      <c r="T1427" s="150" t="str">
        <f t="shared" ca="1" si="249"/>
        <v/>
      </c>
      <c r="U1427" s="150" t="str">
        <f t="shared" ca="1" si="250"/>
        <v/>
      </c>
      <c r="V1427" s="150" t="str">
        <f t="shared" ca="1" si="251"/>
        <v/>
      </c>
      <c r="W1427" s="150" t="str">
        <f t="shared" ca="1" si="252"/>
        <v/>
      </c>
      <c r="X1427" s="116">
        <v>1427</v>
      </c>
      <c r="Y1427" s="116">
        <v>1418</v>
      </c>
      <c r="BB1427"/>
      <c r="BC1427"/>
      <c r="BD1427"/>
    </row>
    <row r="1428" spans="1:56">
      <c r="A1428" s="159" t="str">
        <f t="shared" ca="1" si="243"/>
        <v/>
      </c>
      <c r="B1428" s="147"/>
      <c r="C1428" s="148"/>
      <c r="D1428" s="147"/>
      <c r="E1428" s="146"/>
      <c r="F1428" s="146"/>
      <c r="G1428" s="147"/>
      <c r="H1428" s="146"/>
      <c r="I1428" s="146"/>
      <c r="J1428" s="146"/>
      <c r="K1428" s="147"/>
      <c r="L1428" s="116" t="s">
        <v>2764</v>
      </c>
      <c r="M1428" s="116"/>
      <c r="N1428" s="149" t="str">
        <f t="shared" ca="1" si="244"/>
        <v/>
      </c>
      <c r="O1428" s="150" t="str">
        <f t="shared" ca="1" si="245"/>
        <v/>
      </c>
      <c r="P1428" s="150" t="str">
        <f t="shared" ca="1" si="242"/>
        <v/>
      </c>
      <c r="Q1428" s="150" t="str">
        <f t="shared" ca="1" si="246"/>
        <v/>
      </c>
      <c r="R1428" s="151" t="str">
        <f t="shared" ca="1" si="247"/>
        <v/>
      </c>
      <c r="S1428" s="152" t="str">
        <f t="shared" ca="1" si="248"/>
        <v/>
      </c>
      <c r="T1428" s="150" t="str">
        <f t="shared" ca="1" si="249"/>
        <v/>
      </c>
      <c r="U1428" s="150" t="str">
        <f t="shared" ca="1" si="250"/>
        <v/>
      </c>
      <c r="V1428" s="150" t="str">
        <f t="shared" ca="1" si="251"/>
        <v/>
      </c>
      <c r="W1428" s="150" t="str">
        <f t="shared" ca="1" si="252"/>
        <v/>
      </c>
      <c r="X1428" s="116">
        <v>1428</v>
      </c>
      <c r="Y1428" s="116">
        <v>1419</v>
      </c>
      <c r="BB1428"/>
      <c r="BC1428"/>
      <c r="BD1428"/>
    </row>
    <row r="1429" spans="1:56">
      <c r="A1429" s="159" t="str">
        <f t="shared" ca="1" si="243"/>
        <v/>
      </c>
      <c r="B1429" s="147"/>
      <c r="C1429" s="148"/>
      <c r="D1429" s="147"/>
      <c r="E1429" s="146"/>
      <c r="F1429" s="146"/>
      <c r="G1429" s="147"/>
      <c r="H1429" s="146"/>
      <c r="I1429" s="146"/>
      <c r="J1429" s="146"/>
      <c r="K1429" s="147"/>
      <c r="L1429" s="116" t="s">
        <v>2765</v>
      </c>
      <c r="M1429" s="116"/>
      <c r="N1429" s="149" t="str">
        <f t="shared" ca="1" si="244"/>
        <v/>
      </c>
      <c r="O1429" s="150" t="str">
        <f t="shared" ca="1" si="245"/>
        <v/>
      </c>
      <c r="P1429" s="150" t="str">
        <f t="shared" ca="1" si="242"/>
        <v/>
      </c>
      <c r="Q1429" s="150" t="str">
        <f t="shared" ca="1" si="246"/>
        <v/>
      </c>
      <c r="R1429" s="151" t="str">
        <f t="shared" ca="1" si="247"/>
        <v/>
      </c>
      <c r="S1429" s="152" t="str">
        <f t="shared" ca="1" si="248"/>
        <v/>
      </c>
      <c r="T1429" s="150" t="str">
        <f t="shared" ca="1" si="249"/>
        <v/>
      </c>
      <c r="U1429" s="150" t="str">
        <f t="shared" ca="1" si="250"/>
        <v/>
      </c>
      <c r="V1429" s="150" t="str">
        <f t="shared" ca="1" si="251"/>
        <v/>
      </c>
      <c r="W1429" s="150" t="str">
        <f t="shared" ca="1" si="252"/>
        <v/>
      </c>
      <c r="X1429" s="116">
        <v>1429</v>
      </c>
      <c r="Y1429" s="116">
        <v>1420</v>
      </c>
      <c r="BB1429"/>
      <c r="BC1429"/>
      <c r="BD1429"/>
    </row>
    <row r="1430" spans="1:56">
      <c r="A1430" s="159" t="str">
        <f t="shared" ca="1" si="243"/>
        <v/>
      </c>
      <c r="B1430" s="147"/>
      <c r="C1430" s="148"/>
      <c r="D1430" s="147"/>
      <c r="E1430" s="146"/>
      <c r="F1430" s="146"/>
      <c r="G1430" s="147"/>
      <c r="H1430" s="146"/>
      <c r="I1430" s="146"/>
      <c r="J1430" s="146"/>
      <c r="K1430" s="147"/>
      <c r="L1430" s="116" t="s">
        <v>2766</v>
      </c>
      <c r="M1430" s="116"/>
      <c r="N1430" s="149" t="str">
        <f t="shared" ca="1" si="244"/>
        <v/>
      </c>
      <c r="O1430" s="150" t="str">
        <f t="shared" ca="1" si="245"/>
        <v/>
      </c>
      <c r="P1430" s="150" t="str">
        <f t="shared" ca="1" si="242"/>
        <v/>
      </c>
      <c r="Q1430" s="150" t="str">
        <f t="shared" ca="1" si="246"/>
        <v/>
      </c>
      <c r="R1430" s="151" t="str">
        <f t="shared" ca="1" si="247"/>
        <v/>
      </c>
      <c r="S1430" s="152" t="str">
        <f t="shared" ca="1" si="248"/>
        <v/>
      </c>
      <c r="T1430" s="150" t="str">
        <f t="shared" ca="1" si="249"/>
        <v/>
      </c>
      <c r="U1430" s="150" t="str">
        <f t="shared" ca="1" si="250"/>
        <v/>
      </c>
      <c r="V1430" s="150" t="str">
        <f t="shared" ca="1" si="251"/>
        <v/>
      </c>
      <c r="W1430" s="150" t="str">
        <f t="shared" ca="1" si="252"/>
        <v/>
      </c>
      <c r="X1430" s="116">
        <v>1430</v>
      </c>
      <c r="Y1430" s="116">
        <v>1421</v>
      </c>
      <c r="BB1430"/>
      <c r="BC1430"/>
      <c r="BD1430"/>
    </row>
    <row r="1431" spans="1:56">
      <c r="A1431" s="159" t="str">
        <f t="shared" ca="1" si="243"/>
        <v/>
      </c>
      <c r="B1431" s="147"/>
      <c r="C1431" s="148"/>
      <c r="D1431" s="147"/>
      <c r="E1431" s="146"/>
      <c r="F1431" s="146"/>
      <c r="G1431" s="147"/>
      <c r="H1431" s="146"/>
      <c r="I1431" s="146"/>
      <c r="J1431" s="146"/>
      <c r="K1431" s="147"/>
      <c r="L1431" s="116" t="s">
        <v>2767</v>
      </c>
      <c r="M1431" s="116"/>
      <c r="N1431" s="149" t="str">
        <f t="shared" ca="1" si="244"/>
        <v/>
      </c>
      <c r="O1431" s="150" t="str">
        <f t="shared" ca="1" si="245"/>
        <v/>
      </c>
      <c r="P1431" s="150" t="str">
        <f t="shared" ca="1" si="242"/>
        <v/>
      </c>
      <c r="Q1431" s="150" t="str">
        <f t="shared" ca="1" si="246"/>
        <v/>
      </c>
      <c r="R1431" s="151" t="str">
        <f t="shared" ca="1" si="247"/>
        <v/>
      </c>
      <c r="S1431" s="152" t="str">
        <f t="shared" ca="1" si="248"/>
        <v/>
      </c>
      <c r="T1431" s="150" t="str">
        <f t="shared" ca="1" si="249"/>
        <v/>
      </c>
      <c r="U1431" s="150" t="str">
        <f t="shared" ca="1" si="250"/>
        <v/>
      </c>
      <c r="V1431" s="150" t="str">
        <f t="shared" ca="1" si="251"/>
        <v/>
      </c>
      <c r="W1431" s="150" t="str">
        <f t="shared" ca="1" si="252"/>
        <v/>
      </c>
      <c r="X1431" s="116">
        <v>1431</v>
      </c>
      <c r="Y1431" s="116">
        <v>1422</v>
      </c>
      <c r="BB1431"/>
      <c r="BC1431"/>
      <c r="BD1431"/>
    </row>
    <row r="1432" spans="1:56">
      <c r="A1432" s="159" t="str">
        <f t="shared" ca="1" si="243"/>
        <v/>
      </c>
      <c r="B1432" s="147"/>
      <c r="C1432" s="148"/>
      <c r="D1432" s="147"/>
      <c r="E1432" s="146"/>
      <c r="F1432" s="146"/>
      <c r="G1432" s="147"/>
      <c r="H1432" s="146"/>
      <c r="I1432" s="146"/>
      <c r="J1432" s="146"/>
      <c r="K1432" s="147"/>
      <c r="L1432" s="116" t="s">
        <v>2768</v>
      </c>
      <c r="M1432" s="116"/>
      <c r="N1432" s="149" t="str">
        <f t="shared" ca="1" si="244"/>
        <v/>
      </c>
      <c r="O1432" s="150" t="str">
        <f t="shared" ca="1" si="245"/>
        <v/>
      </c>
      <c r="P1432" s="150" t="str">
        <f t="shared" ca="1" si="242"/>
        <v/>
      </c>
      <c r="Q1432" s="150" t="str">
        <f t="shared" ca="1" si="246"/>
        <v/>
      </c>
      <c r="R1432" s="151" t="str">
        <f t="shared" ca="1" si="247"/>
        <v/>
      </c>
      <c r="S1432" s="152" t="str">
        <f t="shared" ca="1" si="248"/>
        <v/>
      </c>
      <c r="T1432" s="150" t="str">
        <f t="shared" ca="1" si="249"/>
        <v/>
      </c>
      <c r="U1432" s="150" t="str">
        <f t="shared" ca="1" si="250"/>
        <v/>
      </c>
      <c r="V1432" s="150" t="str">
        <f t="shared" ca="1" si="251"/>
        <v/>
      </c>
      <c r="W1432" s="150" t="str">
        <f t="shared" ca="1" si="252"/>
        <v/>
      </c>
      <c r="X1432" s="116">
        <v>1432</v>
      </c>
      <c r="Y1432" s="116">
        <v>1423</v>
      </c>
      <c r="BB1432"/>
      <c r="BC1432"/>
      <c r="BD1432"/>
    </row>
    <row r="1433" spans="1:56">
      <c r="A1433" s="159" t="str">
        <f t="shared" ca="1" si="243"/>
        <v/>
      </c>
      <c r="B1433" s="147"/>
      <c r="C1433" s="148"/>
      <c r="D1433" s="147"/>
      <c r="E1433" s="146"/>
      <c r="F1433" s="146"/>
      <c r="G1433" s="147"/>
      <c r="H1433" s="146"/>
      <c r="I1433" s="146"/>
      <c r="J1433" s="146"/>
      <c r="K1433" s="147"/>
      <c r="L1433" s="116" t="s">
        <v>2769</v>
      </c>
      <c r="M1433" s="116"/>
      <c r="N1433" s="149" t="str">
        <f t="shared" ca="1" si="244"/>
        <v/>
      </c>
      <c r="O1433" s="150" t="str">
        <f t="shared" ca="1" si="245"/>
        <v/>
      </c>
      <c r="P1433" s="150" t="str">
        <f t="shared" ca="1" si="242"/>
        <v/>
      </c>
      <c r="Q1433" s="150" t="str">
        <f t="shared" ca="1" si="246"/>
        <v/>
      </c>
      <c r="R1433" s="151" t="str">
        <f t="shared" ca="1" si="247"/>
        <v/>
      </c>
      <c r="S1433" s="152" t="str">
        <f t="shared" ca="1" si="248"/>
        <v/>
      </c>
      <c r="T1433" s="150" t="str">
        <f t="shared" ca="1" si="249"/>
        <v/>
      </c>
      <c r="U1433" s="150" t="str">
        <f t="shared" ca="1" si="250"/>
        <v/>
      </c>
      <c r="V1433" s="150" t="str">
        <f t="shared" ca="1" si="251"/>
        <v/>
      </c>
      <c r="W1433" s="150" t="str">
        <f t="shared" ca="1" si="252"/>
        <v/>
      </c>
      <c r="X1433" s="116">
        <v>1433</v>
      </c>
      <c r="Y1433" s="116">
        <v>1424</v>
      </c>
      <c r="BB1433"/>
      <c r="BC1433"/>
      <c r="BD1433"/>
    </row>
    <row r="1434" spans="1:56">
      <c r="A1434" s="159" t="str">
        <f t="shared" ca="1" si="243"/>
        <v/>
      </c>
      <c r="B1434" s="147"/>
      <c r="C1434" s="148"/>
      <c r="D1434" s="147"/>
      <c r="E1434" s="146"/>
      <c r="F1434" s="146"/>
      <c r="G1434" s="147"/>
      <c r="H1434" s="146"/>
      <c r="I1434" s="146"/>
      <c r="J1434" s="146"/>
      <c r="K1434" s="147"/>
      <c r="L1434" s="116" t="s">
        <v>2770</v>
      </c>
      <c r="M1434" s="116"/>
      <c r="N1434" s="149" t="str">
        <f t="shared" ca="1" si="244"/>
        <v/>
      </c>
      <c r="O1434" s="150" t="str">
        <f t="shared" ca="1" si="245"/>
        <v/>
      </c>
      <c r="P1434" s="150" t="str">
        <f t="shared" ca="1" si="242"/>
        <v/>
      </c>
      <c r="Q1434" s="150" t="str">
        <f t="shared" ca="1" si="246"/>
        <v/>
      </c>
      <c r="R1434" s="151" t="str">
        <f t="shared" ca="1" si="247"/>
        <v/>
      </c>
      <c r="S1434" s="152" t="str">
        <f t="shared" ca="1" si="248"/>
        <v/>
      </c>
      <c r="T1434" s="150" t="str">
        <f t="shared" ca="1" si="249"/>
        <v/>
      </c>
      <c r="U1434" s="150" t="str">
        <f t="shared" ca="1" si="250"/>
        <v/>
      </c>
      <c r="V1434" s="150" t="str">
        <f t="shared" ca="1" si="251"/>
        <v/>
      </c>
      <c r="W1434" s="150" t="str">
        <f t="shared" ca="1" si="252"/>
        <v/>
      </c>
      <c r="X1434" s="116">
        <v>1434</v>
      </c>
      <c r="Y1434" s="116">
        <v>1425</v>
      </c>
      <c r="BB1434"/>
      <c r="BC1434"/>
      <c r="BD1434"/>
    </row>
    <row r="1435" spans="1:56">
      <c r="A1435" s="159" t="str">
        <f t="shared" ca="1" si="243"/>
        <v/>
      </c>
      <c r="B1435" s="147"/>
      <c r="C1435" s="148"/>
      <c r="D1435" s="147"/>
      <c r="E1435" s="146"/>
      <c r="F1435" s="146"/>
      <c r="G1435" s="147"/>
      <c r="H1435" s="146"/>
      <c r="I1435" s="146"/>
      <c r="J1435" s="146"/>
      <c r="K1435" s="147"/>
      <c r="L1435" s="116" t="s">
        <v>2771</v>
      </c>
      <c r="M1435" s="116"/>
      <c r="N1435" s="149" t="str">
        <f t="shared" ca="1" si="244"/>
        <v/>
      </c>
      <c r="O1435" s="150" t="str">
        <f t="shared" ca="1" si="245"/>
        <v/>
      </c>
      <c r="P1435" s="150" t="str">
        <f t="shared" ca="1" si="242"/>
        <v/>
      </c>
      <c r="Q1435" s="150" t="str">
        <f t="shared" ca="1" si="246"/>
        <v/>
      </c>
      <c r="R1435" s="151" t="str">
        <f t="shared" ca="1" si="247"/>
        <v/>
      </c>
      <c r="S1435" s="152" t="str">
        <f t="shared" ca="1" si="248"/>
        <v/>
      </c>
      <c r="T1435" s="150" t="str">
        <f t="shared" ca="1" si="249"/>
        <v/>
      </c>
      <c r="U1435" s="150" t="str">
        <f t="shared" ca="1" si="250"/>
        <v/>
      </c>
      <c r="V1435" s="150" t="str">
        <f t="shared" ca="1" si="251"/>
        <v/>
      </c>
      <c r="W1435" s="150" t="str">
        <f t="shared" ca="1" si="252"/>
        <v/>
      </c>
      <c r="X1435" s="116">
        <v>1435</v>
      </c>
      <c r="Y1435" s="116">
        <v>1426</v>
      </c>
      <c r="BB1435"/>
      <c r="BC1435"/>
      <c r="BD1435"/>
    </row>
    <row r="1436" spans="1:56">
      <c r="A1436" s="159" t="str">
        <f t="shared" ca="1" si="243"/>
        <v/>
      </c>
      <c r="B1436" s="147"/>
      <c r="C1436" s="148"/>
      <c r="D1436" s="147"/>
      <c r="E1436" s="146"/>
      <c r="F1436" s="146"/>
      <c r="G1436" s="147"/>
      <c r="H1436" s="146"/>
      <c r="I1436" s="146"/>
      <c r="J1436" s="146"/>
      <c r="K1436" s="147"/>
      <c r="L1436" s="116" t="s">
        <v>2772</v>
      </c>
      <c r="M1436" s="116"/>
      <c r="N1436" s="149" t="str">
        <f t="shared" ca="1" si="244"/>
        <v/>
      </c>
      <c r="O1436" s="150" t="str">
        <f t="shared" ca="1" si="245"/>
        <v/>
      </c>
      <c r="P1436" s="150" t="str">
        <f t="shared" ca="1" si="242"/>
        <v/>
      </c>
      <c r="Q1436" s="150" t="str">
        <f t="shared" ca="1" si="246"/>
        <v/>
      </c>
      <c r="R1436" s="151" t="str">
        <f t="shared" ca="1" si="247"/>
        <v/>
      </c>
      <c r="S1436" s="152" t="str">
        <f t="shared" ca="1" si="248"/>
        <v/>
      </c>
      <c r="T1436" s="150" t="str">
        <f t="shared" ca="1" si="249"/>
        <v/>
      </c>
      <c r="U1436" s="150" t="str">
        <f t="shared" ca="1" si="250"/>
        <v/>
      </c>
      <c r="V1436" s="150" t="str">
        <f t="shared" ca="1" si="251"/>
        <v/>
      </c>
      <c r="W1436" s="150" t="str">
        <f t="shared" ca="1" si="252"/>
        <v/>
      </c>
      <c r="X1436" s="116">
        <v>1436</v>
      </c>
      <c r="Y1436" s="116">
        <v>1427</v>
      </c>
      <c r="BB1436"/>
      <c r="BC1436"/>
      <c r="BD1436"/>
    </row>
    <row r="1437" spans="1:56">
      <c r="A1437" s="159" t="str">
        <f t="shared" ca="1" si="243"/>
        <v/>
      </c>
      <c r="B1437" s="147"/>
      <c r="C1437" s="148"/>
      <c r="D1437" s="147"/>
      <c r="E1437" s="146"/>
      <c r="F1437" s="146"/>
      <c r="G1437" s="147"/>
      <c r="H1437" s="146"/>
      <c r="I1437" s="146"/>
      <c r="J1437" s="146"/>
      <c r="K1437" s="147"/>
      <c r="L1437" s="116" t="s">
        <v>2773</v>
      </c>
      <c r="M1437" s="116"/>
      <c r="N1437" s="149" t="str">
        <f t="shared" ca="1" si="244"/>
        <v/>
      </c>
      <c r="O1437" s="150" t="str">
        <f t="shared" ca="1" si="245"/>
        <v/>
      </c>
      <c r="P1437" s="150" t="str">
        <f t="shared" ca="1" si="242"/>
        <v/>
      </c>
      <c r="Q1437" s="150" t="str">
        <f t="shared" ca="1" si="246"/>
        <v/>
      </c>
      <c r="R1437" s="151" t="str">
        <f t="shared" ca="1" si="247"/>
        <v/>
      </c>
      <c r="S1437" s="152" t="str">
        <f t="shared" ca="1" si="248"/>
        <v/>
      </c>
      <c r="T1437" s="150" t="str">
        <f t="shared" ca="1" si="249"/>
        <v/>
      </c>
      <c r="U1437" s="150" t="str">
        <f t="shared" ca="1" si="250"/>
        <v/>
      </c>
      <c r="V1437" s="150" t="str">
        <f t="shared" ca="1" si="251"/>
        <v/>
      </c>
      <c r="W1437" s="150" t="str">
        <f t="shared" ca="1" si="252"/>
        <v/>
      </c>
      <c r="X1437" s="116">
        <v>1437</v>
      </c>
      <c r="Y1437" s="116">
        <v>1428</v>
      </c>
      <c r="BB1437"/>
      <c r="BC1437"/>
      <c r="BD1437"/>
    </row>
    <row r="1438" spans="1:56">
      <c r="A1438" s="159" t="str">
        <f t="shared" ca="1" si="243"/>
        <v/>
      </c>
      <c r="B1438" s="147"/>
      <c r="C1438" s="148"/>
      <c r="D1438" s="147"/>
      <c r="E1438" s="146"/>
      <c r="F1438" s="146"/>
      <c r="G1438" s="147"/>
      <c r="H1438" s="146"/>
      <c r="I1438" s="146"/>
      <c r="J1438" s="146"/>
      <c r="K1438" s="147"/>
      <c r="L1438" s="116" t="s">
        <v>2774</v>
      </c>
      <c r="M1438" s="116"/>
      <c r="N1438" s="149" t="str">
        <f t="shared" ca="1" si="244"/>
        <v/>
      </c>
      <c r="O1438" s="150" t="str">
        <f t="shared" ca="1" si="245"/>
        <v/>
      </c>
      <c r="P1438" s="150" t="str">
        <f t="shared" ca="1" si="242"/>
        <v/>
      </c>
      <c r="Q1438" s="150" t="str">
        <f t="shared" ca="1" si="246"/>
        <v/>
      </c>
      <c r="R1438" s="151" t="str">
        <f t="shared" ca="1" si="247"/>
        <v/>
      </c>
      <c r="S1438" s="152" t="str">
        <f t="shared" ca="1" si="248"/>
        <v/>
      </c>
      <c r="T1438" s="150" t="str">
        <f t="shared" ca="1" si="249"/>
        <v/>
      </c>
      <c r="U1438" s="150" t="str">
        <f t="shared" ca="1" si="250"/>
        <v/>
      </c>
      <c r="V1438" s="150" t="str">
        <f t="shared" ca="1" si="251"/>
        <v/>
      </c>
      <c r="W1438" s="150" t="str">
        <f t="shared" ca="1" si="252"/>
        <v/>
      </c>
      <c r="X1438" s="116">
        <v>1438</v>
      </c>
      <c r="Y1438" s="116">
        <v>1429</v>
      </c>
      <c r="BB1438"/>
      <c r="BC1438"/>
      <c r="BD1438"/>
    </row>
    <row r="1439" spans="1:56">
      <c r="A1439" s="159" t="str">
        <f t="shared" ca="1" si="243"/>
        <v/>
      </c>
      <c r="B1439" s="147"/>
      <c r="C1439" s="148"/>
      <c r="D1439" s="147"/>
      <c r="E1439" s="146"/>
      <c r="F1439" s="146"/>
      <c r="G1439" s="147"/>
      <c r="H1439" s="146"/>
      <c r="I1439" s="146"/>
      <c r="J1439" s="146"/>
      <c r="K1439" s="147"/>
      <c r="L1439" s="116" t="s">
        <v>2775</v>
      </c>
      <c r="M1439" s="116"/>
      <c r="N1439" s="149" t="str">
        <f t="shared" ca="1" si="244"/>
        <v/>
      </c>
      <c r="O1439" s="150" t="str">
        <f t="shared" ca="1" si="245"/>
        <v/>
      </c>
      <c r="P1439" s="150" t="str">
        <f t="shared" ca="1" si="242"/>
        <v/>
      </c>
      <c r="Q1439" s="150" t="str">
        <f t="shared" ca="1" si="246"/>
        <v/>
      </c>
      <c r="R1439" s="151" t="str">
        <f t="shared" ca="1" si="247"/>
        <v/>
      </c>
      <c r="S1439" s="152" t="str">
        <f t="shared" ca="1" si="248"/>
        <v/>
      </c>
      <c r="T1439" s="150" t="str">
        <f t="shared" ca="1" si="249"/>
        <v/>
      </c>
      <c r="U1439" s="150" t="str">
        <f t="shared" ca="1" si="250"/>
        <v/>
      </c>
      <c r="V1439" s="150" t="str">
        <f t="shared" ca="1" si="251"/>
        <v/>
      </c>
      <c r="W1439" s="150" t="str">
        <f t="shared" ca="1" si="252"/>
        <v/>
      </c>
      <c r="X1439" s="116">
        <v>1439</v>
      </c>
      <c r="Y1439" s="116">
        <v>1430</v>
      </c>
      <c r="BB1439"/>
      <c r="BC1439"/>
      <c r="BD1439"/>
    </row>
    <row r="1440" spans="1:56">
      <c r="A1440" s="159" t="str">
        <f t="shared" ca="1" si="243"/>
        <v/>
      </c>
      <c r="B1440" s="147"/>
      <c r="C1440" s="148"/>
      <c r="D1440" s="147"/>
      <c r="E1440" s="146"/>
      <c r="F1440" s="146"/>
      <c r="G1440" s="147"/>
      <c r="H1440" s="146"/>
      <c r="I1440" s="146"/>
      <c r="J1440" s="146"/>
      <c r="K1440" s="147"/>
      <c r="L1440" s="116" t="s">
        <v>2776</v>
      </c>
      <c r="M1440" s="116"/>
      <c r="N1440" s="149" t="str">
        <f t="shared" ca="1" si="244"/>
        <v/>
      </c>
      <c r="O1440" s="150" t="str">
        <f t="shared" ca="1" si="245"/>
        <v/>
      </c>
      <c r="P1440" s="150" t="str">
        <f t="shared" ca="1" si="242"/>
        <v/>
      </c>
      <c r="Q1440" s="150" t="str">
        <f t="shared" ca="1" si="246"/>
        <v/>
      </c>
      <c r="R1440" s="151" t="str">
        <f t="shared" ca="1" si="247"/>
        <v/>
      </c>
      <c r="S1440" s="152" t="str">
        <f t="shared" ca="1" si="248"/>
        <v/>
      </c>
      <c r="T1440" s="150" t="str">
        <f t="shared" ca="1" si="249"/>
        <v/>
      </c>
      <c r="U1440" s="150" t="str">
        <f t="shared" ca="1" si="250"/>
        <v/>
      </c>
      <c r="V1440" s="150" t="str">
        <f t="shared" ca="1" si="251"/>
        <v/>
      </c>
      <c r="W1440" s="150" t="str">
        <f t="shared" ca="1" si="252"/>
        <v/>
      </c>
      <c r="X1440" s="116">
        <v>1440</v>
      </c>
      <c r="Y1440" s="116">
        <v>1431</v>
      </c>
      <c r="BB1440"/>
      <c r="BC1440"/>
      <c r="BD1440"/>
    </row>
    <row r="1441" spans="1:56">
      <c r="A1441" s="159" t="str">
        <f t="shared" ca="1" si="243"/>
        <v/>
      </c>
      <c r="B1441" s="147"/>
      <c r="C1441" s="148"/>
      <c r="D1441" s="147"/>
      <c r="E1441" s="146"/>
      <c r="F1441" s="146"/>
      <c r="G1441" s="147"/>
      <c r="H1441" s="146"/>
      <c r="I1441" s="146"/>
      <c r="J1441" s="146"/>
      <c r="K1441" s="147"/>
      <c r="L1441" s="116" t="s">
        <v>2777</v>
      </c>
      <c r="M1441" s="116"/>
      <c r="N1441" s="149" t="str">
        <f t="shared" ca="1" si="244"/>
        <v/>
      </c>
      <c r="O1441" s="150" t="str">
        <f t="shared" ca="1" si="245"/>
        <v/>
      </c>
      <c r="P1441" s="150" t="str">
        <f t="shared" ca="1" si="242"/>
        <v/>
      </c>
      <c r="Q1441" s="150" t="str">
        <f t="shared" ca="1" si="246"/>
        <v/>
      </c>
      <c r="R1441" s="151" t="str">
        <f t="shared" ca="1" si="247"/>
        <v/>
      </c>
      <c r="S1441" s="152" t="str">
        <f t="shared" ca="1" si="248"/>
        <v/>
      </c>
      <c r="T1441" s="150" t="str">
        <f t="shared" ca="1" si="249"/>
        <v/>
      </c>
      <c r="U1441" s="150" t="str">
        <f t="shared" ca="1" si="250"/>
        <v/>
      </c>
      <c r="V1441" s="150" t="str">
        <f t="shared" ca="1" si="251"/>
        <v/>
      </c>
      <c r="W1441" s="150" t="str">
        <f t="shared" ca="1" si="252"/>
        <v/>
      </c>
      <c r="X1441" s="116">
        <v>1441</v>
      </c>
      <c r="Y1441" s="116">
        <v>1432</v>
      </c>
      <c r="BB1441"/>
      <c r="BC1441"/>
      <c r="BD1441"/>
    </row>
    <row r="1442" spans="1:56">
      <c r="A1442" s="159" t="str">
        <f t="shared" ca="1" si="243"/>
        <v/>
      </c>
      <c r="B1442" s="147"/>
      <c r="C1442" s="148"/>
      <c r="D1442" s="147"/>
      <c r="E1442" s="146"/>
      <c r="F1442" s="146"/>
      <c r="G1442" s="147"/>
      <c r="H1442" s="146"/>
      <c r="I1442" s="146"/>
      <c r="J1442" s="146"/>
      <c r="K1442" s="147"/>
      <c r="L1442" s="116" t="s">
        <v>2778</v>
      </c>
      <c r="M1442" s="116"/>
      <c r="N1442" s="149" t="str">
        <f t="shared" ca="1" si="244"/>
        <v/>
      </c>
      <c r="O1442" s="150" t="str">
        <f t="shared" ca="1" si="245"/>
        <v/>
      </c>
      <c r="P1442" s="150" t="str">
        <f t="shared" ca="1" si="242"/>
        <v/>
      </c>
      <c r="Q1442" s="150" t="str">
        <f t="shared" ca="1" si="246"/>
        <v/>
      </c>
      <c r="R1442" s="151" t="str">
        <f t="shared" ca="1" si="247"/>
        <v/>
      </c>
      <c r="S1442" s="152" t="str">
        <f t="shared" ca="1" si="248"/>
        <v/>
      </c>
      <c r="T1442" s="150" t="str">
        <f t="shared" ca="1" si="249"/>
        <v/>
      </c>
      <c r="U1442" s="150" t="str">
        <f t="shared" ca="1" si="250"/>
        <v/>
      </c>
      <c r="V1442" s="150" t="str">
        <f t="shared" ca="1" si="251"/>
        <v/>
      </c>
      <c r="W1442" s="150" t="str">
        <f t="shared" ca="1" si="252"/>
        <v/>
      </c>
      <c r="X1442" s="116">
        <v>1442</v>
      </c>
      <c r="Y1442" s="116">
        <v>1433</v>
      </c>
      <c r="BB1442"/>
      <c r="BC1442"/>
      <c r="BD1442"/>
    </row>
    <row r="1443" spans="1:56">
      <c r="A1443" s="159" t="str">
        <f t="shared" ca="1" si="243"/>
        <v/>
      </c>
      <c r="B1443" s="147"/>
      <c r="C1443" s="148"/>
      <c r="D1443" s="147"/>
      <c r="E1443" s="146"/>
      <c r="F1443" s="146"/>
      <c r="G1443" s="147"/>
      <c r="H1443" s="146"/>
      <c r="I1443" s="146"/>
      <c r="J1443" s="146"/>
      <c r="K1443" s="147"/>
      <c r="L1443" s="116" t="s">
        <v>2779</v>
      </c>
      <c r="M1443" s="116"/>
      <c r="N1443" s="149" t="str">
        <f t="shared" ca="1" si="244"/>
        <v/>
      </c>
      <c r="O1443" s="150" t="str">
        <f t="shared" ca="1" si="245"/>
        <v/>
      </c>
      <c r="P1443" s="150" t="str">
        <f t="shared" ca="1" si="242"/>
        <v/>
      </c>
      <c r="Q1443" s="150" t="str">
        <f t="shared" ca="1" si="246"/>
        <v/>
      </c>
      <c r="R1443" s="151" t="str">
        <f t="shared" ca="1" si="247"/>
        <v/>
      </c>
      <c r="S1443" s="152" t="str">
        <f t="shared" ca="1" si="248"/>
        <v/>
      </c>
      <c r="T1443" s="150" t="str">
        <f t="shared" ca="1" si="249"/>
        <v/>
      </c>
      <c r="U1443" s="150" t="str">
        <f t="shared" ca="1" si="250"/>
        <v/>
      </c>
      <c r="V1443" s="150" t="str">
        <f t="shared" ca="1" si="251"/>
        <v/>
      </c>
      <c r="W1443" s="150" t="str">
        <f t="shared" ca="1" si="252"/>
        <v/>
      </c>
      <c r="X1443" s="116">
        <v>1443</v>
      </c>
      <c r="Y1443" s="116">
        <v>1434</v>
      </c>
      <c r="BB1443"/>
      <c r="BC1443"/>
      <c r="BD1443"/>
    </row>
    <row r="1444" spans="1:56">
      <c r="A1444" s="159" t="str">
        <f t="shared" ca="1" si="243"/>
        <v/>
      </c>
      <c r="B1444" s="147"/>
      <c r="C1444" s="148"/>
      <c r="D1444" s="147"/>
      <c r="E1444" s="146"/>
      <c r="F1444" s="146"/>
      <c r="G1444" s="147"/>
      <c r="H1444" s="146"/>
      <c r="I1444" s="146"/>
      <c r="J1444" s="146"/>
      <c r="K1444" s="147"/>
      <c r="L1444" s="116" t="s">
        <v>2780</v>
      </c>
      <c r="M1444" s="116"/>
      <c r="N1444" s="149" t="str">
        <f t="shared" ca="1" si="244"/>
        <v/>
      </c>
      <c r="O1444" s="150" t="str">
        <f t="shared" ca="1" si="245"/>
        <v/>
      </c>
      <c r="P1444" s="150" t="str">
        <f t="shared" ca="1" si="242"/>
        <v/>
      </c>
      <c r="Q1444" s="150" t="str">
        <f t="shared" ca="1" si="246"/>
        <v/>
      </c>
      <c r="R1444" s="151" t="str">
        <f t="shared" ca="1" si="247"/>
        <v/>
      </c>
      <c r="S1444" s="152" t="str">
        <f t="shared" ca="1" si="248"/>
        <v/>
      </c>
      <c r="T1444" s="150" t="str">
        <f t="shared" ca="1" si="249"/>
        <v/>
      </c>
      <c r="U1444" s="150" t="str">
        <f t="shared" ca="1" si="250"/>
        <v/>
      </c>
      <c r="V1444" s="150" t="str">
        <f t="shared" ca="1" si="251"/>
        <v/>
      </c>
      <c r="W1444" s="150" t="str">
        <f t="shared" ca="1" si="252"/>
        <v/>
      </c>
      <c r="X1444" s="116">
        <v>1444</v>
      </c>
      <c r="Y1444" s="116">
        <v>1435</v>
      </c>
      <c r="BB1444"/>
      <c r="BC1444"/>
      <c r="BD1444"/>
    </row>
    <row r="1445" spans="1:56">
      <c r="A1445" s="159" t="str">
        <f t="shared" ca="1" si="243"/>
        <v/>
      </c>
      <c r="B1445" s="147"/>
      <c r="C1445" s="148"/>
      <c r="D1445" s="147"/>
      <c r="E1445" s="146"/>
      <c r="F1445" s="146"/>
      <c r="G1445" s="147"/>
      <c r="H1445" s="146"/>
      <c r="I1445" s="146"/>
      <c r="J1445" s="146"/>
      <c r="K1445" s="147"/>
      <c r="L1445" s="116" t="s">
        <v>2781</v>
      </c>
      <c r="M1445" s="116"/>
      <c r="N1445" s="149" t="str">
        <f t="shared" ca="1" si="244"/>
        <v/>
      </c>
      <c r="O1445" s="150" t="str">
        <f t="shared" ca="1" si="245"/>
        <v/>
      </c>
      <c r="P1445" s="150" t="str">
        <f t="shared" ca="1" si="242"/>
        <v/>
      </c>
      <c r="Q1445" s="150" t="str">
        <f t="shared" ca="1" si="246"/>
        <v/>
      </c>
      <c r="R1445" s="151" t="str">
        <f t="shared" ca="1" si="247"/>
        <v/>
      </c>
      <c r="S1445" s="152" t="str">
        <f t="shared" ca="1" si="248"/>
        <v/>
      </c>
      <c r="T1445" s="150" t="str">
        <f t="shared" ca="1" si="249"/>
        <v/>
      </c>
      <c r="U1445" s="150" t="str">
        <f t="shared" ca="1" si="250"/>
        <v/>
      </c>
      <c r="V1445" s="150" t="str">
        <f t="shared" ca="1" si="251"/>
        <v/>
      </c>
      <c r="W1445" s="150" t="str">
        <f t="shared" ca="1" si="252"/>
        <v/>
      </c>
      <c r="X1445" s="116">
        <v>1445</v>
      </c>
      <c r="Y1445" s="116">
        <v>1436</v>
      </c>
      <c r="BB1445"/>
      <c r="BC1445"/>
      <c r="BD1445"/>
    </row>
    <row r="1446" spans="1:56">
      <c r="A1446" s="159" t="str">
        <f t="shared" ca="1" si="243"/>
        <v/>
      </c>
      <c r="B1446" s="147"/>
      <c r="C1446" s="148"/>
      <c r="D1446" s="147"/>
      <c r="E1446" s="146"/>
      <c r="F1446" s="146"/>
      <c r="G1446" s="147"/>
      <c r="H1446" s="146"/>
      <c r="I1446" s="146"/>
      <c r="J1446" s="146"/>
      <c r="K1446" s="147"/>
      <c r="L1446" s="116" t="s">
        <v>2782</v>
      </c>
      <c r="M1446" s="116"/>
      <c r="N1446" s="149" t="str">
        <f t="shared" ca="1" si="244"/>
        <v/>
      </c>
      <c r="O1446" s="150" t="str">
        <f t="shared" ca="1" si="245"/>
        <v/>
      </c>
      <c r="P1446" s="150" t="str">
        <f t="shared" ca="1" si="242"/>
        <v/>
      </c>
      <c r="Q1446" s="150" t="str">
        <f t="shared" ca="1" si="246"/>
        <v/>
      </c>
      <c r="R1446" s="151" t="str">
        <f t="shared" ca="1" si="247"/>
        <v/>
      </c>
      <c r="S1446" s="152" t="str">
        <f t="shared" ca="1" si="248"/>
        <v/>
      </c>
      <c r="T1446" s="150" t="str">
        <f t="shared" ca="1" si="249"/>
        <v/>
      </c>
      <c r="U1446" s="150" t="str">
        <f t="shared" ca="1" si="250"/>
        <v/>
      </c>
      <c r="V1446" s="150" t="str">
        <f t="shared" ca="1" si="251"/>
        <v/>
      </c>
      <c r="W1446" s="150" t="str">
        <f t="shared" ca="1" si="252"/>
        <v/>
      </c>
      <c r="X1446" s="116">
        <v>1446</v>
      </c>
      <c r="Y1446" s="116">
        <v>1437</v>
      </c>
      <c r="BB1446"/>
      <c r="BC1446"/>
      <c r="BD1446"/>
    </row>
    <row r="1447" spans="1:56">
      <c r="A1447" s="159" t="str">
        <f t="shared" ca="1" si="243"/>
        <v/>
      </c>
      <c r="B1447" s="147"/>
      <c r="C1447" s="148"/>
      <c r="D1447" s="147"/>
      <c r="E1447" s="146"/>
      <c r="F1447" s="146"/>
      <c r="G1447" s="147"/>
      <c r="H1447" s="146"/>
      <c r="I1447" s="146"/>
      <c r="J1447" s="146"/>
      <c r="K1447" s="147"/>
      <c r="L1447" s="116" t="s">
        <v>2783</v>
      </c>
      <c r="M1447" s="116"/>
      <c r="N1447" s="149" t="str">
        <f t="shared" ca="1" si="244"/>
        <v/>
      </c>
      <c r="O1447" s="150" t="str">
        <f t="shared" ca="1" si="245"/>
        <v/>
      </c>
      <c r="P1447" s="150" t="str">
        <f t="shared" ca="1" si="242"/>
        <v/>
      </c>
      <c r="Q1447" s="150" t="str">
        <f t="shared" ca="1" si="246"/>
        <v/>
      </c>
      <c r="R1447" s="151" t="str">
        <f t="shared" ca="1" si="247"/>
        <v/>
      </c>
      <c r="S1447" s="152" t="str">
        <f t="shared" ca="1" si="248"/>
        <v/>
      </c>
      <c r="T1447" s="150" t="str">
        <f t="shared" ca="1" si="249"/>
        <v/>
      </c>
      <c r="U1447" s="150" t="str">
        <f t="shared" ca="1" si="250"/>
        <v/>
      </c>
      <c r="V1447" s="150" t="str">
        <f t="shared" ca="1" si="251"/>
        <v/>
      </c>
      <c r="W1447" s="150" t="str">
        <f t="shared" ca="1" si="252"/>
        <v/>
      </c>
      <c r="X1447" s="116">
        <v>1447</v>
      </c>
      <c r="Y1447" s="116">
        <v>1438</v>
      </c>
      <c r="BB1447"/>
      <c r="BC1447"/>
      <c r="BD1447"/>
    </row>
    <row r="1448" spans="1:56">
      <c r="A1448" s="159" t="str">
        <f t="shared" ca="1" si="243"/>
        <v/>
      </c>
      <c r="B1448" s="147"/>
      <c r="C1448" s="148"/>
      <c r="D1448" s="147"/>
      <c r="E1448" s="146"/>
      <c r="F1448" s="146"/>
      <c r="G1448" s="147"/>
      <c r="H1448" s="146"/>
      <c r="I1448" s="146"/>
      <c r="J1448" s="146"/>
      <c r="K1448" s="147"/>
      <c r="L1448" s="116" t="s">
        <v>2784</v>
      </c>
      <c r="M1448" s="116"/>
      <c r="N1448" s="149" t="str">
        <f t="shared" ca="1" si="244"/>
        <v/>
      </c>
      <c r="O1448" s="150" t="str">
        <f t="shared" ca="1" si="245"/>
        <v/>
      </c>
      <c r="P1448" s="150" t="str">
        <f t="shared" ca="1" si="242"/>
        <v/>
      </c>
      <c r="Q1448" s="150" t="str">
        <f t="shared" ca="1" si="246"/>
        <v/>
      </c>
      <c r="R1448" s="151" t="str">
        <f t="shared" ca="1" si="247"/>
        <v/>
      </c>
      <c r="S1448" s="152" t="str">
        <f t="shared" ca="1" si="248"/>
        <v/>
      </c>
      <c r="T1448" s="150" t="str">
        <f t="shared" ca="1" si="249"/>
        <v/>
      </c>
      <c r="U1448" s="150" t="str">
        <f t="shared" ca="1" si="250"/>
        <v/>
      </c>
      <c r="V1448" s="150" t="str">
        <f t="shared" ca="1" si="251"/>
        <v/>
      </c>
      <c r="W1448" s="150" t="str">
        <f t="shared" ca="1" si="252"/>
        <v/>
      </c>
      <c r="X1448" s="116">
        <v>1448</v>
      </c>
      <c r="Y1448" s="116">
        <v>1439</v>
      </c>
      <c r="BB1448"/>
      <c r="BC1448"/>
      <c r="BD1448"/>
    </row>
    <row r="1449" spans="1:56">
      <c r="A1449" s="159" t="str">
        <f t="shared" ca="1" si="243"/>
        <v/>
      </c>
      <c r="B1449" s="147"/>
      <c r="C1449" s="148"/>
      <c r="D1449" s="147"/>
      <c r="E1449" s="146"/>
      <c r="F1449" s="146"/>
      <c r="G1449" s="147"/>
      <c r="H1449" s="146"/>
      <c r="I1449" s="146"/>
      <c r="J1449" s="146"/>
      <c r="K1449" s="147"/>
      <c r="L1449" s="116" t="s">
        <v>2785</v>
      </c>
      <c r="M1449" s="116"/>
      <c r="N1449" s="149" t="str">
        <f t="shared" ca="1" si="244"/>
        <v/>
      </c>
      <c r="O1449" s="150" t="str">
        <f t="shared" ca="1" si="245"/>
        <v/>
      </c>
      <c r="P1449" s="150" t="str">
        <f t="shared" ca="1" si="242"/>
        <v/>
      </c>
      <c r="Q1449" s="150" t="str">
        <f t="shared" ca="1" si="246"/>
        <v/>
      </c>
      <c r="R1449" s="151" t="str">
        <f t="shared" ca="1" si="247"/>
        <v/>
      </c>
      <c r="S1449" s="152" t="str">
        <f t="shared" ca="1" si="248"/>
        <v/>
      </c>
      <c r="T1449" s="150" t="str">
        <f t="shared" ca="1" si="249"/>
        <v/>
      </c>
      <c r="U1449" s="150" t="str">
        <f t="shared" ca="1" si="250"/>
        <v/>
      </c>
      <c r="V1449" s="150" t="str">
        <f t="shared" ca="1" si="251"/>
        <v/>
      </c>
      <c r="W1449" s="150" t="str">
        <f t="shared" ca="1" si="252"/>
        <v/>
      </c>
      <c r="X1449" s="116">
        <v>1449</v>
      </c>
      <c r="Y1449" s="116">
        <v>1440</v>
      </c>
      <c r="BB1449"/>
      <c r="BC1449"/>
      <c r="BD1449"/>
    </row>
    <row r="1450" spans="1:56">
      <c r="A1450" s="159" t="str">
        <f t="shared" ca="1" si="243"/>
        <v/>
      </c>
      <c r="B1450" s="147"/>
      <c r="C1450" s="148"/>
      <c r="D1450" s="147"/>
      <c r="E1450" s="146"/>
      <c r="F1450" s="146"/>
      <c r="G1450" s="147"/>
      <c r="H1450" s="146"/>
      <c r="I1450" s="146"/>
      <c r="J1450" s="146"/>
      <c r="K1450" s="147"/>
      <c r="L1450" s="116" t="s">
        <v>2786</v>
      </c>
      <c r="M1450" s="116"/>
      <c r="N1450" s="149" t="str">
        <f t="shared" ca="1" si="244"/>
        <v/>
      </c>
      <c r="O1450" s="150" t="str">
        <f t="shared" ca="1" si="245"/>
        <v/>
      </c>
      <c r="P1450" s="150" t="str">
        <f t="shared" ca="1" si="242"/>
        <v/>
      </c>
      <c r="Q1450" s="150" t="str">
        <f t="shared" ca="1" si="246"/>
        <v/>
      </c>
      <c r="R1450" s="151" t="str">
        <f t="shared" ca="1" si="247"/>
        <v/>
      </c>
      <c r="S1450" s="152" t="str">
        <f t="shared" ca="1" si="248"/>
        <v/>
      </c>
      <c r="T1450" s="150" t="str">
        <f t="shared" ca="1" si="249"/>
        <v/>
      </c>
      <c r="U1450" s="150" t="str">
        <f t="shared" ca="1" si="250"/>
        <v/>
      </c>
      <c r="V1450" s="150" t="str">
        <f t="shared" ca="1" si="251"/>
        <v/>
      </c>
      <c r="W1450" s="150" t="str">
        <f t="shared" ca="1" si="252"/>
        <v/>
      </c>
      <c r="X1450" s="116">
        <v>1450</v>
      </c>
      <c r="Y1450" s="116">
        <v>1441</v>
      </c>
      <c r="BB1450"/>
      <c r="BC1450"/>
      <c r="BD1450"/>
    </row>
    <row r="1451" spans="1:56">
      <c r="A1451" s="159" t="str">
        <f t="shared" ca="1" si="243"/>
        <v/>
      </c>
      <c r="B1451" s="147"/>
      <c r="C1451" s="148"/>
      <c r="D1451" s="147"/>
      <c r="E1451" s="146"/>
      <c r="F1451" s="146"/>
      <c r="G1451" s="147"/>
      <c r="H1451" s="146"/>
      <c r="I1451" s="146"/>
      <c r="J1451" s="146"/>
      <c r="K1451" s="147"/>
      <c r="L1451" s="116" t="s">
        <v>2787</v>
      </c>
      <c r="M1451" s="116"/>
      <c r="N1451" s="149" t="str">
        <f t="shared" ca="1" si="244"/>
        <v/>
      </c>
      <c r="O1451" s="150" t="str">
        <f t="shared" ca="1" si="245"/>
        <v/>
      </c>
      <c r="P1451" s="150" t="str">
        <f t="shared" ca="1" si="242"/>
        <v/>
      </c>
      <c r="Q1451" s="150" t="str">
        <f t="shared" ca="1" si="246"/>
        <v/>
      </c>
      <c r="R1451" s="151" t="str">
        <f t="shared" ca="1" si="247"/>
        <v/>
      </c>
      <c r="S1451" s="152" t="str">
        <f t="shared" ca="1" si="248"/>
        <v/>
      </c>
      <c r="T1451" s="150" t="str">
        <f t="shared" ca="1" si="249"/>
        <v/>
      </c>
      <c r="U1451" s="150" t="str">
        <f t="shared" ca="1" si="250"/>
        <v/>
      </c>
      <c r="V1451" s="150" t="str">
        <f t="shared" ca="1" si="251"/>
        <v/>
      </c>
      <c r="W1451" s="150" t="str">
        <f t="shared" ca="1" si="252"/>
        <v/>
      </c>
      <c r="X1451" s="116">
        <v>1451</v>
      </c>
      <c r="Y1451" s="116">
        <v>1442</v>
      </c>
      <c r="BB1451"/>
      <c r="BC1451"/>
      <c r="BD1451"/>
    </row>
    <row r="1452" spans="1:56">
      <c r="A1452" s="159" t="str">
        <f t="shared" ca="1" si="243"/>
        <v/>
      </c>
      <c r="B1452" s="147"/>
      <c r="C1452" s="148"/>
      <c r="D1452" s="147"/>
      <c r="E1452" s="146"/>
      <c r="F1452" s="146"/>
      <c r="G1452" s="147"/>
      <c r="H1452" s="146"/>
      <c r="I1452" s="146"/>
      <c r="J1452" s="146"/>
      <c r="K1452" s="147"/>
      <c r="L1452" s="116" t="s">
        <v>2788</v>
      </c>
      <c r="M1452" s="116"/>
      <c r="N1452" s="149" t="str">
        <f t="shared" ca="1" si="244"/>
        <v/>
      </c>
      <c r="O1452" s="150" t="str">
        <f t="shared" ca="1" si="245"/>
        <v/>
      </c>
      <c r="P1452" s="150" t="str">
        <f t="shared" ca="1" si="242"/>
        <v/>
      </c>
      <c r="Q1452" s="150" t="str">
        <f t="shared" ca="1" si="246"/>
        <v/>
      </c>
      <c r="R1452" s="151" t="str">
        <f t="shared" ca="1" si="247"/>
        <v/>
      </c>
      <c r="S1452" s="152" t="str">
        <f t="shared" ca="1" si="248"/>
        <v/>
      </c>
      <c r="T1452" s="150" t="str">
        <f t="shared" ca="1" si="249"/>
        <v/>
      </c>
      <c r="U1452" s="150" t="str">
        <f t="shared" ca="1" si="250"/>
        <v/>
      </c>
      <c r="V1452" s="150" t="str">
        <f t="shared" ca="1" si="251"/>
        <v/>
      </c>
      <c r="W1452" s="150" t="str">
        <f t="shared" ca="1" si="252"/>
        <v/>
      </c>
      <c r="X1452" s="116">
        <v>1452</v>
      </c>
      <c r="Y1452" s="116">
        <v>1443</v>
      </c>
      <c r="BB1452"/>
      <c r="BC1452"/>
      <c r="BD1452"/>
    </row>
    <row r="1453" spans="1:56">
      <c r="A1453" s="159" t="str">
        <f t="shared" ca="1" si="243"/>
        <v/>
      </c>
      <c r="B1453" s="147"/>
      <c r="C1453" s="148"/>
      <c r="D1453" s="147"/>
      <c r="E1453" s="146"/>
      <c r="F1453" s="146"/>
      <c r="G1453" s="147"/>
      <c r="H1453" s="146"/>
      <c r="I1453" s="146"/>
      <c r="J1453" s="146"/>
      <c r="K1453" s="147"/>
      <c r="L1453" s="116" t="s">
        <v>2789</v>
      </c>
      <c r="M1453" s="116"/>
      <c r="N1453" s="149" t="str">
        <f t="shared" ca="1" si="244"/>
        <v/>
      </c>
      <c r="O1453" s="150" t="str">
        <f t="shared" ca="1" si="245"/>
        <v/>
      </c>
      <c r="P1453" s="150" t="str">
        <f t="shared" ca="1" si="242"/>
        <v/>
      </c>
      <c r="Q1453" s="150" t="str">
        <f t="shared" ca="1" si="246"/>
        <v/>
      </c>
      <c r="R1453" s="151" t="str">
        <f t="shared" ca="1" si="247"/>
        <v/>
      </c>
      <c r="S1453" s="152" t="str">
        <f t="shared" ca="1" si="248"/>
        <v/>
      </c>
      <c r="T1453" s="150" t="str">
        <f t="shared" ca="1" si="249"/>
        <v/>
      </c>
      <c r="U1453" s="150" t="str">
        <f t="shared" ca="1" si="250"/>
        <v/>
      </c>
      <c r="V1453" s="150" t="str">
        <f t="shared" ca="1" si="251"/>
        <v/>
      </c>
      <c r="W1453" s="150" t="str">
        <f t="shared" ca="1" si="252"/>
        <v/>
      </c>
      <c r="X1453" s="116">
        <v>1453</v>
      </c>
      <c r="Y1453" s="116">
        <v>1444</v>
      </c>
      <c r="BB1453"/>
      <c r="BC1453"/>
      <c r="BD1453"/>
    </row>
    <row r="1454" spans="1:56">
      <c r="A1454" s="159" t="str">
        <f t="shared" ca="1" si="243"/>
        <v/>
      </c>
      <c r="B1454" s="147"/>
      <c r="C1454" s="148"/>
      <c r="D1454" s="147"/>
      <c r="E1454" s="146"/>
      <c r="F1454" s="146"/>
      <c r="G1454" s="147"/>
      <c r="H1454" s="146"/>
      <c r="I1454" s="146"/>
      <c r="J1454" s="146"/>
      <c r="K1454" s="147"/>
      <c r="L1454" s="116" t="s">
        <v>2790</v>
      </c>
      <c r="M1454" s="116"/>
      <c r="N1454" s="149" t="str">
        <f t="shared" ca="1" si="244"/>
        <v/>
      </c>
      <c r="O1454" s="150" t="str">
        <f t="shared" ca="1" si="245"/>
        <v/>
      </c>
      <c r="P1454" s="150" t="str">
        <f t="shared" ca="1" si="242"/>
        <v/>
      </c>
      <c r="Q1454" s="150" t="str">
        <f t="shared" ca="1" si="246"/>
        <v/>
      </c>
      <c r="R1454" s="151" t="str">
        <f t="shared" ca="1" si="247"/>
        <v/>
      </c>
      <c r="S1454" s="152" t="str">
        <f t="shared" ca="1" si="248"/>
        <v/>
      </c>
      <c r="T1454" s="150" t="str">
        <f t="shared" ca="1" si="249"/>
        <v/>
      </c>
      <c r="U1454" s="150" t="str">
        <f t="shared" ca="1" si="250"/>
        <v/>
      </c>
      <c r="V1454" s="150" t="str">
        <f t="shared" ca="1" si="251"/>
        <v/>
      </c>
      <c r="W1454" s="150" t="str">
        <f t="shared" ca="1" si="252"/>
        <v/>
      </c>
      <c r="X1454" s="116">
        <v>1454</v>
      </c>
      <c r="Y1454" s="116">
        <v>1445</v>
      </c>
      <c r="BB1454"/>
      <c r="BC1454"/>
      <c r="BD1454"/>
    </row>
    <row r="1455" spans="1:56">
      <c r="A1455" s="159" t="str">
        <f t="shared" ca="1" si="243"/>
        <v/>
      </c>
      <c r="B1455" s="147"/>
      <c r="C1455" s="148"/>
      <c r="D1455" s="147"/>
      <c r="E1455" s="146"/>
      <c r="F1455" s="146"/>
      <c r="G1455" s="147"/>
      <c r="H1455" s="146"/>
      <c r="I1455" s="146"/>
      <c r="J1455" s="146"/>
      <c r="K1455" s="147"/>
      <c r="L1455" s="116" t="s">
        <v>2791</v>
      </c>
      <c r="M1455" s="116"/>
      <c r="N1455" s="149" t="str">
        <f t="shared" ca="1" si="244"/>
        <v/>
      </c>
      <c r="O1455" s="150" t="str">
        <f t="shared" ca="1" si="245"/>
        <v/>
      </c>
      <c r="P1455" s="150" t="str">
        <f t="shared" ca="1" si="242"/>
        <v/>
      </c>
      <c r="Q1455" s="150" t="str">
        <f t="shared" ca="1" si="246"/>
        <v/>
      </c>
      <c r="R1455" s="151" t="str">
        <f t="shared" ca="1" si="247"/>
        <v/>
      </c>
      <c r="S1455" s="152" t="str">
        <f t="shared" ca="1" si="248"/>
        <v/>
      </c>
      <c r="T1455" s="150" t="str">
        <f t="shared" ca="1" si="249"/>
        <v/>
      </c>
      <c r="U1455" s="150" t="str">
        <f t="shared" ca="1" si="250"/>
        <v/>
      </c>
      <c r="V1455" s="150" t="str">
        <f t="shared" ca="1" si="251"/>
        <v/>
      </c>
      <c r="W1455" s="150" t="str">
        <f t="shared" ca="1" si="252"/>
        <v/>
      </c>
      <c r="X1455" s="116">
        <v>1455</v>
      </c>
      <c r="Y1455" s="116">
        <v>1446</v>
      </c>
      <c r="BB1455"/>
      <c r="BC1455"/>
      <c r="BD1455"/>
    </row>
    <row r="1456" spans="1:56">
      <c r="A1456" s="159" t="str">
        <f t="shared" ca="1" si="243"/>
        <v/>
      </c>
      <c r="B1456" s="147"/>
      <c r="C1456" s="148"/>
      <c r="D1456" s="147"/>
      <c r="E1456" s="146"/>
      <c r="F1456" s="146"/>
      <c r="G1456" s="147"/>
      <c r="H1456" s="146"/>
      <c r="I1456" s="146"/>
      <c r="J1456" s="146"/>
      <c r="K1456" s="147"/>
      <c r="L1456" s="116" t="s">
        <v>2792</v>
      </c>
      <c r="M1456" s="116"/>
      <c r="N1456" s="149" t="str">
        <f t="shared" ca="1" si="244"/>
        <v/>
      </c>
      <c r="O1456" s="150" t="str">
        <f t="shared" ca="1" si="245"/>
        <v/>
      </c>
      <c r="P1456" s="150" t="str">
        <f t="shared" ca="1" si="242"/>
        <v/>
      </c>
      <c r="Q1456" s="150" t="str">
        <f t="shared" ca="1" si="246"/>
        <v/>
      </c>
      <c r="R1456" s="151" t="str">
        <f t="shared" ca="1" si="247"/>
        <v/>
      </c>
      <c r="S1456" s="152" t="str">
        <f t="shared" ca="1" si="248"/>
        <v/>
      </c>
      <c r="T1456" s="150" t="str">
        <f t="shared" ca="1" si="249"/>
        <v/>
      </c>
      <c r="U1456" s="150" t="str">
        <f t="shared" ca="1" si="250"/>
        <v/>
      </c>
      <c r="V1456" s="150" t="str">
        <f t="shared" ca="1" si="251"/>
        <v/>
      </c>
      <c r="W1456" s="150" t="str">
        <f t="shared" ca="1" si="252"/>
        <v/>
      </c>
      <c r="X1456" s="116">
        <v>1456</v>
      </c>
      <c r="Y1456" s="116">
        <v>1447</v>
      </c>
      <c r="BB1456"/>
      <c r="BC1456"/>
      <c r="BD1456"/>
    </row>
    <row r="1457" spans="1:56">
      <c r="A1457" s="159" t="str">
        <f t="shared" ca="1" si="243"/>
        <v/>
      </c>
      <c r="B1457" s="147"/>
      <c r="C1457" s="148"/>
      <c r="D1457" s="147"/>
      <c r="E1457" s="146"/>
      <c r="F1457" s="146"/>
      <c r="G1457" s="147"/>
      <c r="H1457" s="146"/>
      <c r="I1457" s="146"/>
      <c r="J1457" s="146"/>
      <c r="K1457" s="147"/>
      <c r="L1457" s="116" t="s">
        <v>2793</v>
      </c>
      <c r="M1457" s="116"/>
      <c r="N1457" s="149" t="str">
        <f t="shared" ca="1" si="244"/>
        <v/>
      </c>
      <c r="O1457" s="150" t="str">
        <f t="shared" ca="1" si="245"/>
        <v/>
      </c>
      <c r="P1457" s="150" t="str">
        <f t="shared" ca="1" si="242"/>
        <v/>
      </c>
      <c r="Q1457" s="150" t="str">
        <f t="shared" ca="1" si="246"/>
        <v/>
      </c>
      <c r="R1457" s="151" t="str">
        <f t="shared" ca="1" si="247"/>
        <v/>
      </c>
      <c r="S1457" s="152" t="str">
        <f t="shared" ca="1" si="248"/>
        <v/>
      </c>
      <c r="T1457" s="150" t="str">
        <f t="shared" ca="1" si="249"/>
        <v/>
      </c>
      <c r="U1457" s="150" t="str">
        <f t="shared" ca="1" si="250"/>
        <v/>
      </c>
      <c r="V1457" s="150" t="str">
        <f t="shared" ca="1" si="251"/>
        <v/>
      </c>
      <c r="W1457" s="150" t="str">
        <f t="shared" ca="1" si="252"/>
        <v/>
      </c>
      <c r="X1457" s="116">
        <v>1457</v>
      </c>
      <c r="Y1457" s="116">
        <v>1448</v>
      </c>
      <c r="BB1457"/>
      <c r="BC1457"/>
      <c r="BD1457"/>
    </row>
    <row r="1458" spans="1:56">
      <c r="A1458" s="159" t="str">
        <f t="shared" ca="1" si="243"/>
        <v/>
      </c>
      <c r="B1458" s="147"/>
      <c r="C1458" s="148"/>
      <c r="D1458" s="147"/>
      <c r="E1458" s="146"/>
      <c r="F1458" s="146"/>
      <c r="G1458" s="147"/>
      <c r="H1458" s="146"/>
      <c r="I1458" s="146"/>
      <c r="J1458" s="146"/>
      <c r="K1458" s="147"/>
      <c r="L1458" s="116" t="s">
        <v>2794</v>
      </c>
      <c r="M1458" s="116"/>
      <c r="N1458" s="149" t="str">
        <f t="shared" ca="1" si="244"/>
        <v/>
      </c>
      <c r="O1458" s="150" t="str">
        <f t="shared" ca="1" si="245"/>
        <v/>
      </c>
      <c r="P1458" s="150" t="str">
        <f t="shared" ca="1" si="242"/>
        <v/>
      </c>
      <c r="Q1458" s="150" t="str">
        <f t="shared" ca="1" si="246"/>
        <v/>
      </c>
      <c r="R1458" s="151" t="str">
        <f t="shared" ca="1" si="247"/>
        <v/>
      </c>
      <c r="S1458" s="152" t="str">
        <f t="shared" ca="1" si="248"/>
        <v/>
      </c>
      <c r="T1458" s="150" t="str">
        <f t="shared" ca="1" si="249"/>
        <v/>
      </c>
      <c r="U1458" s="150" t="str">
        <f t="shared" ca="1" si="250"/>
        <v/>
      </c>
      <c r="V1458" s="150" t="str">
        <f t="shared" ca="1" si="251"/>
        <v/>
      </c>
      <c r="W1458" s="150" t="str">
        <f t="shared" ca="1" si="252"/>
        <v/>
      </c>
      <c r="X1458" s="116">
        <v>1458</v>
      </c>
      <c r="Y1458" s="116">
        <v>1449</v>
      </c>
      <c r="BB1458"/>
      <c r="BC1458"/>
      <c r="BD1458"/>
    </row>
    <row r="1459" spans="1:56">
      <c r="A1459" s="159" t="str">
        <f t="shared" ca="1" si="243"/>
        <v/>
      </c>
      <c r="B1459" s="147"/>
      <c r="C1459" s="148"/>
      <c r="D1459" s="147"/>
      <c r="E1459" s="146"/>
      <c r="F1459" s="146"/>
      <c r="G1459" s="147"/>
      <c r="H1459" s="146"/>
      <c r="I1459" s="146"/>
      <c r="J1459" s="146"/>
      <c r="K1459" s="147"/>
      <c r="L1459" s="116" t="s">
        <v>2795</v>
      </c>
      <c r="M1459" s="116"/>
      <c r="N1459" s="149" t="str">
        <f t="shared" ca="1" si="244"/>
        <v/>
      </c>
      <c r="O1459" s="150" t="str">
        <f t="shared" ca="1" si="245"/>
        <v/>
      </c>
      <c r="P1459" s="150" t="str">
        <f t="shared" ca="1" si="242"/>
        <v/>
      </c>
      <c r="Q1459" s="150" t="str">
        <f t="shared" ca="1" si="246"/>
        <v/>
      </c>
      <c r="R1459" s="151" t="str">
        <f t="shared" ca="1" si="247"/>
        <v/>
      </c>
      <c r="S1459" s="152" t="str">
        <f t="shared" ca="1" si="248"/>
        <v/>
      </c>
      <c r="T1459" s="150" t="str">
        <f t="shared" ca="1" si="249"/>
        <v/>
      </c>
      <c r="U1459" s="150" t="str">
        <f t="shared" ca="1" si="250"/>
        <v/>
      </c>
      <c r="V1459" s="150" t="str">
        <f t="shared" ca="1" si="251"/>
        <v/>
      </c>
      <c r="W1459" s="150" t="str">
        <f t="shared" ca="1" si="252"/>
        <v/>
      </c>
      <c r="X1459" s="116">
        <v>1459</v>
      </c>
      <c r="Y1459" s="116">
        <v>1450</v>
      </c>
      <c r="BB1459"/>
      <c r="BC1459"/>
      <c r="BD1459"/>
    </row>
    <row r="1460" spans="1:56">
      <c r="A1460" s="159" t="str">
        <f t="shared" ca="1" si="243"/>
        <v/>
      </c>
      <c r="B1460" s="147"/>
      <c r="C1460" s="148"/>
      <c r="D1460" s="147"/>
      <c r="E1460" s="146"/>
      <c r="F1460" s="146"/>
      <c r="G1460" s="147"/>
      <c r="H1460" s="146"/>
      <c r="I1460" s="146"/>
      <c r="J1460" s="146"/>
      <c r="K1460" s="147"/>
      <c r="L1460" s="116" t="s">
        <v>2796</v>
      </c>
      <c r="M1460" s="116"/>
      <c r="N1460" s="149" t="str">
        <f t="shared" ca="1" si="244"/>
        <v/>
      </c>
      <c r="O1460" s="150" t="str">
        <f t="shared" ca="1" si="245"/>
        <v/>
      </c>
      <c r="P1460" s="150" t="str">
        <f t="shared" ca="1" si="242"/>
        <v/>
      </c>
      <c r="Q1460" s="150" t="str">
        <f t="shared" ca="1" si="246"/>
        <v/>
      </c>
      <c r="R1460" s="151" t="str">
        <f t="shared" ca="1" si="247"/>
        <v/>
      </c>
      <c r="S1460" s="152" t="str">
        <f t="shared" ca="1" si="248"/>
        <v/>
      </c>
      <c r="T1460" s="150" t="str">
        <f t="shared" ca="1" si="249"/>
        <v/>
      </c>
      <c r="U1460" s="150" t="str">
        <f t="shared" ca="1" si="250"/>
        <v/>
      </c>
      <c r="V1460" s="150" t="str">
        <f t="shared" ca="1" si="251"/>
        <v/>
      </c>
      <c r="W1460" s="150" t="str">
        <f t="shared" ca="1" si="252"/>
        <v/>
      </c>
      <c r="X1460" s="116">
        <v>1460</v>
      </c>
      <c r="Y1460" s="116">
        <v>1451</v>
      </c>
      <c r="BB1460"/>
      <c r="BC1460"/>
      <c r="BD1460"/>
    </row>
    <row r="1461" spans="1:56">
      <c r="A1461" s="159" t="str">
        <f t="shared" ca="1" si="243"/>
        <v/>
      </c>
      <c r="B1461" s="147"/>
      <c r="C1461" s="148"/>
      <c r="D1461" s="147"/>
      <c r="E1461" s="146"/>
      <c r="F1461" s="146"/>
      <c r="G1461" s="147"/>
      <c r="H1461" s="146"/>
      <c r="I1461" s="146"/>
      <c r="J1461" s="146"/>
      <c r="K1461" s="147"/>
      <c r="L1461" s="116" t="s">
        <v>2797</v>
      </c>
      <c r="M1461" s="116"/>
      <c r="N1461" s="149" t="str">
        <f t="shared" ca="1" si="244"/>
        <v/>
      </c>
      <c r="O1461" s="150" t="str">
        <f t="shared" ca="1" si="245"/>
        <v/>
      </c>
      <c r="P1461" s="150" t="str">
        <f t="shared" ca="1" si="242"/>
        <v/>
      </c>
      <c r="Q1461" s="150" t="str">
        <f t="shared" ca="1" si="246"/>
        <v/>
      </c>
      <c r="R1461" s="151" t="str">
        <f t="shared" ca="1" si="247"/>
        <v/>
      </c>
      <c r="S1461" s="152" t="str">
        <f t="shared" ca="1" si="248"/>
        <v/>
      </c>
      <c r="T1461" s="150" t="str">
        <f t="shared" ca="1" si="249"/>
        <v/>
      </c>
      <c r="U1461" s="150" t="str">
        <f t="shared" ca="1" si="250"/>
        <v/>
      </c>
      <c r="V1461" s="150" t="str">
        <f t="shared" ca="1" si="251"/>
        <v/>
      </c>
      <c r="W1461" s="150" t="str">
        <f t="shared" ca="1" si="252"/>
        <v/>
      </c>
      <c r="X1461" s="116">
        <v>1461</v>
      </c>
      <c r="Y1461" s="116">
        <v>1452</v>
      </c>
      <c r="BB1461"/>
      <c r="BC1461"/>
      <c r="BD1461"/>
    </row>
    <row r="1462" spans="1:56">
      <c r="A1462" s="159" t="str">
        <f t="shared" ca="1" si="243"/>
        <v/>
      </c>
      <c r="B1462" s="147"/>
      <c r="C1462" s="148"/>
      <c r="D1462" s="147"/>
      <c r="E1462" s="146"/>
      <c r="F1462" s="146"/>
      <c r="G1462" s="147"/>
      <c r="H1462" s="146"/>
      <c r="I1462" s="146"/>
      <c r="J1462" s="146"/>
      <c r="K1462" s="147"/>
      <c r="L1462" s="116" t="s">
        <v>2798</v>
      </c>
      <c r="M1462" s="116"/>
      <c r="N1462" s="149" t="str">
        <f t="shared" ca="1" si="244"/>
        <v/>
      </c>
      <c r="O1462" s="150" t="str">
        <f t="shared" ca="1" si="245"/>
        <v/>
      </c>
      <c r="P1462" s="150" t="str">
        <f t="shared" ca="1" si="242"/>
        <v/>
      </c>
      <c r="Q1462" s="150" t="str">
        <f t="shared" ca="1" si="246"/>
        <v/>
      </c>
      <c r="R1462" s="151" t="str">
        <f t="shared" ca="1" si="247"/>
        <v/>
      </c>
      <c r="S1462" s="152" t="str">
        <f t="shared" ca="1" si="248"/>
        <v/>
      </c>
      <c r="T1462" s="150" t="str">
        <f t="shared" ca="1" si="249"/>
        <v/>
      </c>
      <c r="U1462" s="150" t="str">
        <f t="shared" ca="1" si="250"/>
        <v/>
      </c>
      <c r="V1462" s="150" t="str">
        <f t="shared" ca="1" si="251"/>
        <v/>
      </c>
      <c r="W1462" s="150" t="str">
        <f t="shared" ca="1" si="252"/>
        <v/>
      </c>
      <c r="X1462" s="116">
        <v>1462</v>
      </c>
      <c r="Y1462" s="116">
        <v>1453</v>
      </c>
      <c r="BB1462"/>
      <c r="BC1462"/>
      <c r="BD1462"/>
    </row>
    <row r="1463" spans="1:56">
      <c r="A1463" s="159" t="str">
        <f t="shared" ca="1" si="243"/>
        <v/>
      </c>
      <c r="B1463" s="147"/>
      <c r="C1463" s="148"/>
      <c r="D1463" s="147"/>
      <c r="E1463" s="146"/>
      <c r="F1463" s="146"/>
      <c r="G1463" s="147"/>
      <c r="H1463" s="146"/>
      <c r="I1463" s="146"/>
      <c r="J1463" s="146"/>
      <c r="K1463" s="147"/>
      <c r="L1463" s="116" t="s">
        <v>2799</v>
      </c>
      <c r="M1463" s="116"/>
      <c r="N1463" s="149" t="str">
        <f t="shared" ca="1" si="244"/>
        <v/>
      </c>
      <c r="O1463" s="150" t="str">
        <f t="shared" ca="1" si="245"/>
        <v/>
      </c>
      <c r="P1463" s="150" t="str">
        <f t="shared" ca="1" si="242"/>
        <v/>
      </c>
      <c r="Q1463" s="150" t="str">
        <f t="shared" ca="1" si="246"/>
        <v/>
      </c>
      <c r="R1463" s="151" t="str">
        <f t="shared" ca="1" si="247"/>
        <v/>
      </c>
      <c r="S1463" s="152" t="str">
        <f t="shared" ca="1" si="248"/>
        <v/>
      </c>
      <c r="T1463" s="150" t="str">
        <f t="shared" ca="1" si="249"/>
        <v/>
      </c>
      <c r="U1463" s="150" t="str">
        <f t="shared" ca="1" si="250"/>
        <v/>
      </c>
      <c r="V1463" s="150" t="str">
        <f t="shared" ca="1" si="251"/>
        <v/>
      </c>
      <c r="W1463" s="150" t="str">
        <f t="shared" ca="1" si="252"/>
        <v/>
      </c>
      <c r="X1463" s="116">
        <v>1463</v>
      </c>
      <c r="Y1463" s="116">
        <v>1454</v>
      </c>
      <c r="BB1463"/>
      <c r="BC1463"/>
      <c r="BD1463"/>
    </row>
    <row r="1464" spans="1:56">
      <c r="A1464" s="159" t="str">
        <f t="shared" ca="1" si="243"/>
        <v/>
      </c>
      <c r="B1464" s="147"/>
      <c r="C1464" s="148"/>
      <c r="D1464" s="147"/>
      <c r="E1464" s="146"/>
      <c r="F1464" s="146"/>
      <c r="G1464" s="147"/>
      <c r="H1464" s="146"/>
      <c r="I1464" s="146"/>
      <c r="J1464" s="146"/>
      <c r="K1464" s="147"/>
      <c r="L1464" s="116" t="s">
        <v>2800</v>
      </c>
      <c r="M1464" s="116"/>
      <c r="N1464" s="149" t="str">
        <f t="shared" ca="1" si="244"/>
        <v/>
      </c>
      <c r="O1464" s="150" t="str">
        <f t="shared" ca="1" si="245"/>
        <v/>
      </c>
      <c r="P1464" s="150" t="str">
        <f t="shared" ca="1" si="242"/>
        <v/>
      </c>
      <c r="Q1464" s="150" t="str">
        <f t="shared" ca="1" si="246"/>
        <v/>
      </c>
      <c r="R1464" s="151" t="str">
        <f t="shared" ca="1" si="247"/>
        <v/>
      </c>
      <c r="S1464" s="152" t="str">
        <f t="shared" ca="1" si="248"/>
        <v/>
      </c>
      <c r="T1464" s="150" t="str">
        <f t="shared" ca="1" si="249"/>
        <v/>
      </c>
      <c r="U1464" s="150" t="str">
        <f t="shared" ca="1" si="250"/>
        <v/>
      </c>
      <c r="V1464" s="150" t="str">
        <f t="shared" ca="1" si="251"/>
        <v/>
      </c>
      <c r="W1464" s="150" t="str">
        <f t="shared" ca="1" si="252"/>
        <v/>
      </c>
      <c r="X1464" s="116">
        <v>1464</v>
      </c>
      <c r="Y1464" s="116">
        <v>1455</v>
      </c>
      <c r="BB1464"/>
      <c r="BC1464"/>
      <c r="BD1464"/>
    </row>
    <row r="1465" spans="1:56">
      <c r="A1465" s="159" t="str">
        <f t="shared" ca="1" si="243"/>
        <v/>
      </c>
      <c r="B1465" s="147"/>
      <c r="C1465" s="148"/>
      <c r="D1465" s="147"/>
      <c r="E1465" s="146"/>
      <c r="F1465" s="146"/>
      <c r="G1465" s="147"/>
      <c r="H1465" s="146"/>
      <c r="I1465" s="146"/>
      <c r="J1465" s="146"/>
      <c r="K1465" s="147"/>
      <c r="L1465" s="116" t="s">
        <v>2801</v>
      </c>
      <c r="M1465" s="116"/>
      <c r="N1465" s="149" t="str">
        <f t="shared" ca="1" si="244"/>
        <v/>
      </c>
      <c r="O1465" s="150" t="str">
        <f t="shared" ca="1" si="245"/>
        <v/>
      </c>
      <c r="P1465" s="150" t="str">
        <f t="shared" ca="1" si="242"/>
        <v/>
      </c>
      <c r="Q1465" s="150" t="str">
        <f t="shared" ca="1" si="246"/>
        <v/>
      </c>
      <c r="R1465" s="151" t="str">
        <f t="shared" ca="1" si="247"/>
        <v/>
      </c>
      <c r="S1465" s="152" t="str">
        <f t="shared" ca="1" si="248"/>
        <v/>
      </c>
      <c r="T1465" s="150" t="str">
        <f t="shared" ca="1" si="249"/>
        <v/>
      </c>
      <c r="U1465" s="150" t="str">
        <f t="shared" ca="1" si="250"/>
        <v/>
      </c>
      <c r="V1465" s="150" t="str">
        <f t="shared" ca="1" si="251"/>
        <v/>
      </c>
      <c r="W1465" s="150" t="str">
        <f t="shared" ca="1" si="252"/>
        <v/>
      </c>
      <c r="X1465" s="116">
        <v>1465</v>
      </c>
      <c r="Y1465" s="116">
        <v>1456</v>
      </c>
      <c r="BB1465"/>
      <c r="BC1465"/>
      <c r="BD1465"/>
    </row>
    <row r="1466" spans="1:56">
      <c r="A1466" s="159" t="str">
        <f t="shared" ca="1" si="243"/>
        <v/>
      </c>
      <c r="B1466" s="147"/>
      <c r="C1466" s="148"/>
      <c r="D1466" s="147"/>
      <c r="E1466" s="146"/>
      <c r="F1466" s="146"/>
      <c r="G1466" s="147"/>
      <c r="H1466" s="146"/>
      <c r="I1466" s="146"/>
      <c r="J1466" s="146"/>
      <c r="K1466" s="147"/>
      <c r="L1466" s="116" t="s">
        <v>2802</v>
      </c>
      <c r="M1466" s="116"/>
      <c r="N1466" s="149" t="str">
        <f t="shared" ca="1" si="244"/>
        <v/>
      </c>
      <c r="O1466" s="150" t="str">
        <f t="shared" ca="1" si="245"/>
        <v/>
      </c>
      <c r="P1466" s="150" t="str">
        <f t="shared" ca="1" si="242"/>
        <v/>
      </c>
      <c r="Q1466" s="150" t="str">
        <f t="shared" ca="1" si="246"/>
        <v/>
      </c>
      <c r="R1466" s="151" t="str">
        <f t="shared" ca="1" si="247"/>
        <v/>
      </c>
      <c r="S1466" s="152" t="str">
        <f t="shared" ca="1" si="248"/>
        <v/>
      </c>
      <c r="T1466" s="150" t="str">
        <f t="shared" ca="1" si="249"/>
        <v/>
      </c>
      <c r="U1466" s="150" t="str">
        <f t="shared" ca="1" si="250"/>
        <v/>
      </c>
      <c r="V1466" s="150" t="str">
        <f t="shared" ca="1" si="251"/>
        <v/>
      </c>
      <c r="W1466" s="150" t="str">
        <f t="shared" ca="1" si="252"/>
        <v/>
      </c>
      <c r="X1466" s="116">
        <v>1466</v>
      </c>
      <c r="Y1466" s="116">
        <v>1457</v>
      </c>
      <c r="BB1466"/>
      <c r="BC1466"/>
      <c r="BD1466"/>
    </row>
    <row r="1467" spans="1:56">
      <c r="A1467" s="159" t="str">
        <f t="shared" ca="1" si="243"/>
        <v/>
      </c>
      <c r="B1467" s="147"/>
      <c r="C1467" s="148"/>
      <c r="D1467" s="147"/>
      <c r="E1467" s="146"/>
      <c r="F1467" s="146"/>
      <c r="G1467" s="147"/>
      <c r="H1467" s="146"/>
      <c r="I1467" s="146"/>
      <c r="J1467" s="146"/>
      <c r="K1467" s="147"/>
      <c r="L1467" s="116" t="s">
        <v>2803</v>
      </c>
      <c r="M1467" s="116"/>
      <c r="N1467" s="149" t="str">
        <f t="shared" ca="1" si="244"/>
        <v/>
      </c>
      <c r="O1467" s="150" t="str">
        <f t="shared" ca="1" si="245"/>
        <v/>
      </c>
      <c r="P1467" s="150" t="str">
        <f t="shared" ca="1" si="242"/>
        <v/>
      </c>
      <c r="Q1467" s="150" t="str">
        <f t="shared" ca="1" si="246"/>
        <v/>
      </c>
      <c r="R1467" s="151" t="str">
        <f t="shared" ca="1" si="247"/>
        <v/>
      </c>
      <c r="S1467" s="152" t="str">
        <f t="shared" ca="1" si="248"/>
        <v/>
      </c>
      <c r="T1467" s="150" t="str">
        <f t="shared" ca="1" si="249"/>
        <v/>
      </c>
      <c r="U1467" s="150" t="str">
        <f t="shared" ca="1" si="250"/>
        <v/>
      </c>
      <c r="V1467" s="150" t="str">
        <f t="shared" ca="1" si="251"/>
        <v/>
      </c>
      <c r="W1467" s="150" t="str">
        <f t="shared" ca="1" si="252"/>
        <v/>
      </c>
      <c r="X1467" s="116">
        <v>1467</v>
      </c>
      <c r="Y1467" s="116">
        <v>1458</v>
      </c>
      <c r="BB1467"/>
      <c r="BC1467"/>
      <c r="BD1467"/>
    </row>
    <row r="1468" spans="1:56">
      <c r="A1468" s="159" t="str">
        <f t="shared" ca="1" si="243"/>
        <v/>
      </c>
      <c r="B1468" s="147"/>
      <c r="C1468" s="148"/>
      <c r="D1468" s="147"/>
      <c r="E1468" s="146"/>
      <c r="F1468" s="146"/>
      <c r="G1468" s="147"/>
      <c r="H1468" s="146"/>
      <c r="I1468" s="146"/>
      <c r="J1468" s="146"/>
      <c r="K1468" s="147"/>
      <c r="L1468" s="116" t="s">
        <v>2804</v>
      </c>
      <c r="M1468" s="116"/>
      <c r="N1468" s="149" t="str">
        <f t="shared" ca="1" si="244"/>
        <v/>
      </c>
      <c r="O1468" s="150" t="str">
        <f t="shared" ca="1" si="245"/>
        <v/>
      </c>
      <c r="P1468" s="150" t="str">
        <f t="shared" ca="1" si="242"/>
        <v/>
      </c>
      <c r="Q1468" s="150" t="str">
        <f t="shared" ca="1" si="246"/>
        <v/>
      </c>
      <c r="R1468" s="151" t="str">
        <f t="shared" ca="1" si="247"/>
        <v/>
      </c>
      <c r="S1468" s="152" t="str">
        <f t="shared" ca="1" si="248"/>
        <v/>
      </c>
      <c r="T1468" s="150" t="str">
        <f t="shared" ca="1" si="249"/>
        <v/>
      </c>
      <c r="U1468" s="150" t="str">
        <f t="shared" ca="1" si="250"/>
        <v/>
      </c>
      <c r="V1468" s="150" t="str">
        <f t="shared" ca="1" si="251"/>
        <v/>
      </c>
      <c r="W1468" s="150" t="str">
        <f t="shared" ca="1" si="252"/>
        <v/>
      </c>
      <c r="X1468" s="116">
        <v>1468</v>
      </c>
      <c r="Y1468" s="116">
        <v>1459</v>
      </c>
      <c r="BB1468"/>
      <c r="BC1468"/>
      <c r="BD1468"/>
    </row>
    <row r="1469" spans="1:56">
      <c r="A1469" s="159" t="str">
        <f t="shared" ca="1" si="243"/>
        <v/>
      </c>
      <c r="B1469" s="147"/>
      <c r="C1469" s="148"/>
      <c r="D1469" s="147"/>
      <c r="E1469" s="146"/>
      <c r="F1469" s="146"/>
      <c r="G1469" s="147"/>
      <c r="H1469" s="146"/>
      <c r="I1469" s="146"/>
      <c r="J1469" s="146"/>
      <c r="K1469" s="147"/>
      <c r="L1469" s="116" t="s">
        <v>2805</v>
      </c>
      <c r="M1469" s="116"/>
      <c r="N1469" s="149" t="str">
        <f t="shared" ca="1" si="244"/>
        <v/>
      </c>
      <c r="O1469" s="150" t="str">
        <f t="shared" ca="1" si="245"/>
        <v/>
      </c>
      <c r="P1469" s="150" t="str">
        <f t="shared" ca="1" si="242"/>
        <v/>
      </c>
      <c r="Q1469" s="150" t="str">
        <f t="shared" ca="1" si="246"/>
        <v/>
      </c>
      <c r="R1469" s="151" t="str">
        <f t="shared" ca="1" si="247"/>
        <v/>
      </c>
      <c r="S1469" s="152" t="str">
        <f t="shared" ca="1" si="248"/>
        <v/>
      </c>
      <c r="T1469" s="150" t="str">
        <f t="shared" ca="1" si="249"/>
        <v/>
      </c>
      <c r="U1469" s="150" t="str">
        <f t="shared" ca="1" si="250"/>
        <v/>
      </c>
      <c r="V1469" s="150" t="str">
        <f t="shared" ca="1" si="251"/>
        <v/>
      </c>
      <c r="W1469" s="150" t="str">
        <f t="shared" ca="1" si="252"/>
        <v/>
      </c>
      <c r="X1469" s="116">
        <v>1469</v>
      </c>
      <c r="Y1469" s="116">
        <v>1460</v>
      </c>
      <c r="BB1469"/>
      <c r="BC1469"/>
      <c r="BD1469"/>
    </row>
    <row r="1470" spans="1:56">
      <c r="A1470" s="159" t="str">
        <f t="shared" ca="1" si="243"/>
        <v/>
      </c>
      <c r="B1470" s="147"/>
      <c r="C1470" s="148"/>
      <c r="D1470" s="147"/>
      <c r="E1470" s="146"/>
      <c r="F1470" s="146"/>
      <c r="G1470" s="147"/>
      <c r="H1470" s="146"/>
      <c r="I1470" s="146"/>
      <c r="J1470" s="146"/>
      <c r="K1470" s="147"/>
      <c r="L1470" s="116" t="s">
        <v>2806</v>
      </c>
      <c r="M1470" s="116"/>
      <c r="N1470" s="149" t="str">
        <f t="shared" ca="1" si="244"/>
        <v/>
      </c>
      <c r="O1470" s="150" t="str">
        <f t="shared" ca="1" si="245"/>
        <v/>
      </c>
      <c r="P1470" s="150" t="str">
        <f t="shared" ca="1" si="242"/>
        <v/>
      </c>
      <c r="Q1470" s="150" t="str">
        <f t="shared" ca="1" si="246"/>
        <v/>
      </c>
      <c r="R1470" s="151" t="str">
        <f t="shared" ca="1" si="247"/>
        <v/>
      </c>
      <c r="S1470" s="152" t="str">
        <f t="shared" ca="1" si="248"/>
        <v/>
      </c>
      <c r="T1470" s="150" t="str">
        <f t="shared" ca="1" si="249"/>
        <v/>
      </c>
      <c r="U1470" s="150" t="str">
        <f t="shared" ca="1" si="250"/>
        <v/>
      </c>
      <c r="V1470" s="150" t="str">
        <f t="shared" ca="1" si="251"/>
        <v/>
      </c>
      <c r="W1470" s="150" t="str">
        <f t="shared" ca="1" si="252"/>
        <v/>
      </c>
      <c r="X1470" s="116">
        <v>1470</v>
      </c>
      <c r="Y1470" s="116">
        <v>1461</v>
      </c>
      <c r="BB1470"/>
      <c r="BC1470"/>
      <c r="BD1470"/>
    </row>
    <row r="1471" spans="1:56">
      <c r="A1471" s="159" t="str">
        <f t="shared" ca="1" si="243"/>
        <v/>
      </c>
      <c r="B1471" s="147"/>
      <c r="C1471" s="148"/>
      <c r="D1471" s="147"/>
      <c r="E1471" s="146"/>
      <c r="F1471" s="146"/>
      <c r="G1471" s="147"/>
      <c r="H1471" s="146"/>
      <c r="I1471" s="146"/>
      <c r="J1471" s="146"/>
      <c r="K1471" s="147"/>
      <c r="L1471" s="116" t="s">
        <v>2807</v>
      </c>
      <c r="M1471" s="116"/>
      <c r="N1471" s="149" t="str">
        <f t="shared" ca="1" si="244"/>
        <v/>
      </c>
      <c r="O1471" s="150" t="str">
        <f t="shared" ca="1" si="245"/>
        <v/>
      </c>
      <c r="P1471" s="150" t="str">
        <f t="shared" ca="1" si="242"/>
        <v/>
      </c>
      <c r="Q1471" s="150" t="str">
        <f t="shared" ca="1" si="246"/>
        <v/>
      </c>
      <c r="R1471" s="151" t="str">
        <f t="shared" ca="1" si="247"/>
        <v/>
      </c>
      <c r="S1471" s="152" t="str">
        <f t="shared" ca="1" si="248"/>
        <v/>
      </c>
      <c r="T1471" s="150" t="str">
        <f t="shared" ca="1" si="249"/>
        <v/>
      </c>
      <c r="U1471" s="150" t="str">
        <f t="shared" ca="1" si="250"/>
        <v/>
      </c>
      <c r="V1471" s="150" t="str">
        <f t="shared" ca="1" si="251"/>
        <v/>
      </c>
      <c r="W1471" s="150" t="str">
        <f t="shared" ca="1" si="252"/>
        <v/>
      </c>
      <c r="X1471" s="116">
        <v>1471</v>
      </c>
      <c r="Y1471" s="116">
        <v>1462</v>
      </c>
      <c r="BB1471"/>
      <c r="BC1471"/>
      <c r="BD1471"/>
    </row>
    <row r="1472" spans="1:56">
      <c r="A1472" s="159" t="str">
        <f t="shared" ca="1" si="243"/>
        <v/>
      </c>
      <c r="B1472" s="147"/>
      <c r="C1472" s="148"/>
      <c r="D1472" s="147"/>
      <c r="E1472" s="146"/>
      <c r="F1472" s="146"/>
      <c r="G1472" s="147"/>
      <c r="H1472" s="146"/>
      <c r="I1472" s="146"/>
      <c r="J1472" s="146"/>
      <c r="K1472" s="147"/>
      <c r="L1472" s="116" t="s">
        <v>2808</v>
      </c>
      <c r="M1472" s="116"/>
      <c r="N1472" s="149" t="str">
        <f t="shared" ca="1" si="244"/>
        <v/>
      </c>
      <c r="O1472" s="150" t="str">
        <f t="shared" ca="1" si="245"/>
        <v/>
      </c>
      <c r="P1472" s="150" t="str">
        <f t="shared" ca="1" si="242"/>
        <v/>
      </c>
      <c r="Q1472" s="150" t="str">
        <f t="shared" ca="1" si="246"/>
        <v/>
      </c>
      <c r="R1472" s="151" t="str">
        <f t="shared" ca="1" si="247"/>
        <v/>
      </c>
      <c r="S1472" s="152" t="str">
        <f t="shared" ca="1" si="248"/>
        <v/>
      </c>
      <c r="T1472" s="150" t="str">
        <f t="shared" ca="1" si="249"/>
        <v/>
      </c>
      <c r="U1472" s="150" t="str">
        <f t="shared" ca="1" si="250"/>
        <v/>
      </c>
      <c r="V1472" s="150" t="str">
        <f t="shared" ca="1" si="251"/>
        <v/>
      </c>
      <c r="W1472" s="150" t="str">
        <f t="shared" ca="1" si="252"/>
        <v/>
      </c>
      <c r="X1472" s="116">
        <v>1472</v>
      </c>
      <c r="Y1472" s="116">
        <v>1463</v>
      </c>
      <c r="BB1472"/>
      <c r="BC1472"/>
      <c r="BD1472"/>
    </row>
    <row r="1473" spans="1:56">
      <c r="A1473" s="159" t="str">
        <f t="shared" ca="1" si="243"/>
        <v/>
      </c>
      <c r="B1473" s="147"/>
      <c r="C1473" s="148"/>
      <c r="D1473" s="147"/>
      <c r="E1473" s="146"/>
      <c r="F1473" s="146"/>
      <c r="G1473" s="147"/>
      <c r="H1473" s="146"/>
      <c r="I1473" s="146"/>
      <c r="J1473" s="146"/>
      <c r="K1473" s="147"/>
      <c r="L1473" s="116" t="s">
        <v>2809</v>
      </c>
      <c r="M1473" s="116"/>
      <c r="N1473" s="149" t="str">
        <f t="shared" ca="1" si="244"/>
        <v/>
      </c>
      <c r="O1473" s="150" t="str">
        <f t="shared" ca="1" si="245"/>
        <v/>
      </c>
      <c r="P1473" s="150" t="str">
        <f t="shared" ca="1" si="242"/>
        <v/>
      </c>
      <c r="Q1473" s="150" t="str">
        <f t="shared" ca="1" si="246"/>
        <v/>
      </c>
      <c r="R1473" s="151" t="str">
        <f t="shared" ca="1" si="247"/>
        <v/>
      </c>
      <c r="S1473" s="152" t="str">
        <f t="shared" ca="1" si="248"/>
        <v/>
      </c>
      <c r="T1473" s="150" t="str">
        <f t="shared" ca="1" si="249"/>
        <v/>
      </c>
      <c r="U1473" s="150" t="str">
        <f t="shared" ca="1" si="250"/>
        <v/>
      </c>
      <c r="V1473" s="150" t="str">
        <f t="shared" ca="1" si="251"/>
        <v/>
      </c>
      <c r="W1473" s="150" t="str">
        <f t="shared" ca="1" si="252"/>
        <v/>
      </c>
      <c r="X1473" s="116">
        <v>1473</v>
      </c>
      <c r="Y1473" s="116">
        <v>1464</v>
      </c>
      <c r="BB1473"/>
      <c r="BC1473"/>
      <c r="BD1473"/>
    </row>
    <row r="1474" spans="1:56">
      <c r="A1474" s="159" t="str">
        <f t="shared" ca="1" si="243"/>
        <v/>
      </c>
      <c r="B1474" s="147"/>
      <c r="C1474" s="148"/>
      <c r="D1474" s="147"/>
      <c r="E1474" s="146"/>
      <c r="F1474" s="146"/>
      <c r="G1474" s="147"/>
      <c r="H1474" s="146"/>
      <c r="I1474" s="146"/>
      <c r="J1474" s="146"/>
      <c r="K1474" s="147"/>
      <c r="L1474" s="116" t="s">
        <v>2810</v>
      </c>
      <c r="M1474" s="116"/>
      <c r="N1474" s="149" t="str">
        <f t="shared" ca="1" si="244"/>
        <v/>
      </c>
      <c r="O1474" s="150" t="str">
        <f t="shared" ca="1" si="245"/>
        <v/>
      </c>
      <c r="P1474" s="150" t="str">
        <f t="shared" ca="1" si="242"/>
        <v/>
      </c>
      <c r="Q1474" s="150" t="str">
        <f t="shared" ca="1" si="246"/>
        <v/>
      </c>
      <c r="R1474" s="151" t="str">
        <f t="shared" ca="1" si="247"/>
        <v/>
      </c>
      <c r="S1474" s="152" t="str">
        <f t="shared" ca="1" si="248"/>
        <v/>
      </c>
      <c r="T1474" s="150" t="str">
        <f t="shared" ca="1" si="249"/>
        <v/>
      </c>
      <c r="U1474" s="150" t="str">
        <f t="shared" ca="1" si="250"/>
        <v/>
      </c>
      <c r="V1474" s="150" t="str">
        <f t="shared" ca="1" si="251"/>
        <v/>
      </c>
      <c r="W1474" s="150" t="str">
        <f t="shared" ca="1" si="252"/>
        <v/>
      </c>
      <c r="X1474" s="116">
        <v>1474</v>
      </c>
      <c r="Y1474" s="116">
        <v>1465</v>
      </c>
      <c r="BB1474"/>
      <c r="BC1474"/>
      <c r="BD1474"/>
    </row>
    <row r="1475" spans="1:56">
      <c r="A1475" s="159" t="str">
        <f t="shared" ca="1" si="243"/>
        <v/>
      </c>
      <c r="B1475" s="147"/>
      <c r="C1475" s="148"/>
      <c r="D1475" s="147"/>
      <c r="E1475" s="146"/>
      <c r="F1475" s="146"/>
      <c r="G1475" s="147"/>
      <c r="H1475" s="146"/>
      <c r="I1475" s="146"/>
      <c r="J1475" s="146"/>
      <c r="K1475" s="147"/>
      <c r="L1475" s="116" t="s">
        <v>2811</v>
      </c>
      <c r="M1475" s="116"/>
      <c r="N1475" s="149" t="str">
        <f t="shared" ca="1" si="244"/>
        <v/>
      </c>
      <c r="O1475" s="150" t="str">
        <f t="shared" ca="1" si="245"/>
        <v/>
      </c>
      <c r="P1475" s="150" t="str">
        <f t="shared" ca="1" si="242"/>
        <v/>
      </c>
      <c r="Q1475" s="150" t="str">
        <f t="shared" ca="1" si="246"/>
        <v/>
      </c>
      <c r="R1475" s="151" t="str">
        <f t="shared" ca="1" si="247"/>
        <v/>
      </c>
      <c r="S1475" s="152" t="str">
        <f t="shared" ca="1" si="248"/>
        <v/>
      </c>
      <c r="T1475" s="150" t="str">
        <f t="shared" ca="1" si="249"/>
        <v/>
      </c>
      <c r="U1475" s="150" t="str">
        <f t="shared" ca="1" si="250"/>
        <v/>
      </c>
      <c r="V1475" s="150" t="str">
        <f t="shared" ca="1" si="251"/>
        <v/>
      </c>
      <c r="W1475" s="150" t="str">
        <f t="shared" ca="1" si="252"/>
        <v/>
      </c>
      <c r="X1475" s="116">
        <v>1475</v>
      </c>
      <c r="Y1475" s="116">
        <v>1466</v>
      </c>
      <c r="BB1475"/>
      <c r="BC1475"/>
      <c r="BD1475"/>
    </row>
    <row r="1476" spans="1:56">
      <c r="A1476" s="159" t="str">
        <f t="shared" ca="1" si="243"/>
        <v/>
      </c>
      <c r="B1476" s="147"/>
      <c r="C1476" s="148"/>
      <c r="D1476" s="147"/>
      <c r="E1476" s="146"/>
      <c r="F1476" s="146"/>
      <c r="G1476" s="147"/>
      <c r="H1476" s="146"/>
      <c r="I1476" s="146"/>
      <c r="J1476" s="146"/>
      <c r="K1476" s="147"/>
      <c r="L1476" s="116" t="s">
        <v>2812</v>
      </c>
      <c r="M1476" s="116"/>
      <c r="N1476" s="149" t="str">
        <f t="shared" ca="1" si="244"/>
        <v/>
      </c>
      <c r="O1476" s="150" t="str">
        <f t="shared" ca="1" si="245"/>
        <v/>
      </c>
      <c r="P1476" s="150" t="str">
        <f t="shared" ca="1" si="242"/>
        <v/>
      </c>
      <c r="Q1476" s="150" t="str">
        <f t="shared" ca="1" si="246"/>
        <v/>
      </c>
      <c r="R1476" s="151" t="str">
        <f t="shared" ca="1" si="247"/>
        <v/>
      </c>
      <c r="S1476" s="152" t="str">
        <f t="shared" ca="1" si="248"/>
        <v/>
      </c>
      <c r="T1476" s="150" t="str">
        <f t="shared" ca="1" si="249"/>
        <v/>
      </c>
      <c r="U1476" s="150" t="str">
        <f t="shared" ca="1" si="250"/>
        <v/>
      </c>
      <c r="V1476" s="150" t="str">
        <f t="shared" ca="1" si="251"/>
        <v/>
      </c>
      <c r="W1476" s="150" t="str">
        <f t="shared" ca="1" si="252"/>
        <v/>
      </c>
      <c r="X1476" s="116">
        <v>1476</v>
      </c>
      <c r="Y1476" s="116">
        <v>1467</v>
      </c>
      <c r="BB1476"/>
      <c r="BC1476"/>
      <c r="BD1476"/>
    </row>
    <row r="1477" spans="1:56">
      <c r="A1477" s="159" t="str">
        <f t="shared" ca="1" si="243"/>
        <v/>
      </c>
      <c r="B1477" s="147"/>
      <c r="C1477" s="148"/>
      <c r="D1477" s="147"/>
      <c r="E1477" s="146"/>
      <c r="F1477" s="146"/>
      <c r="G1477" s="147"/>
      <c r="H1477" s="146"/>
      <c r="I1477" s="146"/>
      <c r="J1477" s="146"/>
      <c r="K1477" s="147"/>
      <c r="L1477" s="116" t="s">
        <v>2813</v>
      </c>
      <c r="M1477" s="116"/>
      <c r="N1477" s="149" t="str">
        <f t="shared" ca="1" si="244"/>
        <v/>
      </c>
      <c r="O1477" s="150" t="str">
        <f t="shared" ca="1" si="245"/>
        <v/>
      </c>
      <c r="P1477" s="150" t="str">
        <f t="shared" ca="1" si="242"/>
        <v/>
      </c>
      <c r="Q1477" s="150" t="str">
        <f t="shared" ca="1" si="246"/>
        <v/>
      </c>
      <c r="R1477" s="151" t="str">
        <f t="shared" ca="1" si="247"/>
        <v/>
      </c>
      <c r="S1477" s="152" t="str">
        <f t="shared" ca="1" si="248"/>
        <v/>
      </c>
      <c r="T1477" s="150" t="str">
        <f t="shared" ca="1" si="249"/>
        <v/>
      </c>
      <c r="U1477" s="150" t="str">
        <f t="shared" ca="1" si="250"/>
        <v/>
      </c>
      <c r="V1477" s="150" t="str">
        <f t="shared" ca="1" si="251"/>
        <v/>
      </c>
      <c r="W1477" s="150" t="str">
        <f t="shared" ca="1" si="252"/>
        <v/>
      </c>
      <c r="X1477" s="116">
        <v>1477</v>
      </c>
      <c r="Y1477" s="116">
        <v>1468</v>
      </c>
      <c r="BB1477"/>
      <c r="BC1477"/>
      <c r="BD1477"/>
    </row>
    <row r="1478" spans="1:56">
      <c r="A1478" s="159" t="str">
        <f t="shared" ca="1" si="243"/>
        <v/>
      </c>
      <c r="B1478" s="147"/>
      <c r="C1478" s="148"/>
      <c r="D1478" s="147"/>
      <c r="E1478" s="146"/>
      <c r="F1478" s="146"/>
      <c r="G1478" s="147"/>
      <c r="H1478" s="146"/>
      <c r="I1478" s="146"/>
      <c r="J1478" s="146"/>
      <c r="K1478" s="147"/>
      <c r="L1478" s="116" t="s">
        <v>2814</v>
      </c>
      <c r="M1478" s="116"/>
      <c r="N1478" s="149" t="str">
        <f t="shared" ca="1" si="244"/>
        <v/>
      </c>
      <c r="O1478" s="150" t="str">
        <f t="shared" ca="1" si="245"/>
        <v/>
      </c>
      <c r="P1478" s="150" t="str">
        <f t="shared" ca="1" si="242"/>
        <v/>
      </c>
      <c r="Q1478" s="150" t="str">
        <f t="shared" ca="1" si="246"/>
        <v/>
      </c>
      <c r="R1478" s="151" t="str">
        <f t="shared" ca="1" si="247"/>
        <v/>
      </c>
      <c r="S1478" s="152" t="str">
        <f t="shared" ca="1" si="248"/>
        <v/>
      </c>
      <c r="T1478" s="150" t="str">
        <f t="shared" ca="1" si="249"/>
        <v/>
      </c>
      <c r="U1478" s="150" t="str">
        <f t="shared" ca="1" si="250"/>
        <v/>
      </c>
      <c r="V1478" s="150" t="str">
        <f t="shared" ca="1" si="251"/>
        <v/>
      </c>
      <c r="W1478" s="150" t="str">
        <f t="shared" ca="1" si="252"/>
        <v/>
      </c>
      <c r="X1478" s="116">
        <v>1478</v>
      </c>
      <c r="Y1478" s="116">
        <v>1469</v>
      </c>
      <c r="BB1478"/>
      <c r="BC1478"/>
      <c r="BD1478"/>
    </row>
    <row r="1479" spans="1:56">
      <c r="A1479" s="159" t="str">
        <f t="shared" ca="1" si="243"/>
        <v/>
      </c>
      <c r="B1479" s="147"/>
      <c r="C1479" s="148"/>
      <c r="D1479" s="147"/>
      <c r="E1479" s="146"/>
      <c r="F1479" s="146"/>
      <c r="G1479" s="147"/>
      <c r="H1479" s="146"/>
      <c r="I1479" s="146"/>
      <c r="J1479" s="146"/>
      <c r="K1479" s="147"/>
      <c r="L1479" s="116" t="s">
        <v>2815</v>
      </c>
      <c r="M1479" s="116"/>
      <c r="N1479" s="149" t="str">
        <f t="shared" ca="1" si="244"/>
        <v/>
      </c>
      <c r="O1479" s="150" t="str">
        <f t="shared" ca="1" si="245"/>
        <v/>
      </c>
      <c r="P1479" s="150" t="str">
        <f t="shared" ca="1" si="242"/>
        <v/>
      </c>
      <c r="Q1479" s="150" t="str">
        <f t="shared" ca="1" si="246"/>
        <v/>
      </c>
      <c r="R1479" s="151" t="str">
        <f t="shared" ca="1" si="247"/>
        <v/>
      </c>
      <c r="S1479" s="152" t="str">
        <f t="shared" ca="1" si="248"/>
        <v/>
      </c>
      <c r="T1479" s="150" t="str">
        <f t="shared" ca="1" si="249"/>
        <v/>
      </c>
      <c r="U1479" s="150" t="str">
        <f t="shared" ca="1" si="250"/>
        <v/>
      </c>
      <c r="V1479" s="150" t="str">
        <f t="shared" ca="1" si="251"/>
        <v/>
      </c>
      <c r="W1479" s="150" t="str">
        <f t="shared" ca="1" si="252"/>
        <v/>
      </c>
      <c r="X1479" s="116">
        <v>1479</v>
      </c>
      <c r="Y1479" s="116">
        <v>1470</v>
      </c>
      <c r="BB1479"/>
      <c r="BC1479"/>
      <c r="BD1479"/>
    </row>
    <row r="1480" spans="1:56">
      <c r="A1480" s="159" t="str">
        <f t="shared" ca="1" si="243"/>
        <v/>
      </c>
      <c r="B1480" s="147"/>
      <c r="C1480" s="148"/>
      <c r="D1480" s="147"/>
      <c r="E1480" s="146"/>
      <c r="F1480" s="146"/>
      <c r="G1480" s="147"/>
      <c r="H1480" s="146"/>
      <c r="I1480" s="146"/>
      <c r="J1480" s="146"/>
      <c r="K1480" s="147"/>
      <c r="L1480" s="116" t="s">
        <v>2816</v>
      </c>
      <c r="M1480" s="116"/>
      <c r="N1480" s="149" t="str">
        <f t="shared" ca="1" si="244"/>
        <v/>
      </c>
      <c r="O1480" s="150" t="str">
        <f t="shared" ca="1" si="245"/>
        <v/>
      </c>
      <c r="P1480" s="150" t="str">
        <f t="shared" ca="1" si="242"/>
        <v/>
      </c>
      <c r="Q1480" s="150" t="str">
        <f t="shared" ca="1" si="246"/>
        <v/>
      </c>
      <c r="R1480" s="151" t="str">
        <f t="shared" ca="1" si="247"/>
        <v/>
      </c>
      <c r="S1480" s="152" t="str">
        <f t="shared" ca="1" si="248"/>
        <v/>
      </c>
      <c r="T1480" s="150" t="str">
        <f t="shared" ca="1" si="249"/>
        <v/>
      </c>
      <c r="U1480" s="150" t="str">
        <f t="shared" ca="1" si="250"/>
        <v/>
      </c>
      <c r="V1480" s="150" t="str">
        <f t="shared" ca="1" si="251"/>
        <v/>
      </c>
      <c r="W1480" s="150" t="str">
        <f t="shared" ca="1" si="252"/>
        <v/>
      </c>
      <c r="X1480" s="116">
        <v>1480</v>
      </c>
      <c r="Y1480" s="116">
        <v>1471</v>
      </c>
      <c r="BB1480"/>
      <c r="BC1480"/>
      <c r="BD1480"/>
    </row>
    <row r="1481" spans="1:56">
      <c r="A1481" s="159" t="str">
        <f t="shared" ca="1" si="243"/>
        <v/>
      </c>
      <c r="B1481" s="147"/>
      <c r="C1481" s="148"/>
      <c r="D1481" s="147"/>
      <c r="E1481" s="146"/>
      <c r="F1481" s="146"/>
      <c r="G1481" s="147"/>
      <c r="H1481" s="146"/>
      <c r="I1481" s="146"/>
      <c r="J1481" s="146"/>
      <c r="K1481" s="147"/>
      <c r="L1481" s="116" t="s">
        <v>2817</v>
      </c>
      <c r="M1481" s="116"/>
      <c r="N1481" s="149" t="str">
        <f t="shared" ca="1" si="244"/>
        <v/>
      </c>
      <c r="O1481" s="150" t="str">
        <f t="shared" ca="1" si="245"/>
        <v/>
      </c>
      <c r="P1481" s="150" t="str">
        <f t="shared" ca="1" si="242"/>
        <v/>
      </c>
      <c r="Q1481" s="150" t="str">
        <f t="shared" ca="1" si="246"/>
        <v/>
      </c>
      <c r="R1481" s="151" t="str">
        <f t="shared" ca="1" si="247"/>
        <v/>
      </c>
      <c r="S1481" s="152" t="str">
        <f t="shared" ca="1" si="248"/>
        <v/>
      </c>
      <c r="T1481" s="150" t="str">
        <f t="shared" ca="1" si="249"/>
        <v/>
      </c>
      <c r="U1481" s="150" t="str">
        <f t="shared" ca="1" si="250"/>
        <v/>
      </c>
      <c r="V1481" s="150" t="str">
        <f t="shared" ca="1" si="251"/>
        <v/>
      </c>
      <c r="W1481" s="150" t="str">
        <f t="shared" ca="1" si="252"/>
        <v/>
      </c>
      <c r="X1481" s="116">
        <v>1481</v>
      </c>
      <c r="Y1481" s="116">
        <v>1472</v>
      </c>
      <c r="BB1481"/>
      <c r="BC1481"/>
      <c r="BD1481"/>
    </row>
    <row r="1482" spans="1:56">
      <c r="A1482" s="159" t="str">
        <f t="shared" ca="1" si="243"/>
        <v/>
      </c>
      <c r="B1482" s="147"/>
      <c r="C1482" s="148"/>
      <c r="D1482" s="147"/>
      <c r="E1482" s="146"/>
      <c r="F1482" s="146"/>
      <c r="G1482" s="147"/>
      <c r="H1482" s="146"/>
      <c r="I1482" s="146"/>
      <c r="J1482" s="146"/>
      <c r="K1482" s="147"/>
      <c r="L1482" s="116" t="s">
        <v>2818</v>
      </c>
      <c r="M1482" s="116"/>
      <c r="N1482" s="149" t="str">
        <f t="shared" ca="1" si="244"/>
        <v/>
      </c>
      <c r="O1482" s="150" t="str">
        <f t="shared" ca="1" si="245"/>
        <v/>
      </c>
      <c r="P1482" s="150" t="str">
        <f t="shared" ref="P1482:P1509" ca="1" si="253">IFERROR(IF(INDIRECT("D"&amp;X1482)="","",IF($F$5="大学",VLOOKUP(TEXT(INDIRECT("D"&amp;X1482),"00"),$BL$3:$BM$16,2,0),IF($F$5="短大",VLOOKUP(TEXT(INDIRECT("D"&amp;X1482),"00"),$BI$3:$BJ$15,2,0)))),"エラー：専攻区分と在籍区分に矛盾")</f>
        <v/>
      </c>
      <c r="Q1482" s="150" t="str">
        <f t="shared" ca="1" si="246"/>
        <v/>
      </c>
      <c r="R1482" s="151" t="str">
        <f t="shared" ca="1" si="247"/>
        <v/>
      </c>
      <c r="S1482" s="152" t="str">
        <f t="shared" ca="1" si="248"/>
        <v/>
      </c>
      <c r="T1482" s="150" t="str">
        <f t="shared" ca="1" si="249"/>
        <v/>
      </c>
      <c r="U1482" s="150" t="str">
        <f t="shared" ca="1" si="250"/>
        <v/>
      </c>
      <c r="V1482" s="150" t="str">
        <f t="shared" ca="1" si="251"/>
        <v/>
      </c>
      <c r="W1482" s="150" t="str">
        <f t="shared" ca="1" si="252"/>
        <v/>
      </c>
      <c r="X1482" s="116">
        <v>1482</v>
      </c>
      <c r="Y1482" s="116">
        <v>1473</v>
      </c>
      <c r="BB1482"/>
      <c r="BC1482"/>
      <c r="BD1482"/>
    </row>
    <row r="1483" spans="1:56">
      <c r="A1483" s="159" t="str">
        <f t="shared" ref="A1483:A1509" ca="1" si="254">IF(INDIRECT("B"&amp;X1483)="","",$C$5)</f>
        <v/>
      </c>
      <c r="B1483" s="147"/>
      <c r="C1483" s="148"/>
      <c r="D1483" s="147"/>
      <c r="E1483" s="146"/>
      <c r="F1483" s="146"/>
      <c r="G1483" s="147"/>
      <c r="H1483" s="146"/>
      <c r="I1483" s="146"/>
      <c r="J1483" s="146"/>
      <c r="K1483" s="147"/>
      <c r="L1483" s="116" t="s">
        <v>2819</v>
      </c>
      <c r="M1483" s="116"/>
      <c r="N1483" s="149" t="str">
        <f t="shared" ref="N1483:N1508" ca="1" si="255">IF(INDIRECT("B"&amp;X1483)="","",IF(EXACT(INDIRECT("L"&amp;X1483),INDIRECT("B"&amp;X1483)),INDIRECT("Ｙ"&amp;X1483)&amp;"人目","エラー"))</f>
        <v/>
      </c>
      <c r="O1483" s="150" t="str">
        <f t="shared" ref="O1483:O1509" ca="1" si="256">IFERROR(IF(INDIRECT("C"&amp;X1483)="","",VLOOKUP(TEXT(INDIRECT("C"&amp;X1483),"0"),$BF$3:$BG$8,2,FALSE)),"エラー")</f>
        <v/>
      </c>
      <c r="P1483" s="150" t="str">
        <f t="shared" ca="1" si="253"/>
        <v/>
      </c>
      <c r="Q1483" s="150" t="str">
        <f t="shared" ref="Q1483:Q1509" ca="1" si="257">IFERROR(IF(INDIRECT("E"&amp;X1483)="","",VLOOKUP(TEXT(INDIRECT("E"&amp;X1483),"000"),$BO$3:$BP$203,2,FALSE)),"エラー")</f>
        <v/>
      </c>
      <c r="R1483" s="151" t="str">
        <f t="shared" ref="R1483:R1509" ca="1" si="258">IFERROR(IF(INDIRECT("F"&amp;X1483)="","",VLOOKUP(TEXT(INDIRECT("F"&amp;X1483),"0"),$BR$3:$BS$5,2,FALSE)),"エラー")</f>
        <v/>
      </c>
      <c r="S1483" s="152" t="str">
        <f t="shared" ref="S1483:S1509" ca="1" si="259">IFERROR(IF(INDIRECT("G"&amp;X1483)="","",VLOOKUP(TEXT(INDIRECT("G"&amp;X1483),"000"),$BU$3:$BV$31,2,FALSE)),"エラー")</f>
        <v/>
      </c>
      <c r="T1483" s="150" t="str">
        <f t="shared" ref="T1483:T1509" ca="1" si="260">IFERROR(IF(INDIRECT("H"&amp;X1483)="","",VLOOKUP(TEXT(INDIRECT("H"&amp;X1483),"0"),$BX$3:$BY$4,2,FALSE)),"エラー")</f>
        <v/>
      </c>
      <c r="U1483" s="150" t="str">
        <f t="shared" ref="U1483:U1509" ca="1" si="261">IFERROR(IF(INDIRECT("I"&amp;X1483)="","",VLOOKUP(TEXT(INDIRECT("I"&amp;X1483),"0"),$CA$3:$CB$4,2,FALSE)),"エラー")</f>
        <v/>
      </c>
      <c r="V1483" s="150" t="str">
        <f t="shared" ref="V1483:V1509" ca="1" si="262">IFERROR(IF(INDIRECT("J"&amp;X1483)="","",VLOOKUP(TEXT(INDIRECT("J"&amp;X1483),"0"),$CD$3:$CE$17,2,FALSE)),"エラー")</f>
        <v/>
      </c>
      <c r="W1483" s="150" t="str">
        <f t="shared" ref="W1483:W1509" ca="1" si="263">IFERROR(IF(INDIRECT("K"&amp;X1483)="","",VLOOKUP(TEXT(INDIRECT("K"&amp;X1483),"00"),$CG$3:$CH$6,2,FALSE)),"エラー")</f>
        <v/>
      </c>
      <c r="X1483" s="116">
        <v>1483</v>
      </c>
      <c r="Y1483" s="116">
        <v>1474</v>
      </c>
      <c r="BB1483"/>
      <c r="BC1483"/>
      <c r="BD1483"/>
    </row>
    <row r="1484" spans="1:56">
      <c r="A1484" s="159" t="str">
        <f t="shared" ca="1" si="254"/>
        <v/>
      </c>
      <c r="B1484" s="147"/>
      <c r="C1484" s="148"/>
      <c r="D1484" s="147"/>
      <c r="E1484" s="146"/>
      <c r="F1484" s="146"/>
      <c r="G1484" s="147"/>
      <c r="H1484" s="146"/>
      <c r="I1484" s="146"/>
      <c r="J1484" s="146"/>
      <c r="K1484" s="147"/>
      <c r="L1484" s="116" t="s">
        <v>2820</v>
      </c>
      <c r="M1484" s="116"/>
      <c r="N1484" s="149" t="str">
        <f t="shared" ca="1" si="255"/>
        <v/>
      </c>
      <c r="O1484" s="150" t="str">
        <f t="shared" ca="1" si="256"/>
        <v/>
      </c>
      <c r="P1484" s="150" t="str">
        <f t="shared" ca="1" si="253"/>
        <v/>
      </c>
      <c r="Q1484" s="150" t="str">
        <f t="shared" ca="1" si="257"/>
        <v/>
      </c>
      <c r="R1484" s="151" t="str">
        <f t="shared" ca="1" si="258"/>
        <v/>
      </c>
      <c r="S1484" s="152" t="str">
        <f t="shared" ca="1" si="259"/>
        <v/>
      </c>
      <c r="T1484" s="150" t="str">
        <f t="shared" ca="1" si="260"/>
        <v/>
      </c>
      <c r="U1484" s="150" t="str">
        <f t="shared" ca="1" si="261"/>
        <v/>
      </c>
      <c r="V1484" s="150" t="str">
        <f t="shared" ca="1" si="262"/>
        <v/>
      </c>
      <c r="W1484" s="150" t="str">
        <f t="shared" ca="1" si="263"/>
        <v/>
      </c>
      <c r="X1484" s="116">
        <v>1484</v>
      </c>
      <c r="Y1484" s="116">
        <v>1475</v>
      </c>
      <c r="BB1484"/>
      <c r="BC1484"/>
      <c r="BD1484"/>
    </row>
    <row r="1485" spans="1:56">
      <c r="A1485" s="159" t="str">
        <f t="shared" ca="1" si="254"/>
        <v/>
      </c>
      <c r="B1485" s="147"/>
      <c r="C1485" s="148"/>
      <c r="D1485" s="147"/>
      <c r="E1485" s="146"/>
      <c r="F1485" s="146"/>
      <c r="G1485" s="147"/>
      <c r="H1485" s="146"/>
      <c r="I1485" s="146"/>
      <c r="J1485" s="146"/>
      <c r="K1485" s="147"/>
      <c r="L1485" s="116" t="s">
        <v>2821</v>
      </c>
      <c r="M1485" s="116"/>
      <c r="N1485" s="149" t="str">
        <f t="shared" ca="1" si="255"/>
        <v/>
      </c>
      <c r="O1485" s="150" t="str">
        <f t="shared" ca="1" si="256"/>
        <v/>
      </c>
      <c r="P1485" s="150" t="str">
        <f t="shared" ca="1" si="253"/>
        <v/>
      </c>
      <c r="Q1485" s="150" t="str">
        <f t="shared" ca="1" si="257"/>
        <v/>
      </c>
      <c r="R1485" s="151" t="str">
        <f t="shared" ca="1" si="258"/>
        <v/>
      </c>
      <c r="S1485" s="152" t="str">
        <f t="shared" ca="1" si="259"/>
        <v/>
      </c>
      <c r="T1485" s="150" t="str">
        <f t="shared" ca="1" si="260"/>
        <v/>
      </c>
      <c r="U1485" s="150" t="str">
        <f t="shared" ca="1" si="261"/>
        <v/>
      </c>
      <c r="V1485" s="150" t="str">
        <f t="shared" ca="1" si="262"/>
        <v/>
      </c>
      <c r="W1485" s="150" t="str">
        <f t="shared" ca="1" si="263"/>
        <v/>
      </c>
      <c r="X1485" s="116">
        <v>1485</v>
      </c>
      <c r="Y1485" s="116">
        <v>1476</v>
      </c>
      <c r="BB1485"/>
      <c r="BC1485"/>
      <c r="BD1485"/>
    </row>
    <row r="1486" spans="1:56">
      <c r="A1486" s="159" t="str">
        <f t="shared" ca="1" si="254"/>
        <v/>
      </c>
      <c r="B1486" s="147"/>
      <c r="C1486" s="148"/>
      <c r="D1486" s="147"/>
      <c r="E1486" s="146"/>
      <c r="F1486" s="146"/>
      <c r="G1486" s="147"/>
      <c r="H1486" s="146"/>
      <c r="I1486" s="146"/>
      <c r="J1486" s="146"/>
      <c r="K1486" s="147"/>
      <c r="L1486" s="116" t="s">
        <v>2822</v>
      </c>
      <c r="M1486" s="116"/>
      <c r="N1486" s="149" t="str">
        <f t="shared" ca="1" si="255"/>
        <v/>
      </c>
      <c r="O1486" s="150" t="str">
        <f t="shared" ca="1" si="256"/>
        <v/>
      </c>
      <c r="P1486" s="150" t="str">
        <f t="shared" ca="1" si="253"/>
        <v/>
      </c>
      <c r="Q1486" s="150" t="str">
        <f t="shared" ca="1" si="257"/>
        <v/>
      </c>
      <c r="R1486" s="151" t="str">
        <f t="shared" ca="1" si="258"/>
        <v/>
      </c>
      <c r="S1486" s="152" t="str">
        <f t="shared" ca="1" si="259"/>
        <v/>
      </c>
      <c r="T1486" s="150" t="str">
        <f t="shared" ca="1" si="260"/>
        <v/>
      </c>
      <c r="U1486" s="150" t="str">
        <f t="shared" ca="1" si="261"/>
        <v/>
      </c>
      <c r="V1486" s="150" t="str">
        <f t="shared" ca="1" si="262"/>
        <v/>
      </c>
      <c r="W1486" s="150" t="str">
        <f t="shared" ca="1" si="263"/>
        <v/>
      </c>
      <c r="X1486" s="116">
        <v>1486</v>
      </c>
      <c r="Y1486" s="116">
        <v>1477</v>
      </c>
      <c r="BB1486"/>
      <c r="BC1486"/>
      <c r="BD1486"/>
    </row>
    <row r="1487" spans="1:56">
      <c r="A1487" s="159" t="str">
        <f t="shared" ca="1" si="254"/>
        <v/>
      </c>
      <c r="B1487" s="147"/>
      <c r="C1487" s="148"/>
      <c r="D1487" s="147"/>
      <c r="E1487" s="146"/>
      <c r="F1487" s="146"/>
      <c r="G1487" s="147"/>
      <c r="H1487" s="146"/>
      <c r="I1487" s="146"/>
      <c r="J1487" s="146"/>
      <c r="K1487" s="147"/>
      <c r="L1487" s="116" t="s">
        <v>2823</v>
      </c>
      <c r="M1487" s="116"/>
      <c r="N1487" s="149" t="str">
        <f t="shared" ca="1" si="255"/>
        <v/>
      </c>
      <c r="O1487" s="150" t="str">
        <f t="shared" ca="1" si="256"/>
        <v/>
      </c>
      <c r="P1487" s="150" t="str">
        <f t="shared" ca="1" si="253"/>
        <v/>
      </c>
      <c r="Q1487" s="150" t="str">
        <f t="shared" ca="1" si="257"/>
        <v/>
      </c>
      <c r="R1487" s="151" t="str">
        <f t="shared" ca="1" si="258"/>
        <v/>
      </c>
      <c r="S1487" s="152" t="str">
        <f t="shared" ca="1" si="259"/>
        <v/>
      </c>
      <c r="T1487" s="150" t="str">
        <f t="shared" ca="1" si="260"/>
        <v/>
      </c>
      <c r="U1487" s="150" t="str">
        <f t="shared" ca="1" si="261"/>
        <v/>
      </c>
      <c r="V1487" s="150" t="str">
        <f t="shared" ca="1" si="262"/>
        <v/>
      </c>
      <c r="W1487" s="150" t="str">
        <f t="shared" ca="1" si="263"/>
        <v/>
      </c>
      <c r="X1487" s="116">
        <v>1487</v>
      </c>
      <c r="Y1487" s="116">
        <v>1478</v>
      </c>
      <c r="BB1487"/>
      <c r="BC1487"/>
      <c r="BD1487"/>
    </row>
    <row r="1488" spans="1:56">
      <c r="A1488" s="159" t="str">
        <f t="shared" ca="1" si="254"/>
        <v/>
      </c>
      <c r="B1488" s="147"/>
      <c r="C1488" s="148"/>
      <c r="D1488" s="147"/>
      <c r="E1488" s="146"/>
      <c r="F1488" s="146"/>
      <c r="G1488" s="147"/>
      <c r="H1488" s="146"/>
      <c r="I1488" s="146"/>
      <c r="J1488" s="146"/>
      <c r="K1488" s="147"/>
      <c r="L1488" s="116" t="s">
        <v>2824</v>
      </c>
      <c r="M1488" s="116"/>
      <c r="N1488" s="149" t="str">
        <f t="shared" ca="1" si="255"/>
        <v/>
      </c>
      <c r="O1488" s="150" t="str">
        <f t="shared" ca="1" si="256"/>
        <v/>
      </c>
      <c r="P1488" s="150" t="str">
        <f t="shared" ca="1" si="253"/>
        <v/>
      </c>
      <c r="Q1488" s="150" t="str">
        <f t="shared" ca="1" si="257"/>
        <v/>
      </c>
      <c r="R1488" s="151" t="str">
        <f t="shared" ca="1" si="258"/>
        <v/>
      </c>
      <c r="S1488" s="152" t="str">
        <f t="shared" ca="1" si="259"/>
        <v/>
      </c>
      <c r="T1488" s="150" t="str">
        <f t="shared" ca="1" si="260"/>
        <v/>
      </c>
      <c r="U1488" s="150" t="str">
        <f t="shared" ca="1" si="261"/>
        <v/>
      </c>
      <c r="V1488" s="150" t="str">
        <f t="shared" ca="1" si="262"/>
        <v/>
      </c>
      <c r="W1488" s="150" t="str">
        <f t="shared" ca="1" si="263"/>
        <v/>
      </c>
      <c r="X1488" s="116">
        <v>1488</v>
      </c>
      <c r="Y1488" s="116">
        <v>1479</v>
      </c>
      <c r="BB1488"/>
      <c r="BC1488"/>
      <c r="BD1488"/>
    </row>
    <row r="1489" spans="1:56">
      <c r="A1489" s="159" t="str">
        <f t="shared" ca="1" si="254"/>
        <v/>
      </c>
      <c r="B1489" s="147"/>
      <c r="C1489" s="148"/>
      <c r="D1489" s="147"/>
      <c r="E1489" s="146"/>
      <c r="F1489" s="146"/>
      <c r="G1489" s="147"/>
      <c r="H1489" s="146"/>
      <c r="I1489" s="146"/>
      <c r="J1489" s="146"/>
      <c r="K1489" s="147"/>
      <c r="L1489" s="116" t="s">
        <v>2825</v>
      </c>
      <c r="M1489" s="116"/>
      <c r="N1489" s="149" t="str">
        <f t="shared" ca="1" si="255"/>
        <v/>
      </c>
      <c r="O1489" s="150" t="str">
        <f t="shared" ca="1" si="256"/>
        <v/>
      </c>
      <c r="P1489" s="150" t="str">
        <f t="shared" ca="1" si="253"/>
        <v/>
      </c>
      <c r="Q1489" s="150" t="str">
        <f t="shared" ca="1" si="257"/>
        <v/>
      </c>
      <c r="R1489" s="151" t="str">
        <f t="shared" ca="1" si="258"/>
        <v/>
      </c>
      <c r="S1489" s="152" t="str">
        <f t="shared" ca="1" si="259"/>
        <v/>
      </c>
      <c r="T1489" s="150" t="str">
        <f t="shared" ca="1" si="260"/>
        <v/>
      </c>
      <c r="U1489" s="150" t="str">
        <f t="shared" ca="1" si="261"/>
        <v/>
      </c>
      <c r="V1489" s="150" t="str">
        <f t="shared" ca="1" si="262"/>
        <v/>
      </c>
      <c r="W1489" s="150" t="str">
        <f t="shared" ca="1" si="263"/>
        <v/>
      </c>
      <c r="X1489" s="116">
        <v>1489</v>
      </c>
      <c r="Y1489" s="116">
        <v>1480</v>
      </c>
      <c r="BB1489"/>
      <c r="BC1489"/>
      <c r="BD1489"/>
    </row>
    <row r="1490" spans="1:56">
      <c r="A1490" s="159" t="str">
        <f t="shared" ca="1" si="254"/>
        <v/>
      </c>
      <c r="B1490" s="147"/>
      <c r="C1490" s="148"/>
      <c r="D1490" s="147"/>
      <c r="E1490" s="146"/>
      <c r="F1490" s="146"/>
      <c r="G1490" s="147"/>
      <c r="H1490" s="146"/>
      <c r="I1490" s="146"/>
      <c r="J1490" s="146"/>
      <c r="K1490" s="147"/>
      <c r="L1490" s="116" t="s">
        <v>2826</v>
      </c>
      <c r="M1490" s="116"/>
      <c r="N1490" s="149" t="str">
        <f t="shared" ca="1" si="255"/>
        <v/>
      </c>
      <c r="O1490" s="150" t="str">
        <f t="shared" ca="1" si="256"/>
        <v/>
      </c>
      <c r="P1490" s="150" t="str">
        <f t="shared" ca="1" si="253"/>
        <v/>
      </c>
      <c r="Q1490" s="150" t="str">
        <f t="shared" ca="1" si="257"/>
        <v/>
      </c>
      <c r="R1490" s="151" t="str">
        <f t="shared" ca="1" si="258"/>
        <v/>
      </c>
      <c r="S1490" s="152" t="str">
        <f t="shared" ca="1" si="259"/>
        <v/>
      </c>
      <c r="T1490" s="150" t="str">
        <f t="shared" ca="1" si="260"/>
        <v/>
      </c>
      <c r="U1490" s="150" t="str">
        <f t="shared" ca="1" si="261"/>
        <v/>
      </c>
      <c r="V1490" s="150" t="str">
        <f t="shared" ca="1" si="262"/>
        <v/>
      </c>
      <c r="W1490" s="150" t="str">
        <f t="shared" ca="1" si="263"/>
        <v/>
      </c>
      <c r="X1490" s="116">
        <v>1490</v>
      </c>
      <c r="Y1490" s="116">
        <v>1481</v>
      </c>
      <c r="BB1490"/>
      <c r="BC1490"/>
      <c r="BD1490"/>
    </row>
    <row r="1491" spans="1:56">
      <c r="A1491" s="159" t="str">
        <f t="shared" ca="1" si="254"/>
        <v/>
      </c>
      <c r="B1491" s="147"/>
      <c r="C1491" s="148"/>
      <c r="D1491" s="147"/>
      <c r="E1491" s="146"/>
      <c r="F1491" s="146"/>
      <c r="G1491" s="147"/>
      <c r="H1491" s="146"/>
      <c r="I1491" s="146"/>
      <c r="J1491" s="146"/>
      <c r="K1491" s="147"/>
      <c r="L1491" s="116" t="s">
        <v>2827</v>
      </c>
      <c r="M1491" s="116"/>
      <c r="N1491" s="149" t="str">
        <f t="shared" ca="1" si="255"/>
        <v/>
      </c>
      <c r="O1491" s="150" t="str">
        <f t="shared" ca="1" si="256"/>
        <v/>
      </c>
      <c r="P1491" s="150" t="str">
        <f t="shared" ca="1" si="253"/>
        <v/>
      </c>
      <c r="Q1491" s="150" t="str">
        <f t="shared" ca="1" si="257"/>
        <v/>
      </c>
      <c r="R1491" s="151" t="str">
        <f t="shared" ca="1" si="258"/>
        <v/>
      </c>
      <c r="S1491" s="152" t="str">
        <f t="shared" ca="1" si="259"/>
        <v/>
      </c>
      <c r="T1491" s="150" t="str">
        <f t="shared" ca="1" si="260"/>
        <v/>
      </c>
      <c r="U1491" s="150" t="str">
        <f t="shared" ca="1" si="261"/>
        <v/>
      </c>
      <c r="V1491" s="150" t="str">
        <f t="shared" ca="1" si="262"/>
        <v/>
      </c>
      <c r="W1491" s="150" t="str">
        <f t="shared" ca="1" si="263"/>
        <v/>
      </c>
      <c r="X1491" s="116">
        <v>1491</v>
      </c>
      <c r="Y1491" s="116">
        <v>1482</v>
      </c>
      <c r="BB1491"/>
      <c r="BC1491"/>
      <c r="BD1491"/>
    </row>
    <row r="1492" spans="1:56">
      <c r="A1492" s="159" t="str">
        <f t="shared" ca="1" si="254"/>
        <v/>
      </c>
      <c r="B1492" s="147"/>
      <c r="C1492" s="148"/>
      <c r="D1492" s="147"/>
      <c r="E1492" s="146"/>
      <c r="F1492" s="146"/>
      <c r="G1492" s="147"/>
      <c r="H1492" s="146"/>
      <c r="I1492" s="146"/>
      <c r="J1492" s="146"/>
      <c r="K1492" s="147"/>
      <c r="L1492" s="116" t="s">
        <v>2828</v>
      </c>
      <c r="M1492" s="116"/>
      <c r="N1492" s="149" t="str">
        <f t="shared" ca="1" si="255"/>
        <v/>
      </c>
      <c r="O1492" s="150" t="str">
        <f t="shared" ca="1" si="256"/>
        <v/>
      </c>
      <c r="P1492" s="150" t="str">
        <f t="shared" ca="1" si="253"/>
        <v/>
      </c>
      <c r="Q1492" s="150" t="str">
        <f t="shared" ca="1" si="257"/>
        <v/>
      </c>
      <c r="R1492" s="151" t="str">
        <f t="shared" ca="1" si="258"/>
        <v/>
      </c>
      <c r="S1492" s="152" t="str">
        <f t="shared" ca="1" si="259"/>
        <v/>
      </c>
      <c r="T1492" s="150" t="str">
        <f t="shared" ca="1" si="260"/>
        <v/>
      </c>
      <c r="U1492" s="150" t="str">
        <f t="shared" ca="1" si="261"/>
        <v/>
      </c>
      <c r="V1492" s="150" t="str">
        <f t="shared" ca="1" si="262"/>
        <v/>
      </c>
      <c r="W1492" s="150" t="str">
        <f t="shared" ca="1" si="263"/>
        <v/>
      </c>
      <c r="X1492" s="116">
        <v>1492</v>
      </c>
      <c r="Y1492" s="116">
        <v>1483</v>
      </c>
      <c r="BB1492"/>
      <c r="BC1492"/>
      <c r="BD1492"/>
    </row>
    <row r="1493" spans="1:56">
      <c r="A1493" s="159" t="str">
        <f t="shared" ca="1" si="254"/>
        <v/>
      </c>
      <c r="B1493" s="147"/>
      <c r="C1493" s="148"/>
      <c r="D1493" s="147"/>
      <c r="E1493" s="146"/>
      <c r="F1493" s="146"/>
      <c r="G1493" s="147"/>
      <c r="H1493" s="146"/>
      <c r="I1493" s="146"/>
      <c r="J1493" s="146"/>
      <c r="K1493" s="147"/>
      <c r="L1493" s="116" t="s">
        <v>2829</v>
      </c>
      <c r="M1493" s="116"/>
      <c r="N1493" s="149" t="str">
        <f t="shared" ca="1" si="255"/>
        <v/>
      </c>
      <c r="O1493" s="150" t="str">
        <f t="shared" ca="1" si="256"/>
        <v/>
      </c>
      <c r="P1493" s="150" t="str">
        <f t="shared" ca="1" si="253"/>
        <v/>
      </c>
      <c r="Q1493" s="150" t="str">
        <f t="shared" ca="1" si="257"/>
        <v/>
      </c>
      <c r="R1493" s="151" t="str">
        <f t="shared" ca="1" si="258"/>
        <v/>
      </c>
      <c r="S1493" s="152" t="str">
        <f t="shared" ca="1" si="259"/>
        <v/>
      </c>
      <c r="T1493" s="150" t="str">
        <f t="shared" ca="1" si="260"/>
        <v/>
      </c>
      <c r="U1493" s="150" t="str">
        <f t="shared" ca="1" si="261"/>
        <v/>
      </c>
      <c r="V1493" s="150" t="str">
        <f t="shared" ca="1" si="262"/>
        <v/>
      </c>
      <c r="W1493" s="150" t="str">
        <f t="shared" ca="1" si="263"/>
        <v/>
      </c>
      <c r="X1493" s="116">
        <v>1493</v>
      </c>
      <c r="Y1493" s="116">
        <v>1484</v>
      </c>
      <c r="BB1493"/>
      <c r="BC1493"/>
      <c r="BD1493"/>
    </row>
    <row r="1494" spans="1:56">
      <c r="A1494" s="159" t="str">
        <f t="shared" ca="1" si="254"/>
        <v/>
      </c>
      <c r="B1494" s="147"/>
      <c r="C1494" s="148"/>
      <c r="D1494" s="147"/>
      <c r="E1494" s="146"/>
      <c r="F1494" s="146"/>
      <c r="G1494" s="147"/>
      <c r="H1494" s="146"/>
      <c r="I1494" s="146"/>
      <c r="J1494" s="146"/>
      <c r="K1494" s="147"/>
      <c r="L1494" s="116" t="s">
        <v>2830</v>
      </c>
      <c r="M1494" s="116"/>
      <c r="N1494" s="149" t="str">
        <f t="shared" ca="1" si="255"/>
        <v/>
      </c>
      <c r="O1494" s="150" t="str">
        <f t="shared" ca="1" si="256"/>
        <v/>
      </c>
      <c r="P1494" s="150" t="str">
        <f t="shared" ca="1" si="253"/>
        <v/>
      </c>
      <c r="Q1494" s="150" t="str">
        <f t="shared" ca="1" si="257"/>
        <v/>
      </c>
      <c r="R1494" s="151" t="str">
        <f t="shared" ca="1" si="258"/>
        <v/>
      </c>
      <c r="S1494" s="152" t="str">
        <f t="shared" ca="1" si="259"/>
        <v/>
      </c>
      <c r="T1494" s="150" t="str">
        <f t="shared" ca="1" si="260"/>
        <v/>
      </c>
      <c r="U1494" s="150" t="str">
        <f t="shared" ca="1" si="261"/>
        <v/>
      </c>
      <c r="V1494" s="150" t="str">
        <f t="shared" ca="1" si="262"/>
        <v/>
      </c>
      <c r="W1494" s="150" t="str">
        <f t="shared" ca="1" si="263"/>
        <v/>
      </c>
      <c r="X1494" s="116">
        <v>1494</v>
      </c>
      <c r="Y1494" s="116">
        <v>1485</v>
      </c>
      <c r="BB1494"/>
      <c r="BC1494"/>
      <c r="BD1494"/>
    </row>
    <row r="1495" spans="1:56">
      <c r="A1495" s="159" t="str">
        <f t="shared" ca="1" si="254"/>
        <v/>
      </c>
      <c r="B1495" s="147"/>
      <c r="C1495" s="148"/>
      <c r="D1495" s="147"/>
      <c r="E1495" s="146"/>
      <c r="F1495" s="146"/>
      <c r="G1495" s="147"/>
      <c r="H1495" s="146"/>
      <c r="I1495" s="146"/>
      <c r="J1495" s="146"/>
      <c r="K1495" s="147"/>
      <c r="L1495" s="116" t="s">
        <v>2831</v>
      </c>
      <c r="M1495" s="116"/>
      <c r="N1495" s="149" t="str">
        <f t="shared" ca="1" si="255"/>
        <v/>
      </c>
      <c r="O1495" s="150" t="str">
        <f t="shared" ca="1" si="256"/>
        <v/>
      </c>
      <c r="P1495" s="150" t="str">
        <f t="shared" ca="1" si="253"/>
        <v/>
      </c>
      <c r="Q1495" s="150" t="str">
        <f t="shared" ca="1" si="257"/>
        <v/>
      </c>
      <c r="R1495" s="151" t="str">
        <f t="shared" ca="1" si="258"/>
        <v/>
      </c>
      <c r="S1495" s="152" t="str">
        <f t="shared" ca="1" si="259"/>
        <v/>
      </c>
      <c r="T1495" s="150" t="str">
        <f t="shared" ca="1" si="260"/>
        <v/>
      </c>
      <c r="U1495" s="150" t="str">
        <f t="shared" ca="1" si="261"/>
        <v/>
      </c>
      <c r="V1495" s="150" t="str">
        <f t="shared" ca="1" si="262"/>
        <v/>
      </c>
      <c r="W1495" s="150" t="str">
        <f t="shared" ca="1" si="263"/>
        <v/>
      </c>
      <c r="X1495" s="116">
        <v>1495</v>
      </c>
      <c r="Y1495" s="116">
        <v>1486</v>
      </c>
      <c r="BB1495"/>
      <c r="BC1495"/>
      <c r="BD1495"/>
    </row>
    <row r="1496" spans="1:56">
      <c r="A1496" s="159" t="str">
        <f t="shared" ca="1" si="254"/>
        <v/>
      </c>
      <c r="B1496" s="147"/>
      <c r="C1496" s="148"/>
      <c r="D1496" s="147"/>
      <c r="E1496" s="146"/>
      <c r="F1496" s="146"/>
      <c r="G1496" s="147"/>
      <c r="H1496" s="146"/>
      <c r="I1496" s="146"/>
      <c r="J1496" s="146"/>
      <c r="K1496" s="147"/>
      <c r="L1496" s="116" t="s">
        <v>2832</v>
      </c>
      <c r="M1496" s="116"/>
      <c r="N1496" s="149" t="str">
        <f t="shared" ca="1" si="255"/>
        <v/>
      </c>
      <c r="O1496" s="150" t="str">
        <f t="shared" ca="1" si="256"/>
        <v/>
      </c>
      <c r="P1496" s="150" t="str">
        <f t="shared" ca="1" si="253"/>
        <v/>
      </c>
      <c r="Q1496" s="150" t="str">
        <f t="shared" ca="1" si="257"/>
        <v/>
      </c>
      <c r="R1496" s="151" t="str">
        <f t="shared" ca="1" si="258"/>
        <v/>
      </c>
      <c r="S1496" s="152" t="str">
        <f t="shared" ca="1" si="259"/>
        <v/>
      </c>
      <c r="T1496" s="150" t="str">
        <f t="shared" ca="1" si="260"/>
        <v/>
      </c>
      <c r="U1496" s="150" t="str">
        <f t="shared" ca="1" si="261"/>
        <v/>
      </c>
      <c r="V1496" s="150" t="str">
        <f t="shared" ca="1" si="262"/>
        <v/>
      </c>
      <c r="W1496" s="150" t="str">
        <f t="shared" ca="1" si="263"/>
        <v/>
      </c>
      <c r="X1496" s="116">
        <v>1496</v>
      </c>
      <c r="Y1496" s="116">
        <v>1487</v>
      </c>
      <c r="BB1496"/>
      <c r="BC1496"/>
      <c r="BD1496"/>
    </row>
    <row r="1497" spans="1:56">
      <c r="A1497" s="159" t="str">
        <f t="shared" ca="1" si="254"/>
        <v/>
      </c>
      <c r="B1497" s="147"/>
      <c r="C1497" s="148"/>
      <c r="D1497" s="147"/>
      <c r="E1497" s="146"/>
      <c r="F1497" s="146"/>
      <c r="G1497" s="147"/>
      <c r="H1497" s="146"/>
      <c r="I1497" s="146"/>
      <c r="J1497" s="146"/>
      <c r="K1497" s="147"/>
      <c r="L1497" s="116" t="s">
        <v>2833</v>
      </c>
      <c r="M1497" s="116"/>
      <c r="N1497" s="149" t="str">
        <f t="shared" ca="1" si="255"/>
        <v/>
      </c>
      <c r="O1497" s="150" t="str">
        <f t="shared" ca="1" si="256"/>
        <v/>
      </c>
      <c r="P1497" s="150" t="str">
        <f t="shared" ca="1" si="253"/>
        <v/>
      </c>
      <c r="Q1497" s="150" t="str">
        <f t="shared" ca="1" si="257"/>
        <v/>
      </c>
      <c r="R1497" s="151" t="str">
        <f t="shared" ca="1" si="258"/>
        <v/>
      </c>
      <c r="S1497" s="152" t="str">
        <f t="shared" ca="1" si="259"/>
        <v/>
      </c>
      <c r="T1497" s="150" t="str">
        <f t="shared" ca="1" si="260"/>
        <v/>
      </c>
      <c r="U1497" s="150" t="str">
        <f t="shared" ca="1" si="261"/>
        <v/>
      </c>
      <c r="V1497" s="150" t="str">
        <f t="shared" ca="1" si="262"/>
        <v/>
      </c>
      <c r="W1497" s="150" t="str">
        <f t="shared" ca="1" si="263"/>
        <v/>
      </c>
      <c r="X1497" s="116">
        <v>1497</v>
      </c>
      <c r="Y1497" s="116">
        <v>1488</v>
      </c>
      <c r="BB1497"/>
      <c r="BC1497"/>
      <c r="BD1497"/>
    </row>
    <row r="1498" spans="1:56">
      <c r="A1498" s="159" t="str">
        <f t="shared" ca="1" si="254"/>
        <v/>
      </c>
      <c r="B1498" s="147"/>
      <c r="C1498" s="148"/>
      <c r="D1498" s="147"/>
      <c r="E1498" s="146"/>
      <c r="F1498" s="146"/>
      <c r="G1498" s="147"/>
      <c r="H1498" s="146"/>
      <c r="I1498" s="146"/>
      <c r="J1498" s="146"/>
      <c r="K1498" s="147"/>
      <c r="L1498" s="116" t="s">
        <v>2834</v>
      </c>
      <c r="M1498" s="116"/>
      <c r="N1498" s="149" t="str">
        <f t="shared" ca="1" si="255"/>
        <v/>
      </c>
      <c r="O1498" s="150" t="str">
        <f t="shared" ca="1" si="256"/>
        <v/>
      </c>
      <c r="P1498" s="150" t="str">
        <f t="shared" ca="1" si="253"/>
        <v/>
      </c>
      <c r="Q1498" s="150" t="str">
        <f t="shared" ca="1" si="257"/>
        <v/>
      </c>
      <c r="R1498" s="151" t="str">
        <f t="shared" ca="1" si="258"/>
        <v/>
      </c>
      <c r="S1498" s="152" t="str">
        <f t="shared" ca="1" si="259"/>
        <v/>
      </c>
      <c r="T1498" s="150" t="str">
        <f t="shared" ca="1" si="260"/>
        <v/>
      </c>
      <c r="U1498" s="150" t="str">
        <f t="shared" ca="1" si="261"/>
        <v/>
      </c>
      <c r="V1498" s="150" t="str">
        <f t="shared" ca="1" si="262"/>
        <v/>
      </c>
      <c r="W1498" s="150" t="str">
        <f t="shared" ca="1" si="263"/>
        <v/>
      </c>
      <c r="X1498" s="116">
        <v>1498</v>
      </c>
      <c r="Y1498" s="116">
        <v>1489</v>
      </c>
      <c r="BB1498"/>
      <c r="BC1498"/>
      <c r="BD1498"/>
    </row>
    <row r="1499" spans="1:56">
      <c r="A1499" s="159" t="str">
        <f t="shared" ca="1" si="254"/>
        <v/>
      </c>
      <c r="B1499" s="147"/>
      <c r="C1499" s="148"/>
      <c r="D1499" s="147"/>
      <c r="E1499" s="146"/>
      <c r="F1499" s="146"/>
      <c r="G1499" s="147"/>
      <c r="H1499" s="146"/>
      <c r="I1499" s="146"/>
      <c r="J1499" s="146"/>
      <c r="K1499" s="147"/>
      <c r="L1499" s="116" t="s">
        <v>2835</v>
      </c>
      <c r="M1499" s="116"/>
      <c r="N1499" s="149" t="str">
        <f t="shared" ca="1" si="255"/>
        <v/>
      </c>
      <c r="O1499" s="150" t="str">
        <f t="shared" ca="1" si="256"/>
        <v/>
      </c>
      <c r="P1499" s="150" t="str">
        <f t="shared" ca="1" si="253"/>
        <v/>
      </c>
      <c r="Q1499" s="150" t="str">
        <f t="shared" ca="1" si="257"/>
        <v/>
      </c>
      <c r="R1499" s="151" t="str">
        <f t="shared" ca="1" si="258"/>
        <v/>
      </c>
      <c r="S1499" s="152" t="str">
        <f t="shared" ca="1" si="259"/>
        <v/>
      </c>
      <c r="T1499" s="150" t="str">
        <f t="shared" ca="1" si="260"/>
        <v/>
      </c>
      <c r="U1499" s="150" t="str">
        <f t="shared" ca="1" si="261"/>
        <v/>
      </c>
      <c r="V1499" s="150" t="str">
        <f t="shared" ca="1" si="262"/>
        <v/>
      </c>
      <c r="W1499" s="150" t="str">
        <f t="shared" ca="1" si="263"/>
        <v/>
      </c>
      <c r="X1499" s="116">
        <v>1499</v>
      </c>
      <c r="Y1499" s="116">
        <v>1490</v>
      </c>
      <c r="BB1499"/>
      <c r="BC1499"/>
      <c r="BD1499"/>
    </row>
    <row r="1500" spans="1:56">
      <c r="A1500" s="159" t="str">
        <f t="shared" ca="1" si="254"/>
        <v/>
      </c>
      <c r="B1500" s="147"/>
      <c r="C1500" s="148"/>
      <c r="D1500" s="147"/>
      <c r="E1500" s="146"/>
      <c r="F1500" s="146"/>
      <c r="G1500" s="147"/>
      <c r="H1500" s="146"/>
      <c r="I1500" s="146"/>
      <c r="J1500" s="146"/>
      <c r="K1500" s="147"/>
      <c r="L1500" s="116" t="s">
        <v>2836</v>
      </c>
      <c r="M1500" s="116"/>
      <c r="N1500" s="149" t="str">
        <f t="shared" ca="1" si="255"/>
        <v/>
      </c>
      <c r="O1500" s="150" t="str">
        <f t="shared" ca="1" si="256"/>
        <v/>
      </c>
      <c r="P1500" s="150" t="str">
        <f t="shared" ca="1" si="253"/>
        <v/>
      </c>
      <c r="Q1500" s="150" t="str">
        <f t="shared" ca="1" si="257"/>
        <v/>
      </c>
      <c r="R1500" s="151" t="str">
        <f t="shared" ca="1" si="258"/>
        <v/>
      </c>
      <c r="S1500" s="152" t="str">
        <f t="shared" ca="1" si="259"/>
        <v/>
      </c>
      <c r="T1500" s="150" t="str">
        <f t="shared" ca="1" si="260"/>
        <v/>
      </c>
      <c r="U1500" s="150" t="str">
        <f t="shared" ca="1" si="261"/>
        <v/>
      </c>
      <c r="V1500" s="150" t="str">
        <f t="shared" ca="1" si="262"/>
        <v/>
      </c>
      <c r="W1500" s="150" t="str">
        <f t="shared" ca="1" si="263"/>
        <v/>
      </c>
      <c r="X1500" s="116">
        <v>1500</v>
      </c>
      <c r="Y1500" s="116">
        <v>1491</v>
      </c>
      <c r="BB1500"/>
      <c r="BC1500"/>
      <c r="BD1500"/>
    </row>
    <row r="1501" spans="1:56">
      <c r="A1501" s="159" t="str">
        <f t="shared" ca="1" si="254"/>
        <v/>
      </c>
      <c r="B1501" s="147"/>
      <c r="C1501" s="148"/>
      <c r="D1501" s="147"/>
      <c r="E1501" s="146"/>
      <c r="F1501" s="146"/>
      <c r="G1501" s="147"/>
      <c r="H1501" s="146"/>
      <c r="I1501" s="146"/>
      <c r="J1501" s="146"/>
      <c r="K1501" s="147"/>
      <c r="L1501" s="116" t="s">
        <v>2837</v>
      </c>
      <c r="M1501" s="116"/>
      <c r="N1501" s="149" t="str">
        <f t="shared" ca="1" si="255"/>
        <v/>
      </c>
      <c r="O1501" s="150" t="str">
        <f t="shared" ca="1" si="256"/>
        <v/>
      </c>
      <c r="P1501" s="150" t="str">
        <f t="shared" ca="1" si="253"/>
        <v/>
      </c>
      <c r="Q1501" s="150" t="str">
        <f t="shared" ca="1" si="257"/>
        <v/>
      </c>
      <c r="R1501" s="151" t="str">
        <f t="shared" ca="1" si="258"/>
        <v/>
      </c>
      <c r="S1501" s="152" t="str">
        <f t="shared" ca="1" si="259"/>
        <v/>
      </c>
      <c r="T1501" s="150" t="str">
        <f t="shared" ca="1" si="260"/>
        <v/>
      </c>
      <c r="U1501" s="150" t="str">
        <f t="shared" ca="1" si="261"/>
        <v/>
      </c>
      <c r="V1501" s="150" t="str">
        <f t="shared" ca="1" si="262"/>
        <v/>
      </c>
      <c r="W1501" s="150" t="str">
        <f t="shared" ca="1" si="263"/>
        <v/>
      </c>
      <c r="X1501" s="116">
        <v>1501</v>
      </c>
      <c r="Y1501" s="116">
        <v>1492</v>
      </c>
      <c r="BB1501"/>
      <c r="BC1501"/>
      <c r="BD1501"/>
    </row>
    <row r="1502" spans="1:56">
      <c r="A1502" s="159" t="str">
        <f t="shared" ca="1" si="254"/>
        <v/>
      </c>
      <c r="B1502" s="147"/>
      <c r="C1502" s="148"/>
      <c r="D1502" s="147"/>
      <c r="E1502" s="146"/>
      <c r="F1502" s="146"/>
      <c r="G1502" s="147"/>
      <c r="H1502" s="146"/>
      <c r="I1502" s="146"/>
      <c r="J1502" s="146"/>
      <c r="K1502" s="147"/>
      <c r="L1502" s="116" t="s">
        <v>2838</v>
      </c>
      <c r="M1502" s="116"/>
      <c r="N1502" s="149" t="str">
        <f t="shared" ca="1" si="255"/>
        <v/>
      </c>
      <c r="O1502" s="150" t="str">
        <f t="shared" ca="1" si="256"/>
        <v/>
      </c>
      <c r="P1502" s="150" t="str">
        <f t="shared" ca="1" si="253"/>
        <v/>
      </c>
      <c r="Q1502" s="150" t="str">
        <f t="shared" ca="1" si="257"/>
        <v/>
      </c>
      <c r="R1502" s="151" t="str">
        <f t="shared" ca="1" si="258"/>
        <v/>
      </c>
      <c r="S1502" s="152" t="str">
        <f t="shared" ca="1" si="259"/>
        <v/>
      </c>
      <c r="T1502" s="150" t="str">
        <f t="shared" ca="1" si="260"/>
        <v/>
      </c>
      <c r="U1502" s="150" t="str">
        <f t="shared" ca="1" si="261"/>
        <v/>
      </c>
      <c r="V1502" s="150" t="str">
        <f t="shared" ca="1" si="262"/>
        <v/>
      </c>
      <c r="W1502" s="150" t="str">
        <f t="shared" ca="1" si="263"/>
        <v/>
      </c>
      <c r="X1502" s="116">
        <v>1502</v>
      </c>
      <c r="Y1502" s="116">
        <v>1493</v>
      </c>
      <c r="BB1502"/>
      <c r="BC1502"/>
      <c r="BD1502"/>
    </row>
    <row r="1503" spans="1:56">
      <c r="A1503" s="159" t="str">
        <f t="shared" ca="1" si="254"/>
        <v/>
      </c>
      <c r="B1503" s="147"/>
      <c r="C1503" s="148"/>
      <c r="D1503" s="147"/>
      <c r="E1503" s="146"/>
      <c r="F1503" s="146"/>
      <c r="G1503" s="147"/>
      <c r="H1503" s="146"/>
      <c r="I1503" s="146"/>
      <c r="J1503" s="146"/>
      <c r="K1503" s="147"/>
      <c r="L1503" s="116" t="s">
        <v>2839</v>
      </c>
      <c r="M1503" s="116"/>
      <c r="N1503" s="149" t="str">
        <f t="shared" ca="1" si="255"/>
        <v/>
      </c>
      <c r="O1503" s="150" t="str">
        <f t="shared" ca="1" si="256"/>
        <v/>
      </c>
      <c r="P1503" s="150" t="str">
        <f t="shared" ca="1" si="253"/>
        <v/>
      </c>
      <c r="Q1503" s="150" t="str">
        <f t="shared" ca="1" si="257"/>
        <v/>
      </c>
      <c r="R1503" s="151" t="str">
        <f t="shared" ca="1" si="258"/>
        <v/>
      </c>
      <c r="S1503" s="152" t="str">
        <f t="shared" ca="1" si="259"/>
        <v/>
      </c>
      <c r="T1503" s="150" t="str">
        <f t="shared" ca="1" si="260"/>
        <v/>
      </c>
      <c r="U1503" s="150" t="str">
        <f t="shared" ca="1" si="261"/>
        <v/>
      </c>
      <c r="V1503" s="150" t="str">
        <f t="shared" ca="1" si="262"/>
        <v/>
      </c>
      <c r="W1503" s="150" t="str">
        <f t="shared" ca="1" si="263"/>
        <v/>
      </c>
      <c r="X1503" s="116">
        <v>1503</v>
      </c>
      <c r="Y1503" s="116">
        <v>1494</v>
      </c>
      <c r="BB1503"/>
      <c r="BC1503"/>
      <c r="BD1503"/>
    </row>
    <row r="1504" spans="1:56">
      <c r="A1504" s="159" t="str">
        <f t="shared" ca="1" si="254"/>
        <v/>
      </c>
      <c r="B1504" s="147"/>
      <c r="C1504" s="148"/>
      <c r="D1504" s="147"/>
      <c r="E1504" s="146"/>
      <c r="F1504" s="146"/>
      <c r="G1504" s="147"/>
      <c r="H1504" s="146"/>
      <c r="I1504" s="146"/>
      <c r="J1504" s="146"/>
      <c r="K1504" s="147"/>
      <c r="L1504" s="116" t="s">
        <v>2840</v>
      </c>
      <c r="M1504" s="116"/>
      <c r="N1504" s="149" t="str">
        <f t="shared" ca="1" si="255"/>
        <v/>
      </c>
      <c r="O1504" s="150" t="str">
        <f t="shared" ca="1" si="256"/>
        <v/>
      </c>
      <c r="P1504" s="150" t="str">
        <f t="shared" ca="1" si="253"/>
        <v/>
      </c>
      <c r="Q1504" s="150" t="str">
        <f t="shared" ca="1" si="257"/>
        <v/>
      </c>
      <c r="R1504" s="151" t="str">
        <f t="shared" ca="1" si="258"/>
        <v/>
      </c>
      <c r="S1504" s="152" t="str">
        <f t="shared" ca="1" si="259"/>
        <v/>
      </c>
      <c r="T1504" s="150" t="str">
        <f t="shared" ca="1" si="260"/>
        <v/>
      </c>
      <c r="U1504" s="150" t="str">
        <f t="shared" ca="1" si="261"/>
        <v/>
      </c>
      <c r="V1504" s="150" t="str">
        <f t="shared" ca="1" si="262"/>
        <v/>
      </c>
      <c r="W1504" s="150" t="str">
        <f t="shared" ca="1" si="263"/>
        <v/>
      </c>
      <c r="X1504" s="116">
        <v>1504</v>
      </c>
      <c r="Y1504" s="116">
        <v>1495</v>
      </c>
      <c r="BB1504"/>
      <c r="BC1504"/>
      <c r="BD1504"/>
    </row>
    <row r="1505" spans="1:56">
      <c r="A1505" s="159" t="str">
        <f t="shared" ca="1" si="254"/>
        <v/>
      </c>
      <c r="B1505" s="147"/>
      <c r="C1505" s="148"/>
      <c r="D1505" s="147"/>
      <c r="E1505" s="146"/>
      <c r="F1505" s="146"/>
      <c r="G1505" s="147"/>
      <c r="H1505" s="146"/>
      <c r="I1505" s="146"/>
      <c r="J1505" s="146"/>
      <c r="K1505" s="147"/>
      <c r="L1505" s="116" t="s">
        <v>2841</v>
      </c>
      <c r="M1505" s="116"/>
      <c r="N1505" s="149" t="str">
        <f t="shared" ca="1" si="255"/>
        <v/>
      </c>
      <c r="O1505" s="150" t="str">
        <f t="shared" ca="1" si="256"/>
        <v/>
      </c>
      <c r="P1505" s="150" t="str">
        <f t="shared" ca="1" si="253"/>
        <v/>
      </c>
      <c r="Q1505" s="150" t="str">
        <f t="shared" ca="1" si="257"/>
        <v/>
      </c>
      <c r="R1505" s="151" t="str">
        <f t="shared" ca="1" si="258"/>
        <v/>
      </c>
      <c r="S1505" s="152" t="str">
        <f t="shared" ca="1" si="259"/>
        <v/>
      </c>
      <c r="T1505" s="150" t="str">
        <f t="shared" ca="1" si="260"/>
        <v/>
      </c>
      <c r="U1505" s="150" t="str">
        <f t="shared" ca="1" si="261"/>
        <v/>
      </c>
      <c r="V1505" s="150" t="str">
        <f t="shared" ca="1" si="262"/>
        <v/>
      </c>
      <c r="W1505" s="150" t="str">
        <f t="shared" ca="1" si="263"/>
        <v/>
      </c>
      <c r="X1505" s="116">
        <v>1505</v>
      </c>
      <c r="Y1505" s="116">
        <v>1496</v>
      </c>
      <c r="BB1505"/>
      <c r="BC1505"/>
      <c r="BD1505"/>
    </row>
    <row r="1506" spans="1:56">
      <c r="A1506" s="159" t="str">
        <f t="shared" ca="1" si="254"/>
        <v/>
      </c>
      <c r="B1506" s="147"/>
      <c r="C1506" s="148"/>
      <c r="D1506" s="147"/>
      <c r="E1506" s="146"/>
      <c r="F1506" s="146"/>
      <c r="G1506" s="147"/>
      <c r="H1506" s="146"/>
      <c r="I1506" s="146"/>
      <c r="J1506" s="146"/>
      <c r="K1506" s="147"/>
      <c r="L1506" s="116" t="s">
        <v>2842</v>
      </c>
      <c r="M1506" s="116"/>
      <c r="N1506" s="149" t="str">
        <f t="shared" ca="1" si="255"/>
        <v/>
      </c>
      <c r="O1506" s="150" t="str">
        <f t="shared" ca="1" si="256"/>
        <v/>
      </c>
      <c r="P1506" s="150" t="str">
        <f t="shared" ca="1" si="253"/>
        <v/>
      </c>
      <c r="Q1506" s="150" t="str">
        <f t="shared" ca="1" si="257"/>
        <v/>
      </c>
      <c r="R1506" s="151" t="str">
        <f t="shared" ca="1" si="258"/>
        <v/>
      </c>
      <c r="S1506" s="152" t="str">
        <f t="shared" ca="1" si="259"/>
        <v/>
      </c>
      <c r="T1506" s="150" t="str">
        <f t="shared" ca="1" si="260"/>
        <v/>
      </c>
      <c r="U1506" s="150" t="str">
        <f t="shared" ca="1" si="261"/>
        <v/>
      </c>
      <c r="V1506" s="150" t="str">
        <f t="shared" ca="1" si="262"/>
        <v/>
      </c>
      <c r="W1506" s="150" t="str">
        <f t="shared" ca="1" si="263"/>
        <v/>
      </c>
      <c r="X1506" s="116">
        <v>1506</v>
      </c>
      <c r="Y1506" s="116">
        <v>1497</v>
      </c>
      <c r="BB1506"/>
      <c r="BC1506"/>
      <c r="BD1506"/>
    </row>
    <row r="1507" spans="1:56">
      <c r="A1507" s="159" t="str">
        <f t="shared" ca="1" si="254"/>
        <v/>
      </c>
      <c r="B1507" s="147"/>
      <c r="C1507" s="148"/>
      <c r="D1507" s="147"/>
      <c r="E1507" s="146"/>
      <c r="F1507" s="146"/>
      <c r="G1507" s="147"/>
      <c r="H1507" s="146"/>
      <c r="I1507" s="146"/>
      <c r="J1507" s="146"/>
      <c r="K1507" s="147"/>
      <c r="L1507" s="116" t="s">
        <v>2843</v>
      </c>
      <c r="M1507" s="116"/>
      <c r="N1507" s="149" t="str">
        <f t="shared" ca="1" si="255"/>
        <v/>
      </c>
      <c r="O1507" s="150" t="str">
        <f t="shared" ca="1" si="256"/>
        <v/>
      </c>
      <c r="P1507" s="150" t="str">
        <f t="shared" ca="1" si="253"/>
        <v/>
      </c>
      <c r="Q1507" s="150" t="str">
        <f t="shared" ca="1" si="257"/>
        <v/>
      </c>
      <c r="R1507" s="151" t="str">
        <f t="shared" ca="1" si="258"/>
        <v/>
      </c>
      <c r="S1507" s="152" t="str">
        <f t="shared" ca="1" si="259"/>
        <v/>
      </c>
      <c r="T1507" s="150" t="str">
        <f t="shared" ca="1" si="260"/>
        <v/>
      </c>
      <c r="U1507" s="150" t="str">
        <f t="shared" ca="1" si="261"/>
        <v/>
      </c>
      <c r="V1507" s="150" t="str">
        <f t="shared" ca="1" si="262"/>
        <v/>
      </c>
      <c r="W1507" s="150" t="str">
        <f t="shared" ca="1" si="263"/>
        <v/>
      </c>
      <c r="X1507" s="116">
        <v>1507</v>
      </c>
      <c r="Y1507" s="116">
        <v>1498</v>
      </c>
      <c r="BB1507"/>
      <c r="BC1507"/>
      <c r="BD1507"/>
    </row>
    <row r="1508" spans="1:56">
      <c r="A1508" s="159" t="str">
        <f t="shared" ca="1" si="254"/>
        <v/>
      </c>
      <c r="B1508" s="147"/>
      <c r="C1508" s="148"/>
      <c r="D1508" s="147"/>
      <c r="E1508" s="146"/>
      <c r="F1508" s="146"/>
      <c r="G1508" s="147"/>
      <c r="H1508" s="146"/>
      <c r="I1508" s="146"/>
      <c r="J1508" s="146"/>
      <c r="K1508" s="147"/>
      <c r="L1508" s="116" t="s">
        <v>2844</v>
      </c>
      <c r="M1508" s="116"/>
      <c r="N1508" s="149" t="str">
        <f t="shared" ca="1" si="255"/>
        <v/>
      </c>
      <c r="O1508" s="150" t="str">
        <f t="shared" ca="1" si="256"/>
        <v/>
      </c>
      <c r="P1508" s="150" t="str">
        <f t="shared" ca="1" si="253"/>
        <v/>
      </c>
      <c r="Q1508" s="150" t="str">
        <f t="shared" ca="1" si="257"/>
        <v/>
      </c>
      <c r="R1508" s="151" t="str">
        <f t="shared" ca="1" si="258"/>
        <v/>
      </c>
      <c r="S1508" s="152" t="str">
        <f t="shared" ca="1" si="259"/>
        <v/>
      </c>
      <c r="T1508" s="150" t="str">
        <f t="shared" ca="1" si="260"/>
        <v/>
      </c>
      <c r="U1508" s="150" t="str">
        <f t="shared" ca="1" si="261"/>
        <v/>
      </c>
      <c r="V1508" s="150" t="str">
        <f t="shared" ca="1" si="262"/>
        <v/>
      </c>
      <c r="W1508" s="150" t="str">
        <f t="shared" ca="1" si="263"/>
        <v/>
      </c>
      <c r="X1508" s="116">
        <v>1508</v>
      </c>
      <c r="Y1508" s="116">
        <v>1499</v>
      </c>
      <c r="BB1508"/>
      <c r="BC1508"/>
      <c r="BD1508"/>
    </row>
    <row r="1509" spans="1:56">
      <c r="A1509" s="159" t="str">
        <f t="shared" ca="1" si="254"/>
        <v/>
      </c>
      <c r="B1509" s="147"/>
      <c r="C1509" s="148"/>
      <c r="D1509" s="147"/>
      <c r="E1509" s="146"/>
      <c r="F1509" s="146"/>
      <c r="G1509" s="147"/>
      <c r="H1509" s="146"/>
      <c r="I1509" s="146"/>
      <c r="J1509" s="146"/>
      <c r="K1509" s="147"/>
      <c r="L1509" s="116" t="s">
        <v>2845</v>
      </c>
      <c r="M1509" s="116"/>
      <c r="N1509" s="149" t="str">
        <f ca="1">IF(INDIRECT("B"&amp;X1509)="","",IF(EXACT(INDIRECT("L"&amp;X1509),INDIRECT("B"&amp;X1509)),INDIRECT("Ｙ"&amp;X1509)&amp;"人目","エラー"))</f>
        <v/>
      </c>
      <c r="O1509" s="150" t="str">
        <f t="shared" ca="1" si="256"/>
        <v/>
      </c>
      <c r="P1509" s="150" t="str">
        <f t="shared" ca="1" si="253"/>
        <v/>
      </c>
      <c r="Q1509" s="150" t="str">
        <f t="shared" ca="1" si="257"/>
        <v/>
      </c>
      <c r="R1509" s="151" t="str">
        <f t="shared" ca="1" si="258"/>
        <v/>
      </c>
      <c r="S1509" s="152" t="str">
        <f t="shared" ca="1" si="259"/>
        <v/>
      </c>
      <c r="T1509" s="150" t="str">
        <f t="shared" ca="1" si="260"/>
        <v/>
      </c>
      <c r="U1509" s="150" t="str">
        <f t="shared" ca="1" si="261"/>
        <v/>
      </c>
      <c r="V1509" s="150" t="str">
        <f t="shared" ca="1" si="262"/>
        <v/>
      </c>
      <c r="W1509" s="150" t="str">
        <f t="shared" ca="1" si="263"/>
        <v/>
      </c>
      <c r="X1509" s="116">
        <v>1509</v>
      </c>
      <c r="Y1509" s="116">
        <v>1500</v>
      </c>
      <c r="BB1509"/>
      <c r="BC1509"/>
      <c r="BD1509"/>
    </row>
    <row r="1510" spans="1:56">
      <c r="BB1510"/>
      <c r="BC1510"/>
      <c r="BD1510"/>
    </row>
    <row r="1511" spans="1:56">
      <c r="BB1511"/>
      <c r="BC1511"/>
      <c r="BD1511"/>
    </row>
    <row r="1512" spans="1:56">
      <c r="BB1512"/>
      <c r="BC1512"/>
      <c r="BD1512"/>
    </row>
    <row r="1513" spans="1:56">
      <c r="BB1513"/>
      <c r="BC1513"/>
      <c r="BD1513"/>
    </row>
    <row r="1514" spans="1:56">
      <c r="BB1514"/>
      <c r="BC1514"/>
      <c r="BD1514"/>
    </row>
    <row r="1515" spans="1:56">
      <c r="BB1515"/>
      <c r="BC1515"/>
      <c r="BD1515"/>
    </row>
    <row r="1516" spans="1:56">
      <c r="BB1516"/>
      <c r="BC1516"/>
      <c r="BD1516"/>
    </row>
    <row r="1517" spans="1:56">
      <c r="BB1517"/>
      <c r="BC1517"/>
      <c r="BD1517"/>
    </row>
    <row r="1518" spans="1:56">
      <c r="BB1518"/>
      <c r="BC1518"/>
      <c r="BD1518"/>
    </row>
    <row r="1519" spans="1:56">
      <c r="BB1519"/>
      <c r="BC1519"/>
      <c r="BD1519"/>
    </row>
    <row r="1520" spans="1:56">
      <c r="BB1520"/>
      <c r="BC1520"/>
      <c r="BD1520"/>
    </row>
    <row r="1521" spans="54:56">
      <c r="BB1521"/>
      <c r="BC1521"/>
      <c r="BD1521"/>
    </row>
    <row r="1522" spans="54:56">
      <c r="BB1522"/>
      <c r="BC1522"/>
      <c r="BD1522"/>
    </row>
    <row r="1523" spans="54:56">
      <c r="BB1523"/>
      <c r="BC1523"/>
      <c r="BD1523"/>
    </row>
    <row r="1524" spans="54:56">
      <c r="BB1524"/>
      <c r="BC1524"/>
      <c r="BD1524"/>
    </row>
    <row r="1525" spans="54:56">
      <c r="BB1525"/>
      <c r="BC1525"/>
      <c r="BD1525"/>
    </row>
    <row r="1526" spans="54:56">
      <c r="BB1526"/>
      <c r="BC1526"/>
      <c r="BD1526"/>
    </row>
    <row r="1527" spans="54:56">
      <c r="BB1527"/>
      <c r="BC1527"/>
      <c r="BD1527"/>
    </row>
    <row r="1528" spans="54:56">
      <c r="BB1528"/>
      <c r="BC1528"/>
      <c r="BD1528"/>
    </row>
    <row r="1529" spans="54:56">
      <c r="BB1529"/>
      <c r="BC1529"/>
      <c r="BD1529"/>
    </row>
    <row r="1530" spans="54:56">
      <c r="BB1530"/>
      <c r="BC1530"/>
      <c r="BD1530"/>
    </row>
    <row r="1531" spans="54:56">
      <c r="BB1531"/>
      <c r="BC1531"/>
      <c r="BD1531"/>
    </row>
    <row r="1532" spans="54:56">
      <c r="BB1532"/>
      <c r="BC1532"/>
      <c r="BD1532"/>
    </row>
    <row r="1533" spans="54:56">
      <c r="BB1533"/>
      <c r="BC1533"/>
      <c r="BD1533"/>
    </row>
    <row r="1534" spans="54:56">
      <c r="BB1534"/>
      <c r="BC1534"/>
      <c r="BD1534"/>
    </row>
    <row r="1535" spans="54:56">
      <c r="BB1535"/>
      <c r="BC1535"/>
      <c r="BD1535"/>
    </row>
    <row r="1536" spans="54:56">
      <c r="BB1536"/>
      <c r="BC1536"/>
      <c r="BD1536"/>
    </row>
    <row r="1537" spans="54:56">
      <c r="BB1537"/>
      <c r="BC1537"/>
      <c r="BD1537"/>
    </row>
    <row r="1538" spans="54:56">
      <c r="BB1538"/>
      <c r="BC1538"/>
      <c r="BD1538"/>
    </row>
    <row r="1539" spans="54:56">
      <c r="BB1539"/>
      <c r="BC1539"/>
      <c r="BD1539"/>
    </row>
    <row r="1540" spans="54:56">
      <c r="BB1540"/>
      <c r="BC1540"/>
      <c r="BD1540"/>
    </row>
    <row r="1541" spans="54:56">
      <c r="BB1541"/>
      <c r="BC1541"/>
      <c r="BD1541"/>
    </row>
    <row r="1542" spans="54:56">
      <c r="BB1542"/>
      <c r="BC1542"/>
      <c r="BD1542"/>
    </row>
    <row r="1543" spans="54:56">
      <c r="BB1543"/>
      <c r="BC1543"/>
      <c r="BD1543"/>
    </row>
    <row r="1544" spans="54:56">
      <c r="BB1544"/>
      <c r="BC1544"/>
      <c r="BD1544"/>
    </row>
    <row r="1545" spans="54:56">
      <c r="BB1545"/>
      <c r="BC1545"/>
      <c r="BD1545"/>
    </row>
    <row r="1546" spans="54:56">
      <c r="BB1546"/>
      <c r="BC1546"/>
      <c r="BD1546"/>
    </row>
    <row r="1547" spans="54:56">
      <c r="BB1547"/>
      <c r="BC1547"/>
      <c r="BD1547"/>
    </row>
    <row r="1548" spans="54:56">
      <c r="BB1548"/>
      <c r="BC1548"/>
      <c r="BD1548"/>
    </row>
    <row r="1549" spans="54:56">
      <c r="BB1549"/>
      <c r="BC1549"/>
      <c r="BD1549"/>
    </row>
    <row r="1550" spans="54:56">
      <c r="BB1550"/>
      <c r="BC1550"/>
      <c r="BD1550"/>
    </row>
    <row r="1551" spans="54:56">
      <c r="BB1551"/>
      <c r="BC1551"/>
      <c r="BD1551"/>
    </row>
    <row r="1552" spans="54:56">
      <c r="BB1552"/>
      <c r="BC1552"/>
      <c r="BD1552"/>
    </row>
    <row r="1553" spans="54:56">
      <c r="BB1553"/>
      <c r="BC1553"/>
      <c r="BD1553"/>
    </row>
    <row r="1554" spans="54:56">
      <c r="BB1554"/>
      <c r="BC1554"/>
      <c r="BD1554"/>
    </row>
    <row r="1555" spans="54:56">
      <c r="BB1555"/>
      <c r="BC1555"/>
      <c r="BD1555"/>
    </row>
    <row r="1556" spans="54:56">
      <c r="BB1556"/>
      <c r="BC1556"/>
      <c r="BD1556"/>
    </row>
    <row r="1557" spans="54:56">
      <c r="BB1557"/>
      <c r="BC1557"/>
      <c r="BD1557"/>
    </row>
    <row r="1558" spans="54:56">
      <c r="BB1558"/>
      <c r="BC1558"/>
      <c r="BD1558"/>
    </row>
    <row r="1559" spans="54:56">
      <c r="BB1559"/>
      <c r="BC1559"/>
      <c r="BD1559"/>
    </row>
    <row r="1560" spans="54:56">
      <c r="BB1560"/>
      <c r="BC1560"/>
      <c r="BD1560"/>
    </row>
    <row r="1561" spans="54:56">
      <c r="BB1561"/>
      <c r="BC1561"/>
      <c r="BD1561"/>
    </row>
    <row r="1562" spans="54:56">
      <c r="BB1562"/>
      <c r="BC1562"/>
      <c r="BD1562"/>
    </row>
    <row r="1563" spans="54:56">
      <c r="BB1563"/>
      <c r="BC1563"/>
      <c r="BD1563"/>
    </row>
    <row r="1564" spans="54:56">
      <c r="BB1564"/>
      <c r="BC1564"/>
      <c r="BD1564"/>
    </row>
    <row r="1565" spans="54:56">
      <c r="BB1565"/>
      <c r="BC1565"/>
      <c r="BD1565"/>
    </row>
    <row r="1566" spans="54:56">
      <c r="BB1566"/>
      <c r="BC1566"/>
      <c r="BD1566"/>
    </row>
    <row r="1567" spans="54:56">
      <c r="BB1567"/>
      <c r="BC1567"/>
      <c r="BD1567"/>
    </row>
    <row r="1568" spans="54:56">
      <c r="BB1568"/>
      <c r="BC1568"/>
      <c r="BD1568"/>
    </row>
    <row r="1569" spans="54:56">
      <c r="BB1569"/>
      <c r="BC1569"/>
      <c r="BD1569"/>
    </row>
    <row r="1570" spans="54:56">
      <c r="BB1570"/>
      <c r="BC1570"/>
      <c r="BD1570"/>
    </row>
    <row r="1571" spans="54:56">
      <c r="BB1571"/>
      <c r="BC1571"/>
      <c r="BD1571"/>
    </row>
    <row r="1572" spans="54:56">
      <c r="BB1572"/>
      <c r="BC1572"/>
      <c r="BD1572"/>
    </row>
    <row r="1573" spans="54:56">
      <c r="BB1573"/>
      <c r="BC1573"/>
      <c r="BD1573"/>
    </row>
    <row r="1574" spans="54:56">
      <c r="BB1574"/>
      <c r="BC1574"/>
      <c r="BD1574"/>
    </row>
    <row r="1575" spans="54:56">
      <c r="BB1575"/>
      <c r="BC1575"/>
      <c r="BD1575"/>
    </row>
    <row r="1576" spans="54:56">
      <c r="BB1576"/>
      <c r="BC1576"/>
      <c r="BD1576"/>
    </row>
    <row r="1577" spans="54:56">
      <c r="BB1577"/>
      <c r="BC1577"/>
      <c r="BD1577"/>
    </row>
    <row r="1578" spans="54:56">
      <c r="BB1578"/>
      <c r="BC1578"/>
      <c r="BD1578"/>
    </row>
    <row r="1579" spans="54:56">
      <c r="BB1579"/>
      <c r="BC1579"/>
      <c r="BD1579"/>
    </row>
    <row r="1580" spans="54:56">
      <c r="BB1580"/>
      <c r="BC1580"/>
      <c r="BD1580"/>
    </row>
    <row r="1581" spans="54:56">
      <c r="BB1581"/>
      <c r="BC1581"/>
      <c r="BD1581"/>
    </row>
    <row r="1582" spans="54:56">
      <c r="BB1582"/>
      <c r="BC1582"/>
      <c r="BD1582"/>
    </row>
    <row r="1583" spans="54:56">
      <c r="BB1583"/>
      <c r="BC1583"/>
      <c r="BD1583"/>
    </row>
    <row r="1584" spans="54:56">
      <c r="BB1584"/>
      <c r="BC1584"/>
      <c r="BD1584"/>
    </row>
    <row r="1585" spans="54:56">
      <c r="BB1585"/>
      <c r="BC1585"/>
      <c r="BD1585"/>
    </row>
    <row r="1586" spans="54:56">
      <c r="BB1586"/>
      <c r="BC1586"/>
      <c r="BD1586"/>
    </row>
    <row r="1587" spans="54:56">
      <c r="BB1587"/>
      <c r="BC1587"/>
      <c r="BD1587"/>
    </row>
    <row r="1588" spans="54:56">
      <c r="BB1588"/>
      <c r="BC1588"/>
      <c r="BD1588"/>
    </row>
    <row r="1589" spans="54:56">
      <c r="BB1589"/>
      <c r="BC1589"/>
      <c r="BD1589"/>
    </row>
    <row r="1590" spans="54:56">
      <c r="BB1590"/>
      <c r="BC1590"/>
      <c r="BD1590"/>
    </row>
    <row r="1591" spans="54:56">
      <c r="BB1591"/>
      <c r="BC1591"/>
      <c r="BD1591"/>
    </row>
    <row r="1592" spans="54:56">
      <c r="BB1592"/>
      <c r="BC1592"/>
      <c r="BD1592"/>
    </row>
    <row r="1593" spans="54:56">
      <c r="BB1593"/>
      <c r="BC1593"/>
      <c r="BD1593"/>
    </row>
    <row r="1594" spans="54:56">
      <c r="BB1594"/>
      <c r="BC1594"/>
      <c r="BD1594"/>
    </row>
    <row r="1595" spans="54:56">
      <c r="BB1595"/>
      <c r="BC1595"/>
      <c r="BD1595"/>
    </row>
    <row r="1596" spans="54:56">
      <c r="BB1596"/>
      <c r="BC1596"/>
      <c r="BD1596"/>
    </row>
    <row r="1597" spans="54:56">
      <c r="BB1597"/>
      <c r="BC1597"/>
      <c r="BD1597"/>
    </row>
    <row r="1598" spans="54:56">
      <c r="BB1598"/>
      <c r="BC1598"/>
      <c r="BD1598"/>
    </row>
    <row r="1599" spans="54:56">
      <c r="BB1599"/>
      <c r="BC1599"/>
      <c r="BD1599"/>
    </row>
    <row r="1600" spans="54:56">
      <c r="BB1600"/>
      <c r="BC1600"/>
      <c r="BD1600"/>
    </row>
    <row r="1601" spans="54:56">
      <c r="BB1601"/>
      <c r="BC1601"/>
      <c r="BD1601"/>
    </row>
    <row r="1602" spans="54:56">
      <c r="BB1602"/>
      <c r="BC1602"/>
      <c r="BD1602"/>
    </row>
    <row r="1603" spans="54:56">
      <c r="BB1603"/>
      <c r="BC1603"/>
      <c r="BD1603"/>
    </row>
    <row r="1604" spans="54:56">
      <c r="BB1604"/>
      <c r="BC1604"/>
      <c r="BD1604"/>
    </row>
    <row r="1605" spans="54:56">
      <c r="BB1605"/>
      <c r="BC1605"/>
      <c r="BD1605"/>
    </row>
    <row r="1606" spans="54:56">
      <c r="BB1606"/>
      <c r="BC1606"/>
      <c r="BD1606"/>
    </row>
    <row r="1607" spans="54:56">
      <c r="BB1607"/>
      <c r="BC1607"/>
      <c r="BD1607"/>
    </row>
    <row r="1608" spans="54:56">
      <c r="BB1608"/>
      <c r="BC1608"/>
      <c r="BD1608"/>
    </row>
    <row r="1609" spans="54:56">
      <c r="BB1609"/>
      <c r="BC1609"/>
      <c r="BD1609"/>
    </row>
    <row r="1610" spans="54:56">
      <c r="BB1610"/>
      <c r="BC1610"/>
      <c r="BD1610"/>
    </row>
    <row r="1611" spans="54:56">
      <c r="BB1611"/>
      <c r="BC1611"/>
      <c r="BD1611"/>
    </row>
    <row r="1612" spans="54:56">
      <c r="BB1612"/>
      <c r="BC1612"/>
      <c r="BD1612"/>
    </row>
    <row r="1613" spans="54:56">
      <c r="BB1613"/>
      <c r="BC1613"/>
      <c r="BD1613"/>
    </row>
    <row r="1614" spans="54:56">
      <c r="BB1614"/>
      <c r="BC1614"/>
      <c r="BD1614"/>
    </row>
    <row r="1615" spans="54:56">
      <c r="BB1615"/>
      <c r="BC1615"/>
      <c r="BD1615"/>
    </row>
    <row r="1616" spans="54:56">
      <c r="BB1616"/>
      <c r="BC1616"/>
      <c r="BD1616"/>
    </row>
    <row r="1617" spans="54:56">
      <c r="BB1617"/>
      <c r="BC1617"/>
      <c r="BD1617"/>
    </row>
    <row r="1618" spans="54:56">
      <c r="BB1618"/>
      <c r="BC1618"/>
      <c r="BD1618"/>
    </row>
    <row r="1619" spans="54:56">
      <c r="BB1619"/>
      <c r="BC1619"/>
      <c r="BD1619"/>
    </row>
    <row r="1620" spans="54:56">
      <c r="BB1620"/>
      <c r="BC1620"/>
      <c r="BD1620"/>
    </row>
    <row r="1621" spans="54:56">
      <c r="BB1621"/>
      <c r="BC1621"/>
      <c r="BD1621"/>
    </row>
    <row r="1622" spans="54:56">
      <c r="BB1622"/>
      <c r="BC1622"/>
      <c r="BD1622"/>
    </row>
    <row r="1623" spans="54:56">
      <c r="BB1623"/>
      <c r="BC1623"/>
      <c r="BD1623"/>
    </row>
    <row r="1624" spans="54:56">
      <c r="BB1624"/>
      <c r="BC1624"/>
      <c r="BD1624"/>
    </row>
    <row r="1625" spans="54:56">
      <c r="BB1625"/>
      <c r="BC1625"/>
      <c r="BD1625"/>
    </row>
    <row r="1626" spans="54:56">
      <c r="BB1626"/>
      <c r="BC1626"/>
      <c r="BD1626"/>
    </row>
    <row r="1627" spans="54:56">
      <c r="BB1627"/>
      <c r="BC1627"/>
      <c r="BD1627"/>
    </row>
    <row r="1628" spans="54:56">
      <c r="BB1628"/>
      <c r="BC1628"/>
      <c r="BD1628"/>
    </row>
    <row r="1629" spans="54:56">
      <c r="BB1629"/>
      <c r="BC1629"/>
      <c r="BD1629"/>
    </row>
    <row r="1630" spans="54:56">
      <c r="BB1630"/>
      <c r="BC1630"/>
      <c r="BD1630"/>
    </row>
    <row r="1631" spans="54:56">
      <c r="BB1631"/>
      <c r="BC1631"/>
      <c r="BD1631"/>
    </row>
    <row r="1632" spans="54:56">
      <c r="BB1632"/>
      <c r="BC1632"/>
      <c r="BD1632"/>
    </row>
    <row r="1633" spans="54:56">
      <c r="BB1633"/>
      <c r="BC1633"/>
      <c r="BD1633"/>
    </row>
    <row r="1634" spans="54:56">
      <c r="BB1634"/>
      <c r="BC1634"/>
      <c r="BD1634"/>
    </row>
    <row r="1635" spans="54:56">
      <c r="BB1635"/>
      <c r="BC1635"/>
      <c r="BD1635"/>
    </row>
    <row r="1636" spans="54:56">
      <c r="BB1636"/>
      <c r="BC1636"/>
      <c r="BD1636"/>
    </row>
    <row r="1637" spans="54:56">
      <c r="BB1637"/>
      <c r="BC1637"/>
      <c r="BD1637"/>
    </row>
    <row r="1638" spans="54:56">
      <c r="BB1638"/>
      <c r="BC1638"/>
      <c r="BD1638"/>
    </row>
    <row r="1639" spans="54:56">
      <c r="BB1639"/>
      <c r="BC1639"/>
      <c r="BD1639"/>
    </row>
    <row r="1640" spans="54:56">
      <c r="BB1640"/>
      <c r="BC1640"/>
      <c r="BD1640"/>
    </row>
    <row r="1641" spans="54:56">
      <c r="BB1641"/>
      <c r="BC1641"/>
      <c r="BD1641"/>
    </row>
    <row r="1642" spans="54:56">
      <c r="BB1642"/>
      <c r="BC1642"/>
      <c r="BD1642"/>
    </row>
    <row r="1643" spans="54:56">
      <c r="BB1643"/>
      <c r="BC1643"/>
      <c r="BD1643"/>
    </row>
    <row r="1644" spans="54:56">
      <c r="BB1644"/>
      <c r="BC1644"/>
      <c r="BD1644"/>
    </row>
    <row r="1645" spans="54:56">
      <c r="BB1645"/>
      <c r="BC1645"/>
      <c r="BD1645"/>
    </row>
    <row r="1646" spans="54:56">
      <c r="BB1646"/>
      <c r="BC1646"/>
      <c r="BD1646"/>
    </row>
    <row r="1647" spans="54:56">
      <c r="BB1647"/>
      <c r="BC1647"/>
      <c r="BD1647"/>
    </row>
    <row r="1648" spans="54:56">
      <c r="BB1648"/>
      <c r="BC1648"/>
      <c r="BD1648"/>
    </row>
    <row r="1649" spans="54:56">
      <c r="BB1649"/>
      <c r="BC1649"/>
      <c r="BD1649"/>
    </row>
    <row r="1650" spans="54:56">
      <c r="BB1650"/>
      <c r="BC1650"/>
      <c r="BD1650"/>
    </row>
    <row r="1651" spans="54:56">
      <c r="BB1651"/>
      <c r="BC1651"/>
      <c r="BD1651"/>
    </row>
    <row r="1652" spans="54:56">
      <c r="BB1652"/>
      <c r="BC1652"/>
      <c r="BD1652"/>
    </row>
    <row r="1653" spans="54:56">
      <c r="BB1653"/>
      <c r="BC1653"/>
      <c r="BD1653"/>
    </row>
    <row r="1654" spans="54:56">
      <c r="BB1654"/>
      <c r="BC1654"/>
      <c r="BD1654"/>
    </row>
    <row r="1655" spans="54:56">
      <c r="BB1655"/>
      <c r="BC1655"/>
      <c r="BD1655"/>
    </row>
    <row r="1656" spans="54:56">
      <c r="BB1656"/>
      <c r="BC1656"/>
      <c r="BD1656"/>
    </row>
    <row r="1657" spans="54:56">
      <c r="BB1657"/>
      <c r="BC1657"/>
      <c r="BD1657"/>
    </row>
    <row r="1658" spans="54:56">
      <c r="BB1658"/>
      <c r="BC1658"/>
      <c r="BD1658"/>
    </row>
    <row r="1659" spans="54:56">
      <c r="BB1659"/>
      <c r="BC1659"/>
      <c r="BD1659"/>
    </row>
    <row r="1660" spans="54:56">
      <c r="BB1660"/>
      <c r="BC1660"/>
      <c r="BD1660"/>
    </row>
    <row r="1661" spans="54:56">
      <c r="BB1661"/>
      <c r="BC1661"/>
      <c r="BD1661"/>
    </row>
    <row r="1662" spans="54:56">
      <c r="BB1662"/>
      <c r="BC1662"/>
      <c r="BD1662"/>
    </row>
    <row r="1663" spans="54:56">
      <c r="BB1663"/>
      <c r="BC1663"/>
      <c r="BD1663"/>
    </row>
    <row r="1664" spans="54:56">
      <c r="BB1664"/>
      <c r="BC1664"/>
      <c r="BD1664"/>
    </row>
    <row r="1665" spans="54:56">
      <c r="BB1665"/>
      <c r="BC1665"/>
      <c r="BD1665"/>
    </row>
    <row r="1666" spans="54:56">
      <c r="BB1666"/>
      <c r="BC1666"/>
      <c r="BD1666"/>
    </row>
    <row r="1667" spans="54:56">
      <c r="BB1667"/>
      <c r="BC1667"/>
      <c r="BD1667"/>
    </row>
    <row r="1668" spans="54:56">
      <c r="BB1668"/>
      <c r="BC1668"/>
      <c r="BD1668"/>
    </row>
    <row r="1669" spans="54:56">
      <c r="BB1669"/>
      <c r="BC1669"/>
      <c r="BD1669"/>
    </row>
    <row r="1670" spans="54:56">
      <c r="BB1670"/>
      <c r="BC1670"/>
      <c r="BD1670"/>
    </row>
    <row r="1671" spans="54:56">
      <c r="BB1671"/>
      <c r="BC1671"/>
      <c r="BD1671"/>
    </row>
    <row r="1672" spans="54:56">
      <c r="BB1672"/>
      <c r="BC1672"/>
      <c r="BD1672"/>
    </row>
    <row r="1673" spans="54:56">
      <c r="BB1673"/>
      <c r="BC1673"/>
      <c r="BD1673"/>
    </row>
    <row r="1674" spans="54:56">
      <c r="BB1674"/>
      <c r="BC1674"/>
      <c r="BD1674"/>
    </row>
    <row r="1675" spans="54:56">
      <c r="BB1675"/>
      <c r="BC1675"/>
      <c r="BD1675"/>
    </row>
    <row r="1676" spans="54:56">
      <c r="BB1676"/>
      <c r="BC1676"/>
      <c r="BD1676"/>
    </row>
    <row r="1677" spans="54:56">
      <c r="BB1677"/>
      <c r="BC1677"/>
      <c r="BD1677"/>
    </row>
    <row r="1678" spans="54:56">
      <c r="BB1678"/>
      <c r="BC1678"/>
      <c r="BD1678"/>
    </row>
    <row r="1679" spans="54:56">
      <c r="BB1679"/>
      <c r="BC1679"/>
      <c r="BD1679"/>
    </row>
    <row r="1680" spans="54:56">
      <c r="BB1680"/>
      <c r="BC1680"/>
      <c r="BD1680"/>
    </row>
    <row r="1681" spans="54:56">
      <c r="BB1681"/>
      <c r="BC1681"/>
      <c r="BD1681"/>
    </row>
    <row r="1682" spans="54:56">
      <c r="BB1682"/>
      <c r="BC1682"/>
      <c r="BD1682"/>
    </row>
    <row r="1683" spans="54:56">
      <c r="BB1683"/>
      <c r="BC1683"/>
      <c r="BD1683"/>
    </row>
    <row r="1684" spans="54:56">
      <c r="BB1684"/>
      <c r="BC1684"/>
      <c r="BD1684"/>
    </row>
    <row r="1685" spans="54:56">
      <c r="BB1685"/>
      <c r="BC1685"/>
      <c r="BD1685"/>
    </row>
    <row r="1686" spans="54:56">
      <c r="BB1686"/>
      <c r="BC1686"/>
      <c r="BD1686"/>
    </row>
    <row r="1687" spans="54:56">
      <c r="BB1687"/>
      <c r="BC1687"/>
      <c r="BD1687"/>
    </row>
    <row r="1688" spans="54:56">
      <c r="BB1688"/>
      <c r="BC1688"/>
      <c r="BD1688"/>
    </row>
    <row r="1689" spans="54:56">
      <c r="BB1689"/>
      <c r="BC1689"/>
      <c r="BD1689"/>
    </row>
    <row r="1690" spans="54:56">
      <c r="BB1690"/>
      <c r="BC1690"/>
      <c r="BD1690"/>
    </row>
    <row r="1691" spans="54:56">
      <c r="BB1691"/>
      <c r="BC1691"/>
      <c r="BD1691"/>
    </row>
    <row r="1692" spans="54:56">
      <c r="BB1692"/>
      <c r="BC1692"/>
      <c r="BD1692"/>
    </row>
    <row r="1693" spans="54:56">
      <c r="BB1693"/>
      <c r="BC1693"/>
      <c r="BD1693"/>
    </row>
    <row r="1694" spans="54:56">
      <c r="BB1694"/>
      <c r="BC1694"/>
      <c r="BD1694"/>
    </row>
    <row r="1695" spans="54:56">
      <c r="BB1695"/>
      <c r="BC1695"/>
      <c r="BD1695"/>
    </row>
    <row r="1696" spans="54:56">
      <c r="BB1696"/>
      <c r="BC1696"/>
      <c r="BD1696"/>
    </row>
    <row r="1697" spans="54:56">
      <c r="BB1697"/>
      <c r="BC1697"/>
      <c r="BD1697"/>
    </row>
    <row r="1698" spans="54:56">
      <c r="BB1698"/>
      <c r="BC1698"/>
      <c r="BD1698"/>
    </row>
    <row r="1699" spans="54:56">
      <c r="BB1699"/>
      <c r="BC1699"/>
      <c r="BD1699"/>
    </row>
    <row r="1700" spans="54:56">
      <c r="BB1700"/>
      <c r="BC1700"/>
      <c r="BD1700"/>
    </row>
    <row r="1701" spans="54:56">
      <c r="BB1701"/>
      <c r="BC1701"/>
      <c r="BD1701"/>
    </row>
    <row r="1702" spans="54:56">
      <c r="BB1702"/>
      <c r="BC1702"/>
      <c r="BD1702"/>
    </row>
    <row r="1703" spans="54:56">
      <c r="BB1703"/>
      <c r="BC1703"/>
      <c r="BD1703"/>
    </row>
    <row r="1704" spans="54:56">
      <c r="BB1704"/>
      <c r="BC1704"/>
      <c r="BD1704"/>
    </row>
    <row r="1705" spans="54:56">
      <c r="BB1705"/>
      <c r="BC1705"/>
      <c r="BD1705"/>
    </row>
    <row r="1706" spans="54:56">
      <c r="BB1706"/>
      <c r="BC1706"/>
      <c r="BD1706"/>
    </row>
    <row r="1707" spans="54:56">
      <c r="BB1707"/>
      <c r="BC1707"/>
      <c r="BD1707"/>
    </row>
    <row r="1708" spans="54:56">
      <c r="BB1708"/>
      <c r="BC1708"/>
      <c r="BD1708"/>
    </row>
    <row r="1709" spans="54:56">
      <c r="BB1709"/>
      <c r="BC1709"/>
      <c r="BD1709"/>
    </row>
    <row r="1710" spans="54:56">
      <c r="BB1710"/>
      <c r="BC1710"/>
      <c r="BD1710"/>
    </row>
    <row r="1711" spans="54:56">
      <c r="BB1711"/>
      <c r="BC1711"/>
      <c r="BD1711"/>
    </row>
    <row r="1712" spans="54:56">
      <c r="BB1712"/>
      <c r="BC1712"/>
      <c r="BD1712"/>
    </row>
    <row r="1713" spans="54:56">
      <c r="BB1713"/>
      <c r="BC1713"/>
      <c r="BD1713"/>
    </row>
    <row r="1714" spans="54:56">
      <c r="BB1714"/>
      <c r="BC1714"/>
      <c r="BD1714"/>
    </row>
    <row r="1715" spans="54:56">
      <c r="BB1715"/>
      <c r="BC1715"/>
      <c r="BD1715"/>
    </row>
    <row r="1716" spans="54:56">
      <c r="BB1716"/>
      <c r="BC1716"/>
      <c r="BD1716"/>
    </row>
    <row r="1717" spans="54:56">
      <c r="BB1717"/>
      <c r="BC1717"/>
      <c r="BD1717"/>
    </row>
    <row r="1718" spans="54:56">
      <c r="BB1718"/>
      <c r="BC1718"/>
      <c r="BD1718"/>
    </row>
    <row r="1719" spans="54:56">
      <c r="BB1719"/>
      <c r="BC1719"/>
      <c r="BD1719"/>
    </row>
    <row r="1720" spans="54:56">
      <c r="BB1720"/>
      <c r="BC1720"/>
      <c r="BD1720"/>
    </row>
    <row r="1721" spans="54:56">
      <c r="BB1721"/>
      <c r="BC1721"/>
      <c r="BD1721"/>
    </row>
    <row r="1722" spans="54:56">
      <c r="BB1722"/>
      <c r="BC1722"/>
      <c r="BD1722"/>
    </row>
    <row r="1723" spans="54:56">
      <c r="BB1723"/>
      <c r="BC1723"/>
      <c r="BD1723"/>
    </row>
    <row r="1724" spans="54:56">
      <c r="BB1724"/>
      <c r="BC1724"/>
      <c r="BD1724"/>
    </row>
    <row r="1725" spans="54:56">
      <c r="BB1725"/>
      <c r="BC1725"/>
      <c r="BD1725"/>
    </row>
    <row r="1726" spans="54:56">
      <c r="BB1726"/>
      <c r="BC1726"/>
      <c r="BD1726"/>
    </row>
    <row r="1727" spans="54:56">
      <c r="BB1727"/>
      <c r="BC1727"/>
      <c r="BD1727"/>
    </row>
    <row r="1728" spans="54:56">
      <c r="BB1728"/>
      <c r="BC1728"/>
      <c r="BD1728"/>
    </row>
    <row r="1729" spans="54:56">
      <c r="BB1729"/>
      <c r="BC1729"/>
      <c r="BD1729"/>
    </row>
    <row r="1730" spans="54:56">
      <c r="BB1730"/>
      <c r="BC1730"/>
      <c r="BD1730"/>
    </row>
    <row r="1731" spans="54:56">
      <c r="BB1731"/>
      <c r="BC1731"/>
      <c r="BD1731"/>
    </row>
    <row r="1732" spans="54:56">
      <c r="BB1732"/>
      <c r="BC1732"/>
      <c r="BD1732"/>
    </row>
    <row r="1733" spans="54:56">
      <c r="BB1733"/>
      <c r="BC1733"/>
      <c r="BD1733"/>
    </row>
    <row r="1734" spans="54:56">
      <c r="BB1734"/>
      <c r="BC1734"/>
      <c r="BD1734"/>
    </row>
    <row r="1735" spans="54:56">
      <c r="BB1735"/>
      <c r="BC1735"/>
      <c r="BD1735"/>
    </row>
    <row r="1736" spans="54:56">
      <c r="BB1736"/>
      <c r="BC1736"/>
      <c r="BD1736"/>
    </row>
    <row r="1737" spans="54:56">
      <c r="BB1737"/>
      <c r="BC1737"/>
      <c r="BD1737"/>
    </row>
    <row r="1738" spans="54:56">
      <c r="BB1738"/>
      <c r="BC1738"/>
      <c r="BD1738"/>
    </row>
    <row r="1739" spans="54:56">
      <c r="BB1739"/>
      <c r="BC1739"/>
      <c r="BD1739"/>
    </row>
    <row r="1740" spans="54:56">
      <c r="BB1740"/>
      <c r="BC1740"/>
      <c r="BD1740"/>
    </row>
    <row r="1741" spans="54:56">
      <c r="BB1741"/>
      <c r="BC1741"/>
      <c r="BD1741"/>
    </row>
    <row r="1742" spans="54:56">
      <c r="BB1742"/>
      <c r="BC1742"/>
      <c r="BD1742"/>
    </row>
    <row r="1743" spans="54:56">
      <c r="BB1743"/>
      <c r="BC1743"/>
      <c r="BD1743"/>
    </row>
    <row r="1744" spans="54:56">
      <c r="BB1744"/>
      <c r="BC1744"/>
      <c r="BD1744"/>
    </row>
    <row r="1745" spans="54:56">
      <c r="BB1745"/>
      <c r="BC1745"/>
      <c r="BD1745"/>
    </row>
    <row r="1746" spans="54:56">
      <c r="BB1746"/>
      <c r="BC1746"/>
      <c r="BD1746"/>
    </row>
    <row r="1747" spans="54:56">
      <c r="BB1747"/>
      <c r="BC1747"/>
      <c r="BD1747"/>
    </row>
    <row r="1748" spans="54:56">
      <c r="BB1748"/>
      <c r="BC1748"/>
      <c r="BD1748"/>
    </row>
    <row r="1749" spans="54:56">
      <c r="BB1749"/>
      <c r="BC1749"/>
      <c r="BD1749"/>
    </row>
    <row r="1750" spans="54:56">
      <c r="BB1750"/>
      <c r="BC1750"/>
      <c r="BD1750"/>
    </row>
    <row r="1751" spans="54:56">
      <c r="BB1751"/>
      <c r="BC1751"/>
      <c r="BD1751"/>
    </row>
    <row r="1752" spans="54:56">
      <c r="BB1752"/>
      <c r="BC1752"/>
      <c r="BD1752"/>
    </row>
    <row r="1753" spans="54:56">
      <c r="BB1753"/>
      <c r="BC1753"/>
      <c r="BD1753"/>
    </row>
    <row r="1754" spans="54:56">
      <c r="BB1754"/>
      <c r="BC1754"/>
      <c r="BD1754"/>
    </row>
    <row r="1755" spans="54:56">
      <c r="BB1755"/>
      <c r="BC1755"/>
      <c r="BD1755"/>
    </row>
    <row r="1756" spans="54:56">
      <c r="BB1756"/>
      <c r="BC1756"/>
      <c r="BD1756"/>
    </row>
    <row r="1757" spans="54:56">
      <c r="BB1757"/>
      <c r="BC1757"/>
      <c r="BD1757"/>
    </row>
    <row r="1758" spans="54:56">
      <c r="BB1758"/>
      <c r="BC1758"/>
      <c r="BD1758"/>
    </row>
    <row r="1759" spans="54:56">
      <c r="BB1759"/>
      <c r="BC1759"/>
      <c r="BD1759"/>
    </row>
    <row r="1760" spans="54:56">
      <c r="BB1760"/>
      <c r="BC1760"/>
      <c r="BD1760"/>
    </row>
    <row r="1761" spans="54:56">
      <c r="BB1761"/>
      <c r="BC1761"/>
      <c r="BD1761"/>
    </row>
    <row r="1762" spans="54:56">
      <c r="BB1762"/>
      <c r="BC1762"/>
      <c r="BD1762"/>
    </row>
    <row r="1763" spans="54:56">
      <c r="BB1763"/>
      <c r="BC1763"/>
      <c r="BD1763"/>
    </row>
    <row r="1764" spans="54:56">
      <c r="BB1764"/>
      <c r="BC1764"/>
      <c r="BD1764"/>
    </row>
    <row r="1765" spans="54:56">
      <c r="BB1765"/>
      <c r="BC1765"/>
      <c r="BD1765"/>
    </row>
    <row r="1766" spans="54:56">
      <c r="BB1766"/>
      <c r="BC1766"/>
      <c r="BD1766"/>
    </row>
    <row r="1767" spans="54:56">
      <c r="BB1767"/>
      <c r="BC1767"/>
      <c r="BD1767"/>
    </row>
    <row r="1768" spans="54:56">
      <c r="BB1768"/>
      <c r="BC1768"/>
      <c r="BD1768"/>
    </row>
    <row r="1769" spans="54:56">
      <c r="BB1769"/>
      <c r="BC1769"/>
      <c r="BD1769"/>
    </row>
    <row r="1770" spans="54:56">
      <c r="BB1770"/>
      <c r="BC1770"/>
      <c r="BD1770"/>
    </row>
    <row r="1771" spans="54:56">
      <c r="BB1771"/>
      <c r="BC1771"/>
      <c r="BD1771"/>
    </row>
    <row r="1772" spans="54:56">
      <c r="BB1772"/>
      <c r="BC1772"/>
      <c r="BD1772"/>
    </row>
    <row r="1773" spans="54:56">
      <c r="BB1773"/>
      <c r="BC1773"/>
      <c r="BD1773"/>
    </row>
    <row r="1774" spans="54:56">
      <c r="BB1774"/>
      <c r="BC1774"/>
      <c r="BD1774"/>
    </row>
    <row r="1775" spans="54:56">
      <c r="BB1775"/>
      <c r="BC1775"/>
      <c r="BD1775"/>
    </row>
    <row r="1776" spans="54:56">
      <c r="BB1776"/>
      <c r="BC1776"/>
      <c r="BD1776"/>
    </row>
    <row r="1777" spans="54:56">
      <c r="BB1777"/>
      <c r="BC1777"/>
      <c r="BD1777"/>
    </row>
    <row r="1778" spans="54:56">
      <c r="BB1778"/>
      <c r="BC1778"/>
      <c r="BD1778"/>
    </row>
    <row r="1779" spans="54:56">
      <c r="BB1779"/>
      <c r="BC1779"/>
      <c r="BD1779"/>
    </row>
    <row r="1780" spans="54:56">
      <c r="BB1780"/>
      <c r="BC1780"/>
      <c r="BD1780"/>
    </row>
    <row r="1781" spans="54:56">
      <c r="BB1781"/>
      <c r="BC1781"/>
      <c r="BD1781"/>
    </row>
    <row r="1782" spans="54:56">
      <c r="BB1782"/>
      <c r="BC1782"/>
      <c r="BD1782"/>
    </row>
    <row r="1783" spans="54:56">
      <c r="BB1783"/>
      <c r="BC1783"/>
      <c r="BD1783"/>
    </row>
    <row r="1784" spans="54:56">
      <c r="BB1784"/>
      <c r="BC1784"/>
      <c r="BD1784"/>
    </row>
    <row r="1785" spans="54:56">
      <c r="BB1785"/>
      <c r="BC1785"/>
      <c r="BD1785"/>
    </row>
    <row r="1786" spans="54:56">
      <c r="BB1786"/>
      <c r="BC1786"/>
      <c r="BD1786"/>
    </row>
    <row r="1787" spans="54:56">
      <c r="BB1787"/>
      <c r="BC1787"/>
      <c r="BD1787"/>
    </row>
    <row r="1788" spans="54:56">
      <c r="BB1788"/>
      <c r="BC1788"/>
      <c r="BD1788"/>
    </row>
    <row r="1789" spans="54:56">
      <c r="BB1789"/>
      <c r="BC1789"/>
      <c r="BD1789"/>
    </row>
    <row r="1790" spans="54:56">
      <c r="BB1790"/>
      <c r="BC1790"/>
      <c r="BD1790"/>
    </row>
    <row r="1791" spans="54:56">
      <c r="BB1791"/>
      <c r="BC1791"/>
      <c r="BD1791"/>
    </row>
    <row r="1792" spans="54:56">
      <c r="BB1792"/>
      <c r="BC1792"/>
      <c r="BD1792"/>
    </row>
    <row r="1793" spans="54:56">
      <c r="BB1793"/>
      <c r="BC1793"/>
      <c r="BD1793"/>
    </row>
    <row r="1794" spans="54:56">
      <c r="BB1794"/>
      <c r="BC1794"/>
      <c r="BD1794"/>
    </row>
    <row r="1795" spans="54:56">
      <c r="BB1795"/>
      <c r="BC1795"/>
      <c r="BD1795"/>
    </row>
    <row r="1796" spans="54:56">
      <c r="BB1796"/>
      <c r="BC1796"/>
      <c r="BD1796"/>
    </row>
    <row r="1797" spans="54:56">
      <c r="BB1797"/>
      <c r="BC1797"/>
      <c r="BD1797"/>
    </row>
    <row r="1798" spans="54:56">
      <c r="BB1798"/>
      <c r="BC1798"/>
      <c r="BD1798"/>
    </row>
    <row r="1799" spans="54:56">
      <c r="BB1799"/>
      <c r="BC1799"/>
      <c r="BD1799"/>
    </row>
    <row r="1800" spans="54:56">
      <c r="BB1800"/>
      <c r="BC1800"/>
      <c r="BD1800"/>
    </row>
    <row r="1801" spans="54:56">
      <c r="BB1801"/>
      <c r="BC1801"/>
      <c r="BD1801"/>
    </row>
    <row r="1802" spans="54:56">
      <c r="BB1802"/>
      <c r="BC1802"/>
      <c r="BD1802"/>
    </row>
    <row r="1803" spans="54:56">
      <c r="BB1803"/>
      <c r="BC1803"/>
      <c r="BD1803"/>
    </row>
    <row r="1804" spans="54:56">
      <c r="BB1804"/>
      <c r="BC1804"/>
      <c r="BD1804"/>
    </row>
    <row r="1805" spans="54:56">
      <c r="BB1805"/>
      <c r="BC1805"/>
      <c r="BD1805"/>
    </row>
    <row r="1806" spans="54:56">
      <c r="BB1806"/>
      <c r="BC1806"/>
      <c r="BD1806"/>
    </row>
    <row r="1807" spans="54:56">
      <c r="BB1807"/>
      <c r="BC1807"/>
      <c r="BD1807"/>
    </row>
    <row r="1808" spans="54:56">
      <c r="BB1808"/>
      <c r="BC1808"/>
      <c r="BD1808"/>
    </row>
    <row r="1809" spans="54:56">
      <c r="BB1809"/>
      <c r="BC1809"/>
      <c r="BD1809"/>
    </row>
    <row r="1810" spans="54:56">
      <c r="BB1810"/>
      <c r="BC1810"/>
      <c r="BD1810"/>
    </row>
    <row r="1811" spans="54:56">
      <c r="BB1811"/>
      <c r="BC1811"/>
      <c r="BD1811"/>
    </row>
    <row r="1812" spans="54:56">
      <c r="BB1812"/>
      <c r="BC1812"/>
      <c r="BD1812"/>
    </row>
    <row r="1813" spans="54:56">
      <c r="BB1813"/>
      <c r="BC1813"/>
      <c r="BD1813"/>
    </row>
    <row r="1814" spans="54:56">
      <c r="BB1814"/>
      <c r="BC1814"/>
      <c r="BD1814"/>
    </row>
    <row r="1815" spans="54:56">
      <c r="BB1815"/>
      <c r="BC1815"/>
      <c r="BD1815"/>
    </row>
    <row r="1816" spans="54:56">
      <c r="BB1816"/>
      <c r="BC1816"/>
      <c r="BD1816"/>
    </row>
    <row r="1817" spans="54:56">
      <c r="BB1817"/>
      <c r="BC1817"/>
      <c r="BD1817"/>
    </row>
    <row r="1818" spans="54:56">
      <c r="BB1818"/>
      <c r="BC1818"/>
      <c r="BD1818"/>
    </row>
    <row r="1819" spans="54:56">
      <c r="BB1819"/>
      <c r="BC1819"/>
      <c r="BD1819"/>
    </row>
    <row r="1820" spans="54:56">
      <c r="BB1820"/>
      <c r="BC1820"/>
      <c r="BD1820"/>
    </row>
    <row r="1821" spans="54:56">
      <c r="BB1821"/>
      <c r="BC1821"/>
      <c r="BD1821"/>
    </row>
    <row r="1822" spans="54:56">
      <c r="BB1822"/>
      <c r="BC1822"/>
      <c r="BD1822"/>
    </row>
    <row r="1823" spans="54:56">
      <c r="BB1823"/>
      <c r="BC1823"/>
      <c r="BD1823"/>
    </row>
    <row r="1824" spans="54:56">
      <c r="BB1824"/>
      <c r="BC1824"/>
      <c r="BD1824"/>
    </row>
    <row r="1825" spans="54:56">
      <c r="BB1825"/>
      <c r="BC1825"/>
      <c r="BD1825"/>
    </row>
    <row r="1826" spans="54:56">
      <c r="BB1826"/>
      <c r="BC1826"/>
      <c r="BD1826"/>
    </row>
    <row r="1827" spans="54:56">
      <c r="BB1827"/>
      <c r="BC1827"/>
      <c r="BD1827"/>
    </row>
    <row r="1828" spans="54:56">
      <c r="BB1828"/>
      <c r="BC1828"/>
      <c r="BD1828"/>
    </row>
    <row r="1829" spans="54:56">
      <c r="BB1829"/>
      <c r="BC1829"/>
      <c r="BD1829"/>
    </row>
    <row r="1830" spans="54:56">
      <c r="BB1830"/>
      <c r="BC1830"/>
      <c r="BD1830"/>
    </row>
    <row r="1831" spans="54:56">
      <c r="BB1831"/>
      <c r="BC1831"/>
      <c r="BD1831"/>
    </row>
    <row r="1832" spans="54:56">
      <c r="BB1832"/>
      <c r="BC1832"/>
      <c r="BD1832"/>
    </row>
    <row r="1833" spans="54:56">
      <c r="BB1833"/>
      <c r="BC1833"/>
      <c r="BD1833"/>
    </row>
    <row r="1834" spans="54:56">
      <c r="BB1834"/>
      <c r="BC1834"/>
      <c r="BD1834"/>
    </row>
    <row r="1835" spans="54:56">
      <c r="BB1835"/>
      <c r="BC1835"/>
      <c r="BD1835"/>
    </row>
    <row r="1836" spans="54:56">
      <c r="BB1836"/>
      <c r="BC1836"/>
      <c r="BD1836"/>
    </row>
    <row r="1837" spans="54:56">
      <c r="BB1837"/>
      <c r="BC1837"/>
      <c r="BD1837"/>
    </row>
    <row r="1838" spans="54:56">
      <c r="BB1838"/>
      <c r="BC1838"/>
      <c r="BD1838"/>
    </row>
    <row r="1839" spans="54:56">
      <c r="BB1839"/>
      <c r="BC1839"/>
      <c r="BD1839"/>
    </row>
    <row r="1840" spans="54:56">
      <c r="BB1840"/>
      <c r="BC1840"/>
      <c r="BD1840"/>
    </row>
    <row r="1841" spans="54:56">
      <c r="BB1841"/>
      <c r="BC1841"/>
      <c r="BD1841"/>
    </row>
    <row r="1842" spans="54:56">
      <c r="BB1842"/>
      <c r="BC1842"/>
      <c r="BD1842"/>
    </row>
    <row r="1843" spans="54:56">
      <c r="BB1843"/>
      <c r="BC1843"/>
      <c r="BD1843"/>
    </row>
    <row r="1844" spans="54:56">
      <c r="BB1844"/>
      <c r="BC1844"/>
      <c r="BD1844"/>
    </row>
    <row r="1845" spans="54:56">
      <c r="BB1845"/>
      <c r="BC1845"/>
      <c r="BD1845"/>
    </row>
    <row r="1846" spans="54:56">
      <c r="BB1846"/>
      <c r="BC1846"/>
      <c r="BD1846"/>
    </row>
    <row r="1847" spans="54:56">
      <c r="BB1847"/>
      <c r="BC1847"/>
      <c r="BD1847"/>
    </row>
    <row r="1848" spans="54:56">
      <c r="BB1848"/>
      <c r="BC1848"/>
      <c r="BD1848"/>
    </row>
    <row r="1849" spans="54:56">
      <c r="BB1849"/>
      <c r="BC1849"/>
      <c r="BD1849"/>
    </row>
    <row r="1850" spans="54:56">
      <c r="BB1850"/>
      <c r="BC1850"/>
      <c r="BD1850"/>
    </row>
    <row r="1851" spans="54:56">
      <c r="BB1851"/>
      <c r="BC1851"/>
      <c r="BD1851"/>
    </row>
    <row r="1852" spans="54:56">
      <c r="BB1852"/>
      <c r="BC1852"/>
      <c r="BD1852"/>
    </row>
    <row r="1853" spans="54:56">
      <c r="BB1853"/>
      <c r="BC1853"/>
      <c r="BD1853"/>
    </row>
    <row r="1854" spans="54:56">
      <c r="BB1854"/>
      <c r="BC1854"/>
      <c r="BD1854"/>
    </row>
    <row r="1855" spans="54:56">
      <c r="BB1855"/>
      <c r="BC1855"/>
      <c r="BD1855"/>
    </row>
    <row r="1856" spans="54:56">
      <c r="BB1856"/>
      <c r="BC1856"/>
      <c r="BD1856"/>
    </row>
    <row r="1857" spans="54:56">
      <c r="BB1857"/>
      <c r="BC1857"/>
      <c r="BD1857"/>
    </row>
    <row r="1858" spans="54:56">
      <c r="BB1858"/>
      <c r="BC1858"/>
      <c r="BD1858"/>
    </row>
    <row r="1859" spans="54:56">
      <c r="BB1859"/>
      <c r="BC1859"/>
      <c r="BD1859"/>
    </row>
    <row r="1860" spans="54:56">
      <c r="BB1860"/>
      <c r="BC1860"/>
      <c r="BD1860"/>
    </row>
    <row r="1861" spans="54:56">
      <c r="BB1861"/>
      <c r="BC1861"/>
      <c r="BD1861"/>
    </row>
    <row r="1862" spans="54:56">
      <c r="BB1862"/>
      <c r="BC1862"/>
      <c r="BD1862"/>
    </row>
    <row r="1863" spans="54:56">
      <c r="BB1863"/>
      <c r="BC1863"/>
      <c r="BD1863"/>
    </row>
    <row r="1864" spans="54:56">
      <c r="BB1864"/>
      <c r="BC1864"/>
      <c r="BD1864"/>
    </row>
    <row r="1865" spans="54:56">
      <c r="BB1865"/>
      <c r="BC1865"/>
      <c r="BD1865"/>
    </row>
    <row r="1866" spans="54:56">
      <c r="BB1866"/>
      <c r="BC1866"/>
      <c r="BD1866"/>
    </row>
    <row r="1867" spans="54:56">
      <c r="BB1867"/>
      <c r="BC1867"/>
      <c r="BD1867"/>
    </row>
    <row r="1868" spans="54:56">
      <c r="BB1868"/>
      <c r="BC1868"/>
      <c r="BD1868"/>
    </row>
    <row r="1869" spans="54:56">
      <c r="BB1869"/>
      <c r="BC1869"/>
      <c r="BD1869"/>
    </row>
    <row r="1870" spans="54:56">
      <c r="BB1870"/>
      <c r="BC1870"/>
      <c r="BD1870"/>
    </row>
    <row r="1871" spans="54:56">
      <c r="BB1871"/>
      <c r="BC1871"/>
      <c r="BD1871"/>
    </row>
    <row r="1872" spans="54:56">
      <c r="BB1872"/>
      <c r="BC1872"/>
      <c r="BD1872"/>
    </row>
    <row r="1873" spans="54:56">
      <c r="BB1873"/>
      <c r="BC1873"/>
      <c r="BD1873"/>
    </row>
    <row r="1874" spans="54:56">
      <c r="BB1874"/>
      <c r="BC1874"/>
      <c r="BD1874"/>
    </row>
    <row r="1875" spans="54:56">
      <c r="BB1875"/>
      <c r="BC1875"/>
      <c r="BD1875"/>
    </row>
    <row r="1876" spans="54:56">
      <c r="BB1876"/>
      <c r="BC1876"/>
      <c r="BD1876"/>
    </row>
    <row r="1877" spans="54:56">
      <c r="BB1877"/>
      <c r="BC1877"/>
      <c r="BD1877"/>
    </row>
    <row r="1878" spans="54:56">
      <c r="BB1878"/>
      <c r="BC1878"/>
      <c r="BD1878"/>
    </row>
    <row r="1879" spans="54:56">
      <c r="BB1879"/>
      <c r="BC1879"/>
      <c r="BD1879"/>
    </row>
    <row r="1880" spans="54:56">
      <c r="BB1880"/>
      <c r="BC1880"/>
      <c r="BD1880"/>
    </row>
    <row r="1881" spans="54:56">
      <c r="BB1881"/>
      <c r="BC1881"/>
      <c r="BD1881"/>
    </row>
    <row r="1882" spans="54:56">
      <c r="BB1882"/>
      <c r="BC1882"/>
      <c r="BD1882"/>
    </row>
    <row r="1883" spans="54:56">
      <c r="BB1883"/>
      <c r="BC1883"/>
      <c r="BD1883"/>
    </row>
    <row r="1884" spans="54:56">
      <c r="BB1884"/>
      <c r="BC1884"/>
      <c r="BD1884"/>
    </row>
    <row r="1885" spans="54:56">
      <c r="BB1885"/>
      <c r="BC1885"/>
      <c r="BD1885"/>
    </row>
    <row r="1886" spans="54:56">
      <c r="BB1886"/>
      <c r="BC1886"/>
      <c r="BD1886"/>
    </row>
    <row r="1887" spans="54:56">
      <c r="BB1887"/>
      <c r="BC1887"/>
      <c r="BD1887"/>
    </row>
    <row r="1888" spans="54:56">
      <c r="BB1888"/>
      <c r="BC1888"/>
      <c r="BD1888"/>
    </row>
    <row r="1889" spans="54:56">
      <c r="BB1889"/>
      <c r="BC1889"/>
      <c r="BD1889"/>
    </row>
    <row r="1890" spans="54:56">
      <c r="BB1890"/>
      <c r="BC1890"/>
      <c r="BD1890"/>
    </row>
    <row r="1891" spans="54:56">
      <c r="BB1891"/>
      <c r="BC1891"/>
      <c r="BD1891"/>
    </row>
    <row r="1892" spans="54:56">
      <c r="BB1892"/>
      <c r="BC1892"/>
      <c r="BD1892"/>
    </row>
    <row r="1893" spans="54:56">
      <c r="BB1893"/>
      <c r="BC1893"/>
      <c r="BD1893"/>
    </row>
    <row r="1894" spans="54:56">
      <c r="BB1894"/>
      <c r="BC1894"/>
      <c r="BD1894"/>
    </row>
    <row r="1895" spans="54:56">
      <c r="BB1895"/>
      <c r="BC1895"/>
      <c r="BD1895"/>
    </row>
    <row r="1896" spans="54:56">
      <c r="BB1896"/>
      <c r="BC1896"/>
      <c r="BD1896"/>
    </row>
    <row r="1897" spans="54:56">
      <c r="BB1897"/>
      <c r="BC1897"/>
      <c r="BD1897"/>
    </row>
    <row r="1898" spans="54:56">
      <c r="BB1898"/>
      <c r="BC1898"/>
      <c r="BD1898"/>
    </row>
    <row r="1899" spans="54:56">
      <c r="BB1899"/>
      <c r="BC1899"/>
      <c r="BD1899"/>
    </row>
    <row r="1900" spans="54:56">
      <c r="BB1900"/>
      <c r="BC1900"/>
      <c r="BD1900"/>
    </row>
    <row r="1901" spans="54:56">
      <c r="BB1901"/>
      <c r="BC1901"/>
      <c r="BD1901"/>
    </row>
    <row r="1902" spans="54:56">
      <c r="BB1902"/>
      <c r="BC1902"/>
      <c r="BD1902"/>
    </row>
    <row r="1903" spans="54:56">
      <c r="BB1903"/>
      <c r="BC1903"/>
      <c r="BD1903"/>
    </row>
    <row r="1904" spans="54:56">
      <c r="BB1904"/>
      <c r="BC1904"/>
      <c r="BD1904"/>
    </row>
    <row r="1905" spans="54:56">
      <c r="BB1905"/>
      <c r="BC1905"/>
      <c r="BD1905"/>
    </row>
    <row r="1906" spans="54:56">
      <c r="BB1906"/>
      <c r="BC1906"/>
      <c r="BD1906"/>
    </row>
    <row r="1907" spans="54:56">
      <c r="BB1907"/>
      <c r="BC1907"/>
      <c r="BD1907"/>
    </row>
    <row r="1908" spans="54:56">
      <c r="BB1908"/>
      <c r="BC1908"/>
      <c r="BD1908"/>
    </row>
    <row r="1909" spans="54:56">
      <c r="BB1909"/>
      <c r="BC1909"/>
      <c r="BD1909"/>
    </row>
    <row r="1910" spans="54:56">
      <c r="BB1910"/>
      <c r="BC1910"/>
      <c r="BD1910"/>
    </row>
    <row r="1911" spans="54:56">
      <c r="BB1911"/>
      <c r="BC1911"/>
      <c r="BD1911"/>
    </row>
    <row r="1912" spans="54:56">
      <c r="BB1912"/>
      <c r="BC1912"/>
      <c r="BD1912"/>
    </row>
    <row r="1913" spans="54:56">
      <c r="BB1913"/>
      <c r="BC1913"/>
      <c r="BD1913"/>
    </row>
    <row r="1914" spans="54:56">
      <c r="BB1914"/>
      <c r="BC1914"/>
      <c r="BD1914"/>
    </row>
    <row r="1915" spans="54:56">
      <c r="BB1915"/>
      <c r="BC1915"/>
      <c r="BD1915"/>
    </row>
    <row r="1916" spans="54:56">
      <c r="BB1916"/>
      <c r="BC1916"/>
      <c r="BD1916"/>
    </row>
    <row r="1917" spans="54:56">
      <c r="BB1917"/>
      <c r="BC1917"/>
      <c r="BD1917"/>
    </row>
    <row r="1918" spans="54:56">
      <c r="BB1918"/>
      <c r="BC1918"/>
      <c r="BD1918"/>
    </row>
    <row r="1919" spans="54:56">
      <c r="BB1919"/>
      <c r="BC1919"/>
      <c r="BD1919"/>
    </row>
    <row r="1920" spans="54:56">
      <c r="BB1920"/>
      <c r="BC1920"/>
      <c r="BD1920"/>
    </row>
    <row r="1921" spans="54:56">
      <c r="BB1921"/>
      <c r="BC1921"/>
      <c r="BD1921"/>
    </row>
    <row r="1922" spans="54:56">
      <c r="BB1922"/>
      <c r="BC1922"/>
      <c r="BD1922"/>
    </row>
    <row r="1923" spans="54:56">
      <c r="BB1923"/>
      <c r="BC1923"/>
      <c r="BD1923"/>
    </row>
    <row r="1924" spans="54:56">
      <c r="BB1924"/>
      <c r="BC1924"/>
      <c r="BD1924"/>
    </row>
    <row r="1925" spans="54:56">
      <c r="BB1925"/>
      <c r="BC1925"/>
      <c r="BD1925"/>
    </row>
    <row r="1926" spans="54:56">
      <c r="BB1926"/>
      <c r="BC1926"/>
      <c r="BD1926"/>
    </row>
    <row r="1927" spans="54:56">
      <c r="BB1927"/>
      <c r="BC1927"/>
      <c r="BD1927"/>
    </row>
    <row r="1928" spans="54:56">
      <c r="BB1928"/>
      <c r="BC1928"/>
      <c r="BD1928"/>
    </row>
    <row r="1929" spans="54:56">
      <c r="BB1929"/>
      <c r="BC1929"/>
      <c r="BD1929"/>
    </row>
    <row r="1930" spans="54:56">
      <c r="BB1930"/>
      <c r="BC1930"/>
      <c r="BD1930"/>
    </row>
    <row r="1931" spans="54:56">
      <c r="BB1931"/>
      <c r="BC1931"/>
      <c r="BD1931"/>
    </row>
    <row r="1932" spans="54:56">
      <c r="BB1932"/>
      <c r="BC1932"/>
      <c r="BD1932"/>
    </row>
    <row r="1933" spans="54:56">
      <c r="BB1933"/>
      <c r="BC1933"/>
      <c r="BD1933"/>
    </row>
    <row r="1934" spans="54:56">
      <c r="BB1934"/>
      <c r="BC1934"/>
      <c r="BD1934"/>
    </row>
    <row r="1935" spans="54:56">
      <c r="BB1935"/>
      <c r="BC1935"/>
      <c r="BD1935"/>
    </row>
    <row r="1936" spans="54:56">
      <c r="BB1936"/>
      <c r="BC1936"/>
      <c r="BD1936"/>
    </row>
    <row r="1937" spans="54:56">
      <c r="BB1937"/>
      <c r="BC1937"/>
      <c r="BD1937"/>
    </row>
    <row r="1938" spans="54:56">
      <c r="BB1938"/>
      <c r="BC1938"/>
      <c r="BD1938"/>
    </row>
    <row r="1939" spans="54:56">
      <c r="BB1939"/>
      <c r="BC1939"/>
      <c r="BD1939"/>
    </row>
    <row r="1940" spans="54:56">
      <c r="BB1940"/>
      <c r="BC1940"/>
      <c r="BD1940"/>
    </row>
    <row r="1941" spans="54:56">
      <c r="BB1941"/>
      <c r="BC1941"/>
      <c r="BD1941"/>
    </row>
    <row r="1942" spans="54:56">
      <c r="BB1942"/>
      <c r="BC1942"/>
      <c r="BD1942"/>
    </row>
    <row r="1943" spans="54:56">
      <c r="BB1943"/>
      <c r="BC1943"/>
      <c r="BD1943"/>
    </row>
    <row r="1944" spans="54:56">
      <c r="BB1944"/>
      <c r="BC1944"/>
      <c r="BD1944"/>
    </row>
    <row r="1945" spans="54:56">
      <c r="BB1945"/>
      <c r="BC1945"/>
      <c r="BD1945"/>
    </row>
    <row r="1946" spans="54:56">
      <c r="BB1946"/>
      <c r="BC1946"/>
      <c r="BD1946"/>
    </row>
    <row r="1947" spans="54:56">
      <c r="BB1947"/>
      <c r="BC1947"/>
      <c r="BD1947"/>
    </row>
    <row r="1948" spans="54:56">
      <c r="BB1948"/>
      <c r="BC1948"/>
      <c r="BD1948"/>
    </row>
    <row r="1949" spans="54:56">
      <c r="BB1949"/>
      <c r="BC1949"/>
      <c r="BD1949"/>
    </row>
    <row r="1950" spans="54:56">
      <c r="BB1950"/>
      <c r="BC1950"/>
      <c r="BD1950"/>
    </row>
    <row r="1951" spans="54:56">
      <c r="BB1951"/>
      <c r="BC1951"/>
      <c r="BD1951"/>
    </row>
    <row r="1952" spans="54:56">
      <c r="BB1952"/>
      <c r="BC1952"/>
      <c r="BD1952"/>
    </row>
    <row r="1953" spans="54:56">
      <c r="BB1953"/>
      <c r="BC1953"/>
      <c r="BD1953"/>
    </row>
    <row r="1954" spans="54:56">
      <c r="BB1954"/>
      <c r="BC1954"/>
      <c r="BD1954"/>
    </row>
    <row r="1955" spans="54:56">
      <c r="BB1955"/>
      <c r="BC1955"/>
      <c r="BD1955"/>
    </row>
    <row r="1956" spans="54:56">
      <c r="BB1956"/>
      <c r="BC1956"/>
      <c r="BD1956"/>
    </row>
    <row r="1957" spans="54:56">
      <c r="BB1957"/>
      <c r="BC1957"/>
      <c r="BD1957"/>
    </row>
    <row r="1958" spans="54:56">
      <c r="BB1958"/>
      <c r="BC1958"/>
      <c r="BD1958"/>
    </row>
    <row r="1959" spans="54:56">
      <c r="BB1959"/>
      <c r="BC1959"/>
      <c r="BD1959"/>
    </row>
    <row r="1960" spans="54:56">
      <c r="BB1960"/>
      <c r="BC1960"/>
      <c r="BD1960"/>
    </row>
    <row r="1961" spans="54:56">
      <c r="BB1961"/>
      <c r="BC1961"/>
      <c r="BD1961"/>
    </row>
    <row r="1962" spans="54:56">
      <c r="BB1962"/>
      <c r="BC1962"/>
      <c r="BD1962"/>
    </row>
    <row r="1963" spans="54:56">
      <c r="BB1963"/>
      <c r="BC1963"/>
      <c r="BD1963"/>
    </row>
    <row r="1964" spans="54:56">
      <c r="BB1964"/>
      <c r="BC1964"/>
      <c r="BD1964"/>
    </row>
    <row r="1965" spans="54:56">
      <c r="BB1965"/>
      <c r="BC1965"/>
      <c r="BD1965"/>
    </row>
    <row r="1966" spans="54:56">
      <c r="BB1966"/>
      <c r="BC1966"/>
      <c r="BD1966"/>
    </row>
    <row r="1967" spans="54:56">
      <c r="BB1967"/>
      <c r="BC1967"/>
      <c r="BD1967"/>
    </row>
    <row r="1968" spans="54:56">
      <c r="BB1968"/>
      <c r="BC1968"/>
      <c r="BD1968"/>
    </row>
    <row r="1969" spans="54:56">
      <c r="BB1969"/>
      <c r="BC1969"/>
      <c r="BD1969"/>
    </row>
    <row r="1970" spans="54:56">
      <c r="BB1970"/>
      <c r="BC1970"/>
      <c r="BD1970"/>
    </row>
    <row r="1971" spans="54:56">
      <c r="BB1971"/>
      <c r="BC1971"/>
      <c r="BD1971"/>
    </row>
    <row r="1972" spans="54:56">
      <c r="BB1972"/>
      <c r="BC1972"/>
      <c r="BD1972"/>
    </row>
    <row r="1973" spans="54:56">
      <c r="BB1973"/>
      <c r="BC1973"/>
      <c r="BD1973"/>
    </row>
    <row r="1974" spans="54:56">
      <c r="BB1974"/>
      <c r="BC1974"/>
      <c r="BD1974"/>
    </row>
    <row r="1975" spans="54:56">
      <c r="BB1975"/>
      <c r="BC1975"/>
      <c r="BD1975"/>
    </row>
    <row r="1976" spans="54:56">
      <c r="BB1976"/>
      <c r="BC1976"/>
      <c r="BD1976"/>
    </row>
    <row r="1977" spans="54:56">
      <c r="BB1977"/>
      <c r="BC1977"/>
      <c r="BD1977"/>
    </row>
    <row r="1978" spans="54:56">
      <c r="BB1978"/>
      <c r="BC1978"/>
      <c r="BD1978"/>
    </row>
    <row r="1979" spans="54:56">
      <c r="BB1979"/>
      <c r="BC1979"/>
      <c r="BD1979"/>
    </row>
    <row r="1980" spans="54:56">
      <c r="BB1980"/>
      <c r="BC1980"/>
      <c r="BD1980"/>
    </row>
    <row r="1981" spans="54:56">
      <c r="BB1981"/>
      <c r="BC1981"/>
      <c r="BD1981"/>
    </row>
    <row r="1982" spans="54:56">
      <c r="BB1982"/>
      <c r="BC1982"/>
      <c r="BD1982"/>
    </row>
    <row r="1983" spans="54:56">
      <c r="BB1983"/>
      <c r="BC1983"/>
      <c r="BD1983"/>
    </row>
    <row r="1984" spans="54:56">
      <c r="BB1984"/>
      <c r="BC1984"/>
      <c r="BD1984"/>
    </row>
    <row r="1985" spans="54:56">
      <c r="BB1985"/>
      <c r="BC1985"/>
      <c r="BD1985"/>
    </row>
    <row r="1986" spans="54:56">
      <c r="BB1986"/>
      <c r="BC1986"/>
      <c r="BD1986"/>
    </row>
    <row r="1987" spans="54:56">
      <c r="BB1987"/>
      <c r="BC1987"/>
      <c r="BD1987"/>
    </row>
    <row r="1988" spans="54:56">
      <c r="BB1988"/>
      <c r="BC1988"/>
      <c r="BD1988"/>
    </row>
    <row r="1989" spans="54:56">
      <c r="BB1989"/>
      <c r="BC1989"/>
      <c r="BD1989"/>
    </row>
    <row r="1990" spans="54:56">
      <c r="BB1990"/>
      <c r="BC1990"/>
      <c r="BD1990"/>
    </row>
    <row r="1991" spans="54:56">
      <c r="BB1991"/>
      <c r="BC1991"/>
      <c r="BD1991"/>
    </row>
    <row r="1992" spans="54:56">
      <c r="BB1992"/>
      <c r="BC1992"/>
      <c r="BD1992"/>
    </row>
    <row r="1993" spans="54:56">
      <c r="BB1993"/>
      <c r="BC1993"/>
      <c r="BD1993"/>
    </row>
    <row r="1994" spans="54:56">
      <c r="BB1994"/>
      <c r="BC1994"/>
      <c r="BD1994"/>
    </row>
    <row r="1995" spans="54:56">
      <c r="BB1995"/>
      <c r="BC1995"/>
      <c r="BD1995"/>
    </row>
    <row r="1996" spans="54:56">
      <c r="BB1996"/>
      <c r="BC1996"/>
      <c r="BD1996"/>
    </row>
    <row r="1997" spans="54:56">
      <c r="BB1997"/>
      <c r="BC1997"/>
      <c r="BD1997"/>
    </row>
    <row r="1998" spans="54:56">
      <c r="BB1998"/>
      <c r="BC1998"/>
      <c r="BD1998"/>
    </row>
    <row r="1999" spans="54:56">
      <c r="BB1999"/>
      <c r="BC1999"/>
      <c r="BD1999"/>
    </row>
    <row r="2000" spans="54:56">
      <c r="BB2000"/>
      <c r="BC2000"/>
      <c r="BD2000"/>
    </row>
    <row r="2001" spans="54:56">
      <c r="BB2001"/>
      <c r="BC2001"/>
      <c r="BD2001"/>
    </row>
    <row r="2002" spans="54:56">
      <c r="BB2002"/>
      <c r="BC2002"/>
      <c r="BD2002"/>
    </row>
    <row r="2003" spans="54:56">
      <c r="BB2003"/>
      <c r="BC2003"/>
      <c r="BD2003"/>
    </row>
    <row r="2004" spans="54:56">
      <c r="BB2004"/>
      <c r="BC2004"/>
      <c r="BD2004"/>
    </row>
    <row r="2005" spans="54:56">
      <c r="BB2005"/>
      <c r="BC2005"/>
      <c r="BD2005"/>
    </row>
    <row r="2006" spans="54:56">
      <c r="BB2006"/>
      <c r="BC2006"/>
      <c r="BD2006"/>
    </row>
    <row r="2007" spans="54:56">
      <c r="BB2007"/>
      <c r="BC2007"/>
      <c r="BD2007"/>
    </row>
    <row r="2008" spans="54:56">
      <c r="BB2008"/>
      <c r="BC2008"/>
      <c r="BD2008"/>
    </row>
    <row r="2009" spans="54:56">
      <c r="BB2009"/>
      <c r="BC2009"/>
      <c r="BD2009"/>
    </row>
    <row r="2010" spans="54:56">
      <c r="BB2010"/>
      <c r="BC2010"/>
      <c r="BD2010"/>
    </row>
    <row r="2011" spans="54:56">
      <c r="BB2011"/>
      <c r="BC2011"/>
      <c r="BD2011"/>
    </row>
    <row r="2012" spans="54:56">
      <c r="BB2012"/>
      <c r="BC2012"/>
      <c r="BD2012"/>
    </row>
    <row r="2013" spans="54:56">
      <c r="BB2013"/>
      <c r="BC2013"/>
      <c r="BD2013"/>
    </row>
    <row r="2014" spans="54:56">
      <c r="BB2014"/>
      <c r="BC2014"/>
      <c r="BD2014"/>
    </row>
    <row r="2015" spans="54:56">
      <c r="BB2015"/>
      <c r="BC2015"/>
      <c r="BD2015"/>
    </row>
    <row r="2016" spans="54:56">
      <c r="BB2016"/>
      <c r="BC2016"/>
      <c r="BD2016"/>
    </row>
    <row r="2017" spans="54:56">
      <c r="BB2017"/>
      <c r="BC2017"/>
      <c r="BD2017"/>
    </row>
    <row r="2018" spans="54:56">
      <c r="BB2018"/>
      <c r="BC2018"/>
      <c r="BD2018"/>
    </row>
    <row r="2019" spans="54:56">
      <c r="BB2019"/>
      <c r="BC2019"/>
      <c r="BD2019"/>
    </row>
    <row r="2020" spans="54:56">
      <c r="BB2020"/>
      <c r="BC2020"/>
      <c r="BD2020"/>
    </row>
    <row r="2021" spans="54:56">
      <c r="BB2021"/>
      <c r="BC2021"/>
      <c r="BD2021"/>
    </row>
    <row r="2022" spans="54:56">
      <c r="BB2022"/>
      <c r="BC2022"/>
      <c r="BD2022"/>
    </row>
    <row r="2023" spans="54:56">
      <c r="BB2023"/>
      <c r="BC2023"/>
      <c r="BD2023"/>
    </row>
    <row r="2024" spans="54:56">
      <c r="BB2024"/>
      <c r="BC2024"/>
      <c r="BD2024"/>
    </row>
    <row r="2025" spans="54:56">
      <c r="BB2025"/>
      <c r="BC2025"/>
      <c r="BD2025"/>
    </row>
    <row r="2026" spans="54:56">
      <c r="BB2026"/>
      <c r="BC2026"/>
      <c r="BD2026"/>
    </row>
    <row r="2027" spans="54:56">
      <c r="BB2027"/>
      <c r="BC2027"/>
      <c r="BD2027"/>
    </row>
    <row r="2028" spans="54:56">
      <c r="BB2028"/>
      <c r="BC2028"/>
      <c r="BD2028"/>
    </row>
    <row r="2029" spans="54:56">
      <c r="BB2029"/>
      <c r="BC2029"/>
      <c r="BD2029"/>
    </row>
    <row r="2030" spans="54:56">
      <c r="BB2030"/>
      <c r="BC2030"/>
      <c r="BD2030"/>
    </row>
    <row r="2031" spans="54:56">
      <c r="BB2031"/>
      <c r="BC2031"/>
      <c r="BD2031"/>
    </row>
    <row r="2032" spans="54:56">
      <c r="BB2032"/>
      <c r="BC2032"/>
      <c r="BD2032"/>
    </row>
    <row r="2033" spans="54:56">
      <c r="BB2033"/>
      <c r="BC2033"/>
      <c r="BD2033"/>
    </row>
    <row r="2034" spans="54:56">
      <c r="BB2034"/>
      <c r="BC2034"/>
      <c r="BD2034"/>
    </row>
    <row r="2035" spans="54:56">
      <c r="BB2035"/>
      <c r="BC2035"/>
      <c r="BD2035"/>
    </row>
    <row r="2036" spans="54:56">
      <c r="BB2036"/>
      <c r="BC2036"/>
      <c r="BD2036"/>
    </row>
    <row r="2037" spans="54:56">
      <c r="BB2037"/>
      <c r="BC2037"/>
      <c r="BD2037"/>
    </row>
    <row r="2038" spans="54:56">
      <c r="BB2038"/>
      <c r="BC2038"/>
      <c r="BD2038"/>
    </row>
    <row r="2039" spans="54:56">
      <c r="BB2039"/>
      <c r="BC2039"/>
      <c r="BD2039"/>
    </row>
    <row r="2040" spans="54:56">
      <c r="BB2040"/>
      <c r="BC2040"/>
      <c r="BD2040"/>
    </row>
    <row r="2041" spans="54:56">
      <c r="BB2041"/>
      <c r="BC2041"/>
      <c r="BD2041"/>
    </row>
    <row r="2042" spans="54:56">
      <c r="BB2042"/>
      <c r="BC2042"/>
      <c r="BD2042"/>
    </row>
    <row r="2043" spans="54:56">
      <c r="BB2043"/>
      <c r="BC2043"/>
      <c r="BD2043"/>
    </row>
    <row r="2044" spans="54:56">
      <c r="BB2044"/>
      <c r="BC2044"/>
      <c r="BD2044"/>
    </row>
    <row r="2045" spans="54:56">
      <c r="BB2045"/>
      <c r="BC2045"/>
      <c r="BD2045"/>
    </row>
    <row r="2046" spans="54:56">
      <c r="BB2046"/>
      <c r="BC2046"/>
      <c r="BD2046"/>
    </row>
    <row r="2047" spans="54:56">
      <c r="BB2047"/>
      <c r="BC2047"/>
      <c r="BD2047"/>
    </row>
    <row r="2048" spans="54:56">
      <c r="BB2048"/>
      <c r="BC2048"/>
      <c r="BD2048"/>
    </row>
    <row r="2049" spans="54:56">
      <c r="BB2049"/>
      <c r="BC2049"/>
      <c r="BD2049"/>
    </row>
    <row r="2050" spans="54:56">
      <c r="BB2050"/>
      <c r="BC2050"/>
      <c r="BD2050"/>
    </row>
    <row r="2051" spans="54:56">
      <c r="BB2051"/>
      <c r="BC2051"/>
      <c r="BD2051"/>
    </row>
    <row r="2052" spans="54:56">
      <c r="BB2052"/>
      <c r="BC2052"/>
      <c r="BD2052"/>
    </row>
    <row r="2053" spans="54:56">
      <c r="BB2053"/>
      <c r="BC2053"/>
      <c r="BD2053"/>
    </row>
    <row r="2054" spans="54:56">
      <c r="BB2054"/>
      <c r="BC2054"/>
      <c r="BD2054"/>
    </row>
    <row r="2055" spans="54:56">
      <c r="BB2055"/>
      <c r="BC2055"/>
      <c r="BD2055"/>
    </row>
    <row r="2056" spans="54:56">
      <c r="BB2056"/>
      <c r="BC2056"/>
      <c r="BD2056"/>
    </row>
    <row r="2057" spans="54:56">
      <c r="BB2057"/>
      <c r="BC2057"/>
      <c r="BD2057"/>
    </row>
    <row r="2058" spans="54:56">
      <c r="BB2058"/>
      <c r="BC2058"/>
      <c r="BD2058"/>
    </row>
    <row r="2059" spans="54:56">
      <c r="BB2059"/>
      <c r="BC2059"/>
      <c r="BD2059"/>
    </row>
    <row r="2060" spans="54:56">
      <c r="BB2060"/>
      <c r="BC2060"/>
      <c r="BD2060"/>
    </row>
    <row r="2061" spans="54:56">
      <c r="BB2061"/>
      <c r="BC2061"/>
      <c r="BD2061"/>
    </row>
    <row r="2062" spans="54:56">
      <c r="BB2062"/>
      <c r="BC2062"/>
      <c r="BD2062"/>
    </row>
    <row r="2063" spans="54:56">
      <c r="BB2063"/>
      <c r="BC2063"/>
      <c r="BD2063"/>
    </row>
    <row r="2064" spans="54:56">
      <c r="BB2064"/>
      <c r="BC2064"/>
      <c r="BD2064"/>
    </row>
    <row r="2065" spans="54:56">
      <c r="BB2065"/>
      <c r="BC2065"/>
      <c r="BD2065"/>
    </row>
    <row r="2066" spans="54:56">
      <c r="BB2066"/>
      <c r="BC2066"/>
      <c r="BD2066"/>
    </row>
    <row r="2067" spans="54:56">
      <c r="BB2067"/>
      <c r="BC2067"/>
      <c r="BD2067"/>
    </row>
    <row r="2068" spans="54:56">
      <c r="BB2068"/>
      <c r="BC2068"/>
      <c r="BD2068"/>
    </row>
    <row r="2069" spans="54:56">
      <c r="BB2069"/>
      <c r="BC2069"/>
      <c r="BD2069"/>
    </row>
    <row r="2070" spans="54:56">
      <c r="BB2070"/>
      <c r="BC2070"/>
      <c r="BD2070"/>
    </row>
    <row r="2071" spans="54:56">
      <c r="BB2071"/>
      <c r="BC2071"/>
      <c r="BD2071"/>
    </row>
    <row r="2072" spans="54:56">
      <c r="BB2072"/>
      <c r="BC2072"/>
      <c r="BD2072"/>
    </row>
    <row r="2073" spans="54:56">
      <c r="BB2073"/>
      <c r="BC2073"/>
      <c r="BD2073"/>
    </row>
    <row r="2074" spans="54:56">
      <c r="BB2074"/>
      <c r="BC2074"/>
      <c r="BD2074"/>
    </row>
    <row r="2075" spans="54:56">
      <c r="BB2075"/>
      <c r="BC2075"/>
      <c r="BD2075"/>
    </row>
    <row r="2076" spans="54:56">
      <c r="BB2076"/>
      <c r="BC2076"/>
      <c r="BD2076"/>
    </row>
    <row r="2077" spans="54:56">
      <c r="BB2077"/>
      <c r="BC2077"/>
      <c r="BD2077"/>
    </row>
    <row r="2078" spans="54:56">
      <c r="BB2078"/>
      <c r="BC2078"/>
      <c r="BD2078"/>
    </row>
    <row r="2079" spans="54:56">
      <c r="BB2079"/>
      <c r="BC2079"/>
      <c r="BD2079"/>
    </row>
    <row r="2080" spans="54:56">
      <c r="BB2080"/>
      <c r="BC2080"/>
      <c r="BD2080"/>
    </row>
    <row r="2081" spans="54:56">
      <c r="BB2081"/>
      <c r="BC2081"/>
      <c r="BD2081"/>
    </row>
    <row r="2082" spans="54:56">
      <c r="BB2082"/>
      <c r="BC2082"/>
      <c r="BD2082"/>
    </row>
    <row r="2083" spans="54:56">
      <c r="BB2083"/>
      <c r="BC2083"/>
      <c r="BD2083"/>
    </row>
    <row r="2084" spans="54:56">
      <c r="BB2084"/>
      <c r="BC2084"/>
      <c r="BD2084"/>
    </row>
    <row r="2085" spans="54:56">
      <c r="BB2085"/>
      <c r="BC2085"/>
      <c r="BD2085"/>
    </row>
    <row r="2086" spans="54:56">
      <c r="BB2086"/>
      <c r="BC2086"/>
      <c r="BD2086"/>
    </row>
    <row r="2087" spans="54:56">
      <c r="BB2087"/>
      <c r="BC2087"/>
      <c r="BD2087"/>
    </row>
    <row r="2088" spans="54:56">
      <c r="BB2088"/>
      <c r="BC2088"/>
      <c r="BD2088"/>
    </row>
    <row r="2089" spans="54:56">
      <c r="BB2089"/>
      <c r="BC2089"/>
      <c r="BD2089"/>
    </row>
    <row r="2090" spans="54:56">
      <c r="BB2090"/>
      <c r="BC2090"/>
      <c r="BD2090"/>
    </row>
    <row r="2091" spans="54:56">
      <c r="BB2091"/>
      <c r="BC2091"/>
      <c r="BD2091"/>
    </row>
    <row r="2092" spans="54:56">
      <c r="BB2092"/>
      <c r="BC2092"/>
      <c r="BD2092"/>
    </row>
    <row r="2093" spans="54:56">
      <c r="BB2093"/>
      <c r="BC2093"/>
      <c r="BD2093"/>
    </row>
    <row r="2094" spans="54:56">
      <c r="BB2094"/>
      <c r="BC2094"/>
      <c r="BD2094"/>
    </row>
    <row r="2095" spans="54:56">
      <c r="BB2095"/>
      <c r="BC2095"/>
      <c r="BD2095"/>
    </row>
    <row r="2096" spans="54:56">
      <c r="BB2096"/>
      <c r="BC2096"/>
      <c r="BD2096"/>
    </row>
    <row r="2097" spans="54:56">
      <c r="BB2097"/>
      <c r="BC2097"/>
      <c r="BD2097"/>
    </row>
    <row r="2098" spans="54:56">
      <c r="BB2098"/>
      <c r="BC2098"/>
      <c r="BD2098"/>
    </row>
    <row r="2099" spans="54:56">
      <c r="BB2099"/>
      <c r="BC2099"/>
      <c r="BD2099"/>
    </row>
    <row r="2100" spans="54:56">
      <c r="BB2100"/>
      <c r="BC2100"/>
      <c r="BD2100"/>
    </row>
    <row r="2101" spans="54:56">
      <c r="BB2101"/>
      <c r="BC2101"/>
      <c r="BD2101"/>
    </row>
    <row r="2102" spans="54:56">
      <c r="BB2102"/>
      <c r="BC2102"/>
      <c r="BD2102"/>
    </row>
    <row r="2103" spans="54:56">
      <c r="BB2103"/>
      <c r="BC2103"/>
      <c r="BD2103"/>
    </row>
    <row r="2104" spans="54:56">
      <c r="BB2104"/>
      <c r="BC2104"/>
      <c r="BD2104"/>
    </row>
    <row r="2105" spans="54:56">
      <c r="BB2105"/>
      <c r="BC2105"/>
      <c r="BD2105"/>
    </row>
    <row r="2106" spans="54:56">
      <c r="BB2106"/>
      <c r="BC2106"/>
      <c r="BD2106"/>
    </row>
    <row r="2107" spans="54:56">
      <c r="BB2107"/>
      <c r="BC2107"/>
      <c r="BD2107"/>
    </row>
    <row r="2108" spans="54:56">
      <c r="BB2108"/>
      <c r="BC2108"/>
      <c r="BD2108"/>
    </row>
    <row r="2109" spans="54:56">
      <c r="BB2109"/>
      <c r="BC2109"/>
      <c r="BD2109"/>
    </row>
    <row r="2110" spans="54:56">
      <c r="BB2110"/>
      <c r="BC2110"/>
      <c r="BD2110"/>
    </row>
    <row r="2111" spans="54:56">
      <c r="BB2111"/>
      <c r="BC2111"/>
      <c r="BD2111"/>
    </row>
    <row r="2112" spans="54:56">
      <c r="BB2112"/>
      <c r="BC2112"/>
      <c r="BD2112"/>
    </row>
    <row r="2113" spans="54:56">
      <c r="BB2113"/>
      <c r="BC2113"/>
      <c r="BD2113"/>
    </row>
    <row r="2114" spans="54:56">
      <c r="BB2114"/>
      <c r="BC2114"/>
      <c r="BD2114"/>
    </row>
    <row r="2115" spans="54:56">
      <c r="BB2115"/>
      <c r="BC2115"/>
      <c r="BD2115"/>
    </row>
    <row r="2116" spans="54:56">
      <c r="BB2116"/>
      <c r="BC2116"/>
      <c r="BD2116"/>
    </row>
    <row r="2117" spans="54:56">
      <c r="BB2117"/>
      <c r="BC2117"/>
      <c r="BD2117"/>
    </row>
    <row r="2118" spans="54:56">
      <c r="BB2118"/>
      <c r="BC2118"/>
      <c r="BD2118"/>
    </row>
    <row r="2119" spans="54:56">
      <c r="BB2119"/>
      <c r="BC2119"/>
      <c r="BD2119"/>
    </row>
    <row r="2120" spans="54:56">
      <c r="BB2120"/>
      <c r="BC2120"/>
      <c r="BD2120"/>
    </row>
    <row r="2121" spans="54:56">
      <c r="BB2121"/>
      <c r="BC2121"/>
      <c r="BD2121"/>
    </row>
    <row r="2122" spans="54:56">
      <c r="BB2122"/>
      <c r="BC2122"/>
      <c r="BD2122"/>
    </row>
    <row r="2123" spans="54:56">
      <c r="BB2123"/>
      <c r="BC2123"/>
      <c r="BD2123"/>
    </row>
    <row r="2124" spans="54:56">
      <c r="BB2124"/>
      <c r="BC2124"/>
      <c r="BD2124"/>
    </row>
    <row r="2125" spans="54:56">
      <c r="BB2125"/>
      <c r="BC2125"/>
      <c r="BD2125"/>
    </row>
    <row r="2126" spans="54:56">
      <c r="BB2126"/>
      <c r="BC2126"/>
      <c r="BD2126"/>
    </row>
    <row r="2127" spans="54:56">
      <c r="BB2127"/>
      <c r="BC2127"/>
      <c r="BD2127"/>
    </row>
    <row r="2128" spans="54:56">
      <c r="BB2128"/>
      <c r="BC2128"/>
      <c r="BD2128"/>
    </row>
    <row r="2129" spans="54:56">
      <c r="BB2129"/>
      <c r="BC2129"/>
      <c r="BD2129"/>
    </row>
    <row r="2130" spans="54:56">
      <c r="BB2130"/>
      <c r="BC2130"/>
      <c r="BD2130"/>
    </row>
    <row r="2131" spans="54:56">
      <c r="BB2131"/>
      <c r="BC2131"/>
      <c r="BD2131"/>
    </row>
    <row r="2132" spans="54:56">
      <c r="BB2132"/>
      <c r="BC2132"/>
      <c r="BD2132"/>
    </row>
    <row r="2133" spans="54:56">
      <c r="BB2133"/>
      <c r="BC2133"/>
      <c r="BD2133"/>
    </row>
    <row r="2134" spans="54:56">
      <c r="BB2134"/>
      <c r="BC2134"/>
      <c r="BD2134"/>
    </row>
    <row r="2135" spans="54:56">
      <c r="BB2135"/>
      <c r="BC2135"/>
      <c r="BD2135"/>
    </row>
    <row r="2136" spans="54:56">
      <c r="BB2136"/>
      <c r="BC2136"/>
      <c r="BD2136"/>
    </row>
    <row r="2137" spans="54:56">
      <c r="BB2137"/>
      <c r="BC2137"/>
      <c r="BD2137"/>
    </row>
    <row r="2138" spans="54:56">
      <c r="BB2138"/>
      <c r="BC2138"/>
      <c r="BD2138"/>
    </row>
    <row r="2139" spans="54:56">
      <c r="BB2139"/>
      <c r="BC2139"/>
      <c r="BD2139"/>
    </row>
    <row r="2140" spans="54:56">
      <c r="BB2140"/>
      <c r="BC2140"/>
      <c r="BD2140"/>
    </row>
    <row r="2141" spans="54:56">
      <c r="BB2141"/>
      <c r="BC2141"/>
      <c r="BD2141"/>
    </row>
    <row r="2142" spans="54:56">
      <c r="BB2142"/>
      <c r="BC2142"/>
      <c r="BD2142"/>
    </row>
    <row r="2143" spans="54:56">
      <c r="BB2143"/>
      <c r="BC2143"/>
      <c r="BD2143"/>
    </row>
    <row r="2144" spans="54:56">
      <c r="BB2144"/>
      <c r="BC2144"/>
      <c r="BD2144"/>
    </row>
    <row r="2145" spans="54:56">
      <c r="BB2145"/>
      <c r="BC2145"/>
      <c r="BD2145"/>
    </row>
    <row r="2146" spans="54:56">
      <c r="BB2146"/>
      <c r="BC2146"/>
      <c r="BD2146"/>
    </row>
    <row r="2147" spans="54:56">
      <c r="BB2147"/>
      <c r="BC2147"/>
      <c r="BD2147"/>
    </row>
    <row r="2148" spans="54:56">
      <c r="BB2148"/>
      <c r="BC2148"/>
      <c r="BD2148"/>
    </row>
    <row r="2149" spans="54:56">
      <c r="BB2149"/>
      <c r="BC2149"/>
      <c r="BD2149"/>
    </row>
    <row r="2150" spans="54:56">
      <c r="BB2150"/>
      <c r="BC2150"/>
      <c r="BD2150"/>
    </row>
    <row r="2151" spans="54:56">
      <c r="BB2151"/>
      <c r="BC2151"/>
      <c r="BD2151"/>
    </row>
    <row r="2152" spans="54:56">
      <c r="BB2152"/>
      <c r="BC2152"/>
      <c r="BD2152"/>
    </row>
    <row r="2153" spans="54:56">
      <c r="BB2153"/>
      <c r="BC2153"/>
      <c r="BD2153"/>
    </row>
    <row r="2154" spans="54:56">
      <c r="BB2154"/>
      <c r="BC2154"/>
      <c r="BD2154"/>
    </row>
    <row r="2155" spans="54:56">
      <c r="BB2155"/>
      <c r="BC2155"/>
      <c r="BD2155"/>
    </row>
    <row r="2156" spans="54:56">
      <c r="BB2156"/>
      <c r="BC2156"/>
      <c r="BD2156"/>
    </row>
    <row r="2157" spans="54:56">
      <c r="BB2157"/>
      <c r="BC2157"/>
      <c r="BD2157"/>
    </row>
    <row r="2158" spans="54:56">
      <c r="BB2158"/>
      <c r="BC2158"/>
      <c r="BD2158"/>
    </row>
    <row r="2159" spans="54:56">
      <c r="BB2159"/>
      <c r="BC2159"/>
      <c r="BD2159"/>
    </row>
    <row r="2160" spans="54:56">
      <c r="BB2160"/>
      <c r="BC2160"/>
      <c r="BD2160"/>
    </row>
    <row r="2161" spans="54:56">
      <c r="BB2161"/>
      <c r="BC2161"/>
      <c r="BD2161"/>
    </row>
    <row r="2162" spans="54:56">
      <c r="BB2162"/>
      <c r="BC2162"/>
      <c r="BD2162"/>
    </row>
    <row r="2163" spans="54:56">
      <c r="BB2163"/>
      <c r="BC2163"/>
      <c r="BD2163"/>
    </row>
    <row r="2164" spans="54:56">
      <c r="BB2164"/>
      <c r="BC2164"/>
      <c r="BD2164"/>
    </row>
    <row r="2165" spans="54:56">
      <c r="BB2165"/>
      <c r="BC2165"/>
      <c r="BD2165"/>
    </row>
    <row r="2166" spans="54:56">
      <c r="BB2166"/>
      <c r="BC2166"/>
      <c r="BD2166"/>
    </row>
    <row r="2167" spans="54:56">
      <c r="BB2167"/>
      <c r="BC2167"/>
      <c r="BD2167"/>
    </row>
    <row r="2168" spans="54:56">
      <c r="BB2168"/>
      <c r="BC2168"/>
      <c r="BD2168"/>
    </row>
    <row r="2169" spans="54:56">
      <c r="BB2169"/>
      <c r="BC2169"/>
      <c r="BD2169"/>
    </row>
    <row r="2170" spans="54:56">
      <c r="BB2170"/>
      <c r="BC2170"/>
      <c r="BD2170"/>
    </row>
    <row r="2171" spans="54:56">
      <c r="BB2171"/>
      <c r="BC2171"/>
      <c r="BD2171"/>
    </row>
    <row r="2172" spans="54:56">
      <c r="BB2172"/>
      <c r="BC2172"/>
      <c r="BD2172"/>
    </row>
    <row r="2173" spans="54:56">
      <c r="BB2173"/>
      <c r="BC2173"/>
      <c r="BD2173"/>
    </row>
    <row r="2174" spans="54:56">
      <c r="BB2174"/>
      <c r="BC2174"/>
      <c r="BD2174"/>
    </row>
    <row r="2175" spans="54:56">
      <c r="BB2175"/>
      <c r="BC2175"/>
      <c r="BD2175"/>
    </row>
    <row r="2176" spans="54:56">
      <c r="BB2176"/>
      <c r="BC2176"/>
      <c r="BD2176"/>
    </row>
    <row r="2177" spans="54:56">
      <c r="BB2177"/>
      <c r="BC2177"/>
      <c r="BD2177"/>
    </row>
    <row r="2178" spans="54:56">
      <c r="BB2178"/>
      <c r="BC2178"/>
      <c r="BD2178"/>
    </row>
    <row r="2179" spans="54:56">
      <c r="BB2179"/>
      <c r="BC2179"/>
      <c r="BD2179"/>
    </row>
    <row r="2180" spans="54:56">
      <c r="BB2180"/>
      <c r="BC2180"/>
      <c r="BD2180"/>
    </row>
    <row r="2181" spans="54:56">
      <c r="BB2181"/>
      <c r="BC2181"/>
      <c r="BD2181"/>
    </row>
    <row r="2182" spans="54:56">
      <c r="BB2182"/>
      <c r="BC2182"/>
      <c r="BD2182"/>
    </row>
    <row r="2183" spans="54:56">
      <c r="BB2183"/>
      <c r="BC2183"/>
      <c r="BD2183"/>
    </row>
    <row r="2184" spans="54:56">
      <c r="BB2184"/>
      <c r="BC2184"/>
      <c r="BD2184"/>
    </row>
    <row r="2185" spans="54:56">
      <c r="BB2185"/>
      <c r="BC2185"/>
      <c r="BD2185"/>
    </row>
    <row r="2186" spans="54:56">
      <c r="BB2186"/>
      <c r="BC2186"/>
      <c r="BD2186"/>
    </row>
    <row r="2187" spans="54:56">
      <c r="BB2187"/>
      <c r="BC2187"/>
      <c r="BD2187"/>
    </row>
    <row r="2188" spans="54:56">
      <c r="BB2188"/>
      <c r="BC2188"/>
      <c r="BD2188"/>
    </row>
    <row r="2189" spans="54:56">
      <c r="BB2189"/>
      <c r="BC2189"/>
      <c r="BD2189"/>
    </row>
    <row r="2190" spans="54:56">
      <c r="BB2190"/>
      <c r="BC2190"/>
      <c r="BD2190"/>
    </row>
    <row r="2191" spans="54:56">
      <c r="BB2191"/>
      <c r="BC2191"/>
      <c r="BD2191"/>
    </row>
    <row r="2192" spans="54:56">
      <c r="BB2192"/>
      <c r="BC2192"/>
      <c r="BD2192"/>
    </row>
    <row r="2193" spans="54:56">
      <c r="BB2193"/>
      <c r="BC2193"/>
      <c r="BD2193"/>
    </row>
    <row r="2194" spans="54:56">
      <c r="BB2194"/>
      <c r="BC2194"/>
      <c r="BD2194"/>
    </row>
    <row r="2195" spans="54:56">
      <c r="BB2195"/>
      <c r="BC2195"/>
      <c r="BD2195"/>
    </row>
    <row r="2196" spans="54:56">
      <c r="BB2196"/>
      <c r="BC2196"/>
      <c r="BD2196"/>
    </row>
    <row r="2197" spans="54:56">
      <c r="BB2197"/>
      <c r="BC2197"/>
      <c r="BD2197"/>
    </row>
    <row r="2198" spans="54:56">
      <c r="BB2198"/>
      <c r="BC2198"/>
      <c r="BD2198"/>
    </row>
    <row r="2199" spans="54:56">
      <c r="BB2199"/>
      <c r="BC2199"/>
      <c r="BD2199"/>
    </row>
    <row r="2200" spans="54:56">
      <c r="BB2200"/>
      <c r="BC2200"/>
      <c r="BD2200"/>
    </row>
    <row r="2201" spans="54:56">
      <c r="BB2201"/>
      <c r="BC2201"/>
      <c r="BD2201"/>
    </row>
    <row r="2202" spans="54:56">
      <c r="BB2202"/>
      <c r="BC2202"/>
      <c r="BD2202"/>
    </row>
    <row r="2203" spans="54:56">
      <c r="BB2203"/>
      <c r="BC2203"/>
      <c r="BD2203"/>
    </row>
    <row r="2204" spans="54:56">
      <c r="BB2204"/>
      <c r="BC2204"/>
      <c r="BD2204"/>
    </row>
    <row r="2205" spans="54:56">
      <c r="BB2205"/>
      <c r="BC2205"/>
      <c r="BD2205"/>
    </row>
    <row r="2206" spans="54:56">
      <c r="BB2206"/>
      <c r="BC2206"/>
      <c r="BD2206"/>
    </row>
    <row r="2207" spans="54:56">
      <c r="BB2207"/>
      <c r="BC2207"/>
      <c r="BD2207"/>
    </row>
    <row r="2208" spans="54:56">
      <c r="BB2208"/>
      <c r="BC2208"/>
      <c r="BD2208"/>
    </row>
    <row r="2209" spans="54:56">
      <c r="BB2209"/>
      <c r="BC2209"/>
      <c r="BD2209"/>
    </row>
    <row r="2210" spans="54:56">
      <c r="BB2210"/>
      <c r="BC2210"/>
      <c r="BD2210"/>
    </row>
    <row r="2211" spans="54:56">
      <c r="BB2211"/>
      <c r="BC2211"/>
      <c r="BD2211"/>
    </row>
    <row r="2212" spans="54:56">
      <c r="BB2212"/>
      <c r="BC2212"/>
      <c r="BD2212"/>
    </row>
    <row r="2213" spans="54:56">
      <c r="BB2213"/>
      <c r="BC2213"/>
      <c r="BD2213"/>
    </row>
    <row r="2214" spans="54:56">
      <c r="BB2214"/>
      <c r="BC2214"/>
      <c r="BD2214"/>
    </row>
    <row r="2215" spans="54:56">
      <c r="BB2215"/>
      <c r="BC2215"/>
      <c r="BD2215"/>
    </row>
    <row r="2216" spans="54:56">
      <c r="BB2216"/>
      <c r="BC2216"/>
      <c r="BD2216"/>
    </row>
    <row r="2217" spans="54:56">
      <c r="BB2217"/>
      <c r="BC2217"/>
      <c r="BD2217"/>
    </row>
    <row r="2218" spans="54:56">
      <c r="BB2218"/>
      <c r="BC2218"/>
      <c r="BD2218"/>
    </row>
    <row r="2219" spans="54:56">
      <c r="BB2219"/>
      <c r="BC2219"/>
      <c r="BD2219"/>
    </row>
    <row r="2220" spans="54:56">
      <c r="BB2220"/>
      <c r="BC2220"/>
      <c r="BD2220"/>
    </row>
    <row r="2221" spans="54:56">
      <c r="BB2221"/>
      <c r="BC2221"/>
      <c r="BD2221"/>
    </row>
    <row r="2222" spans="54:56">
      <c r="BB2222"/>
      <c r="BC2222"/>
      <c r="BD2222"/>
    </row>
    <row r="2223" spans="54:56">
      <c r="BB2223"/>
      <c r="BC2223"/>
      <c r="BD2223"/>
    </row>
    <row r="2224" spans="54:56">
      <c r="BB2224"/>
      <c r="BC2224"/>
      <c r="BD2224"/>
    </row>
    <row r="2225" spans="54:56">
      <c r="BB2225"/>
      <c r="BC2225"/>
      <c r="BD2225"/>
    </row>
    <row r="2226" spans="54:56">
      <c r="BB2226"/>
      <c r="BC2226"/>
      <c r="BD2226"/>
    </row>
    <row r="2227" spans="54:56">
      <c r="BB2227"/>
      <c r="BC2227"/>
      <c r="BD2227"/>
    </row>
    <row r="2228" spans="54:56">
      <c r="BB2228"/>
      <c r="BC2228"/>
      <c r="BD2228"/>
    </row>
    <row r="2229" spans="54:56">
      <c r="BB2229"/>
      <c r="BC2229"/>
      <c r="BD2229"/>
    </row>
    <row r="2230" spans="54:56">
      <c r="BB2230"/>
      <c r="BC2230"/>
      <c r="BD2230"/>
    </row>
    <row r="2231" spans="54:56">
      <c r="BB2231"/>
      <c r="BC2231"/>
      <c r="BD2231"/>
    </row>
    <row r="2232" spans="54:56">
      <c r="BB2232"/>
      <c r="BC2232"/>
      <c r="BD2232"/>
    </row>
    <row r="2233" spans="54:56">
      <c r="BB2233"/>
      <c r="BC2233"/>
      <c r="BD2233"/>
    </row>
    <row r="2234" spans="54:56">
      <c r="BB2234"/>
      <c r="BC2234"/>
      <c r="BD2234"/>
    </row>
    <row r="2235" spans="54:56">
      <c r="BB2235"/>
      <c r="BC2235"/>
      <c r="BD2235"/>
    </row>
    <row r="2236" spans="54:56">
      <c r="BB2236"/>
      <c r="BC2236"/>
      <c r="BD2236"/>
    </row>
    <row r="2237" spans="54:56">
      <c r="BB2237"/>
      <c r="BC2237"/>
      <c r="BD2237"/>
    </row>
    <row r="2238" spans="54:56">
      <c r="BB2238"/>
      <c r="BC2238"/>
      <c r="BD2238"/>
    </row>
    <row r="2239" spans="54:56">
      <c r="BB2239"/>
      <c r="BC2239"/>
      <c r="BD2239"/>
    </row>
    <row r="2240" spans="54:56">
      <c r="BB2240"/>
      <c r="BC2240"/>
      <c r="BD2240"/>
    </row>
    <row r="2241" spans="54:56">
      <c r="BB2241"/>
      <c r="BC2241"/>
      <c r="BD2241"/>
    </row>
    <row r="2242" spans="54:56">
      <c r="BB2242"/>
      <c r="BC2242"/>
      <c r="BD2242"/>
    </row>
    <row r="2243" spans="54:56">
      <c r="BB2243"/>
      <c r="BC2243"/>
      <c r="BD2243"/>
    </row>
    <row r="2244" spans="54:56">
      <c r="BB2244"/>
      <c r="BC2244"/>
      <c r="BD2244"/>
    </row>
    <row r="2245" spans="54:56">
      <c r="BB2245"/>
      <c r="BC2245"/>
      <c r="BD2245"/>
    </row>
    <row r="2246" spans="54:56">
      <c r="BB2246"/>
      <c r="BC2246"/>
      <c r="BD2246"/>
    </row>
    <row r="2247" spans="54:56">
      <c r="BB2247"/>
      <c r="BC2247"/>
      <c r="BD2247"/>
    </row>
    <row r="2248" spans="54:56">
      <c r="BB2248"/>
      <c r="BC2248"/>
      <c r="BD2248"/>
    </row>
    <row r="2249" spans="54:56">
      <c r="BB2249"/>
      <c r="BC2249"/>
      <c r="BD2249"/>
    </row>
    <row r="2250" spans="54:56">
      <c r="BB2250"/>
      <c r="BC2250"/>
      <c r="BD2250"/>
    </row>
    <row r="2251" spans="54:56">
      <c r="BB2251"/>
      <c r="BC2251"/>
      <c r="BD2251"/>
    </row>
    <row r="2252" spans="54:56">
      <c r="BB2252"/>
      <c r="BC2252"/>
      <c r="BD2252"/>
    </row>
    <row r="2253" spans="54:56">
      <c r="BB2253"/>
      <c r="BC2253"/>
      <c r="BD2253"/>
    </row>
    <row r="2254" spans="54:56">
      <c r="BB2254"/>
      <c r="BC2254"/>
      <c r="BD2254"/>
    </row>
    <row r="2255" spans="54:56">
      <c r="BB2255"/>
      <c r="BC2255"/>
      <c r="BD2255"/>
    </row>
    <row r="2256" spans="54:56">
      <c r="BB2256"/>
      <c r="BC2256"/>
      <c r="BD2256"/>
    </row>
    <row r="2257" spans="54:56">
      <c r="BB2257"/>
      <c r="BC2257"/>
      <c r="BD2257"/>
    </row>
    <row r="2258" spans="54:56">
      <c r="BB2258"/>
      <c r="BC2258"/>
      <c r="BD2258"/>
    </row>
    <row r="2259" spans="54:56">
      <c r="BB2259"/>
      <c r="BC2259"/>
      <c r="BD2259"/>
    </row>
    <row r="2260" spans="54:56">
      <c r="BB2260"/>
      <c r="BC2260"/>
      <c r="BD2260"/>
    </row>
    <row r="2261" spans="54:56">
      <c r="BB2261"/>
      <c r="BC2261"/>
      <c r="BD2261"/>
    </row>
    <row r="2262" spans="54:56">
      <c r="BB2262"/>
      <c r="BC2262"/>
      <c r="BD2262"/>
    </row>
    <row r="2263" spans="54:56">
      <c r="BB2263"/>
      <c r="BC2263"/>
      <c r="BD2263"/>
    </row>
    <row r="2264" spans="54:56">
      <c r="BB2264"/>
      <c r="BC2264"/>
      <c r="BD2264"/>
    </row>
    <row r="2265" spans="54:56">
      <c r="BB2265"/>
      <c r="BC2265"/>
      <c r="BD2265"/>
    </row>
    <row r="2266" spans="54:56">
      <c r="BB2266"/>
      <c r="BC2266"/>
      <c r="BD2266"/>
    </row>
    <row r="2267" spans="54:56">
      <c r="BB2267"/>
      <c r="BC2267"/>
      <c r="BD2267"/>
    </row>
    <row r="2268" spans="54:56">
      <c r="BB2268"/>
      <c r="BC2268"/>
      <c r="BD2268"/>
    </row>
    <row r="2269" spans="54:56">
      <c r="BB2269"/>
      <c r="BC2269"/>
      <c r="BD2269"/>
    </row>
    <row r="2270" spans="54:56">
      <c r="BB2270"/>
      <c r="BC2270"/>
      <c r="BD2270"/>
    </row>
    <row r="2271" spans="54:56">
      <c r="BB2271"/>
      <c r="BC2271"/>
      <c r="BD2271"/>
    </row>
    <row r="2272" spans="54:56">
      <c r="BB2272"/>
      <c r="BC2272"/>
      <c r="BD2272"/>
    </row>
    <row r="2273" spans="54:56">
      <c r="BB2273"/>
      <c r="BC2273"/>
      <c r="BD2273"/>
    </row>
    <row r="2274" spans="54:56">
      <c r="BB2274"/>
      <c r="BC2274"/>
      <c r="BD2274"/>
    </row>
    <row r="2275" spans="54:56">
      <c r="BB2275"/>
      <c r="BC2275"/>
      <c r="BD2275"/>
    </row>
    <row r="2276" spans="54:56">
      <c r="BB2276"/>
      <c r="BC2276"/>
      <c r="BD2276"/>
    </row>
    <row r="2277" spans="54:56">
      <c r="BB2277"/>
      <c r="BC2277"/>
      <c r="BD2277"/>
    </row>
    <row r="2278" spans="54:56">
      <c r="BB2278"/>
      <c r="BC2278"/>
      <c r="BD2278"/>
    </row>
    <row r="2279" spans="54:56">
      <c r="BB2279"/>
      <c r="BC2279"/>
      <c r="BD2279"/>
    </row>
    <row r="2280" spans="54:56">
      <c r="BB2280"/>
      <c r="BC2280"/>
      <c r="BD2280"/>
    </row>
    <row r="2281" spans="54:56">
      <c r="BB2281"/>
      <c r="BC2281"/>
      <c r="BD2281"/>
    </row>
    <row r="2282" spans="54:56">
      <c r="BB2282"/>
      <c r="BC2282"/>
      <c r="BD2282"/>
    </row>
    <row r="2283" spans="54:56">
      <c r="BB2283"/>
      <c r="BC2283"/>
      <c r="BD2283"/>
    </row>
    <row r="2284" spans="54:56">
      <c r="BB2284"/>
      <c r="BC2284"/>
      <c r="BD2284"/>
    </row>
    <row r="2285" spans="54:56">
      <c r="BB2285"/>
      <c r="BC2285"/>
      <c r="BD2285"/>
    </row>
    <row r="2286" spans="54:56">
      <c r="BB2286"/>
      <c r="BC2286"/>
      <c r="BD2286"/>
    </row>
    <row r="2287" spans="54:56">
      <c r="BB2287"/>
      <c r="BC2287"/>
      <c r="BD2287"/>
    </row>
    <row r="2288" spans="54:56">
      <c r="BB2288"/>
      <c r="BC2288"/>
      <c r="BD2288"/>
    </row>
    <row r="2289" spans="54:56">
      <c r="BB2289"/>
      <c r="BC2289"/>
      <c r="BD2289"/>
    </row>
    <row r="2290" spans="54:56">
      <c r="BB2290"/>
      <c r="BC2290"/>
      <c r="BD2290"/>
    </row>
    <row r="2291" spans="54:56">
      <c r="BB2291"/>
      <c r="BC2291"/>
      <c r="BD2291"/>
    </row>
    <row r="2292" spans="54:56">
      <c r="BB2292"/>
      <c r="BC2292"/>
      <c r="BD2292"/>
    </row>
    <row r="2293" spans="54:56">
      <c r="BB2293"/>
      <c r="BC2293"/>
      <c r="BD2293"/>
    </row>
    <row r="2294" spans="54:56">
      <c r="BB2294"/>
      <c r="BC2294"/>
      <c r="BD2294"/>
    </row>
    <row r="2295" spans="54:56">
      <c r="BB2295"/>
      <c r="BC2295"/>
      <c r="BD2295"/>
    </row>
    <row r="2296" spans="54:56">
      <c r="BB2296"/>
      <c r="BC2296"/>
      <c r="BD2296"/>
    </row>
    <row r="2297" spans="54:56">
      <c r="BB2297"/>
      <c r="BC2297"/>
      <c r="BD2297"/>
    </row>
    <row r="2298" spans="54:56">
      <c r="BB2298"/>
      <c r="BC2298"/>
      <c r="BD2298"/>
    </row>
    <row r="2299" spans="54:56">
      <c r="BB2299"/>
      <c r="BC2299"/>
      <c r="BD2299"/>
    </row>
    <row r="2300" spans="54:56">
      <c r="BB2300"/>
      <c r="BC2300"/>
      <c r="BD2300"/>
    </row>
    <row r="2301" spans="54:56">
      <c r="BB2301"/>
      <c r="BC2301"/>
      <c r="BD2301"/>
    </row>
    <row r="2302" spans="54:56">
      <c r="BB2302"/>
      <c r="BC2302"/>
      <c r="BD2302"/>
    </row>
    <row r="2303" spans="54:56">
      <c r="BB2303"/>
      <c r="BC2303"/>
      <c r="BD2303"/>
    </row>
    <row r="2304" spans="54:56">
      <c r="BB2304"/>
      <c r="BC2304"/>
      <c r="BD2304"/>
    </row>
    <row r="2305" spans="54:56">
      <c r="BB2305"/>
      <c r="BC2305"/>
      <c r="BD2305"/>
    </row>
    <row r="2306" spans="54:56">
      <c r="BB2306"/>
      <c r="BC2306"/>
      <c r="BD2306"/>
    </row>
    <row r="2307" spans="54:56">
      <c r="BB2307"/>
      <c r="BC2307"/>
      <c r="BD2307"/>
    </row>
    <row r="2308" spans="54:56">
      <c r="BB2308"/>
      <c r="BC2308"/>
      <c r="BD2308"/>
    </row>
    <row r="2309" spans="54:56">
      <c r="BB2309"/>
      <c r="BC2309"/>
      <c r="BD2309"/>
    </row>
    <row r="2310" spans="54:56">
      <c r="BB2310"/>
      <c r="BC2310"/>
      <c r="BD2310"/>
    </row>
    <row r="2311" spans="54:56">
      <c r="BB2311"/>
      <c r="BC2311"/>
      <c r="BD2311"/>
    </row>
    <row r="2312" spans="54:56">
      <c r="BB2312"/>
      <c r="BC2312"/>
      <c r="BD2312"/>
    </row>
    <row r="2313" spans="54:56">
      <c r="BB2313"/>
      <c r="BC2313"/>
      <c r="BD2313"/>
    </row>
    <row r="2314" spans="54:56">
      <c r="BB2314"/>
      <c r="BC2314"/>
      <c r="BD2314"/>
    </row>
    <row r="2315" spans="54:56">
      <c r="BB2315"/>
      <c r="BC2315"/>
      <c r="BD2315"/>
    </row>
    <row r="2316" spans="54:56">
      <c r="BB2316"/>
      <c r="BC2316"/>
      <c r="BD2316"/>
    </row>
    <row r="2317" spans="54:56">
      <c r="BB2317"/>
      <c r="BC2317"/>
      <c r="BD2317"/>
    </row>
    <row r="2318" spans="54:56">
      <c r="BB2318"/>
      <c r="BC2318"/>
      <c r="BD2318"/>
    </row>
    <row r="2319" spans="54:56">
      <c r="BB2319"/>
      <c r="BC2319"/>
      <c r="BD2319"/>
    </row>
    <row r="2320" spans="54:56">
      <c r="BB2320"/>
      <c r="BC2320"/>
      <c r="BD2320"/>
    </row>
    <row r="2321" spans="54:56">
      <c r="BB2321"/>
      <c r="BC2321"/>
      <c r="BD2321"/>
    </row>
    <row r="2322" spans="54:56">
      <c r="BB2322"/>
      <c r="BC2322"/>
      <c r="BD2322"/>
    </row>
    <row r="2323" spans="54:56">
      <c r="BB2323"/>
      <c r="BC2323"/>
      <c r="BD2323"/>
    </row>
    <row r="2324" spans="54:56">
      <c r="BB2324"/>
      <c r="BC2324"/>
      <c r="BD2324"/>
    </row>
    <row r="2325" spans="54:56">
      <c r="BB2325"/>
      <c r="BC2325"/>
      <c r="BD2325"/>
    </row>
    <row r="2326" spans="54:56">
      <c r="BB2326"/>
      <c r="BC2326"/>
      <c r="BD2326"/>
    </row>
    <row r="2327" spans="54:56">
      <c r="BB2327"/>
      <c r="BC2327"/>
      <c r="BD2327"/>
    </row>
    <row r="2328" spans="54:56">
      <c r="BB2328"/>
      <c r="BC2328"/>
      <c r="BD2328"/>
    </row>
    <row r="2329" spans="54:56">
      <c r="BB2329"/>
      <c r="BC2329"/>
      <c r="BD2329"/>
    </row>
    <row r="2330" spans="54:56">
      <c r="BB2330"/>
      <c r="BC2330"/>
      <c r="BD2330"/>
    </row>
    <row r="2331" spans="54:56">
      <c r="BB2331"/>
      <c r="BC2331"/>
      <c r="BD2331"/>
    </row>
    <row r="2332" spans="54:56">
      <c r="BB2332"/>
      <c r="BC2332"/>
      <c r="BD2332"/>
    </row>
    <row r="2333" spans="54:56">
      <c r="BB2333"/>
      <c r="BC2333"/>
      <c r="BD2333"/>
    </row>
    <row r="2334" spans="54:56">
      <c r="BB2334"/>
      <c r="BC2334"/>
      <c r="BD2334"/>
    </row>
    <row r="2335" spans="54:56">
      <c r="BB2335"/>
      <c r="BC2335"/>
      <c r="BD2335"/>
    </row>
    <row r="2336" spans="54:56">
      <c r="BB2336"/>
      <c r="BC2336"/>
      <c r="BD2336"/>
    </row>
    <row r="2337" spans="54:56">
      <c r="BB2337"/>
      <c r="BC2337"/>
      <c r="BD2337"/>
    </row>
    <row r="2338" spans="54:56">
      <c r="BB2338"/>
      <c r="BC2338"/>
      <c r="BD2338"/>
    </row>
    <row r="2339" spans="54:56">
      <c r="BB2339"/>
      <c r="BC2339"/>
      <c r="BD2339"/>
    </row>
    <row r="2340" spans="54:56">
      <c r="BB2340"/>
      <c r="BC2340"/>
      <c r="BD2340"/>
    </row>
    <row r="2341" spans="54:56">
      <c r="BB2341"/>
      <c r="BC2341"/>
      <c r="BD2341"/>
    </row>
    <row r="2342" spans="54:56">
      <c r="BB2342"/>
      <c r="BC2342"/>
      <c r="BD2342"/>
    </row>
    <row r="2343" spans="54:56">
      <c r="BB2343"/>
      <c r="BC2343"/>
      <c r="BD2343"/>
    </row>
    <row r="2344" spans="54:56">
      <c r="BB2344"/>
      <c r="BC2344"/>
      <c r="BD2344"/>
    </row>
    <row r="2345" spans="54:56">
      <c r="BB2345"/>
      <c r="BC2345"/>
      <c r="BD2345"/>
    </row>
    <row r="2346" spans="54:56">
      <c r="BB2346"/>
      <c r="BC2346"/>
      <c r="BD2346"/>
    </row>
    <row r="2347" spans="54:56">
      <c r="BB2347"/>
      <c r="BC2347"/>
      <c r="BD2347"/>
    </row>
    <row r="2348" spans="54:56">
      <c r="BB2348"/>
      <c r="BC2348"/>
      <c r="BD2348"/>
    </row>
    <row r="2349" spans="54:56">
      <c r="BB2349"/>
      <c r="BC2349"/>
      <c r="BD2349"/>
    </row>
  </sheetData>
  <sheetProtection algorithmName="SHA-512" hashValue="U4YL8tDZK1Tfp04sI1j2s3fdkC9JSnW/RXGSNKM6wnh36wLpF2UwYEV8LujZpQIY0szljuYfQsl9Ks3oyeOs+A==" saltValue="AckDPm+mpAhNds4Y35t/dQ==" spinCount="100000" sheet="1" formatCells="0" formatColumns="0" formatRows="0" autoFilter="0"/>
  <autoFilter ref="A9:W1509"/>
  <sortState ref="BB4:BD2349">
    <sortCondition ref="BB3"/>
  </sortState>
  <mergeCells count="7">
    <mergeCell ref="N2:X5"/>
    <mergeCell ref="G5:I6"/>
    <mergeCell ref="J5:J6"/>
    <mergeCell ref="B3:L3"/>
    <mergeCell ref="C5:E5"/>
    <mergeCell ref="K5:K6"/>
    <mergeCell ref="C6:E6"/>
  </mergeCells>
  <phoneticPr fontId="7"/>
  <conditionalFormatting sqref="C5:E5">
    <cfRule type="expression" dxfId="11" priority="11">
      <formula>"C6="""""</formula>
    </cfRule>
    <cfRule type="containsBlanks" dxfId="10" priority="12">
      <formula>LEN(TRIM(C5))=0</formula>
    </cfRule>
  </conditionalFormatting>
  <conditionalFormatting sqref="N10:W1509">
    <cfRule type="containsBlanks" dxfId="9" priority="7">
      <formula>LEN(TRIM(N10))=0</formula>
    </cfRule>
    <cfRule type="containsText" dxfId="8" priority="8" operator="containsText" text="エラー">
      <formula>NOT(ISERROR(SEARCH("エラー",N10)))</formula>
    </cfRule>
    <cfRule type="containsText" dxfId="7" priority="9" operator="containsText" text="エラー">
      <formula>NOT(ISERROR(SEARCH("エラー",N10)))</formula>
    </cfRule>
  </conditionalFormatting>
  <conditionalFormatting sqref="BB1176">
    <cfRule type="duplicateValues" dxfId="6" priority="2"/>
  </conditionalFormatting>
  <conditionalFormatting sqref="BB1177:BB1181">
    <cfRule type="duplicateValues" dxfId="5" priority="1"/>
  </conditionalFormatting>
  <dataValidations count="8">
    <dataValidation imeMode="disabled" allowBlank="1" showInputMessage="1" showErrorMessage="1" error="正しい協定コード（1～2）を記入してください。" sqref="F5:F6"/>
    <dataValidation type="whole" imeMode="disabled" allowBlank="1" showInputMessage="1" showErrorMessage="1" error="正しい正規科目履修コード（1～3）を記入してください。" sqref="L4:M4">
      <formula1>1</formula1>
      <formula2>3</formula2>
    </dataValidation>
    <dataValidation type="whole" imeMode="disabled" allowBlank="1" showInputMessage="1" showErrorMessage="1" error="正しい単位授与コード（1～3）を記入してください。" sqref="K4">
      <formula1>1</formula1>
      <formula2>3</formula2>
    </dataValidation>
    <dataValidation type="whole" imeMode="disabled" allowBlank="1" showInputMessage="1" showErrorMessage="1" error="正しい休学コード（1～3）を記入してください。" sqref="J4">
      <formula1>1</formula1>
      <formula2>3</formula2>
    </dataValidation>
    <dataValidation type="whole" imeMode="disabled" allowBlank="1" showInputMessage="1" showErrorMessage="1" error="正しい協定コード（1～2）を記入してください。" sqref="H4">
      <formula1>1</formula1>
      <formula2>2</formula2>
    </dataValidation>
    <dataValidation type="whole" imeMode="disabled" allowBlank="1" showInputMessage="1" showErrorMessage="1" error="正しい学校種コード（1～8）を記入してください。" sqref="G4">
      <formula1>1</formula1>
      <formula2>8</formula2>
    </dataValidation>
    <dataValidation imeMode="halfAlpha" allowBlank="1" showInputMessage="1" showErrorMessage="1" sqref="C5:E5 B10:K1509"/>
    <dataValidation imeMode="disabled" allowBlank="1" showInputMessage="1" showErrorMessage="1" sqref="O6:X7"/>
  </dataValidations>
  <pageMargins left="0.78740157480314965" right="0.78740157480314965" top="0.98425196850393704" bottom="0.98425196850393704" header="0.51181102362204722" footer="0.51181102362204722"/>
  <pageSetup paperSize="9" scale="76" orientation="portrait" r:id="rId1"/>
  <headerFooter alignWithMargins="0">
    <oddHeader>&amp;C&amp;F　&amp;A</oddHeader>
    <oddFooter>&amp;R&amp;P/&amp;N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5"/>
  </sheetPr>
  <dimension ref="A1:AA62"/>
  <sheetViews>
    <sheetView zoomScaleNormal="100" zoomScaleSheetLayoutView="50" workbookViewId="0">
      <pane ySplit="1" topLeftCell="A2" activePane="bottomLeft" state="frozen"/>
      <selection pane="bottomLeft" activeCell="F18" sqref="F18"/>
    </sheetView>
  </sheetViews>
  <sheetFormatPr defaultColWidth="9" defaultRowHeight="13.5"/>
  <cols>
    <col min="1" max="1" width="1.625" style="32" customWidth="1"/>
    <col min="2" max="2" width="19.75" style="52" customWidth="1"/>
    <col min="3" max="3" width="7.625" style="53" customWidth="1"/>
    <col min="4" max="4" width="1.625" style="32" customWidth="1"/>
    <col min="5" max="5" width="7.5" style="88" bestFit="1" customWidth="1"/>
    <col min="6" max="6" width="19.75" style="89" customWidth="1"/>
    <col min="7" max="7" width="5.625" style="53" customWidth="1"/>
    <col min="8" max="8" width="1.625" style="32" customWidth="1"/>
    <col min="9" max="9" width="7.5" style="88" bestFit="1" customWidth="1"/>
    <col min="10" max="10" width="19.75" style="89" customWidth="1"/>
    <col min="11" max="11" width="5.625" style="53" bestFit="1" customWidth="1"/>
    <col min="12" max="12" width="1.625" style="32" customWidth="1"/>
    <col min="13" max="13" width="7.5" style="88" bestFit="1" customWidth="1"/>
    <col min="14" max="14" width="19.75" style="89" customWidth="1"/>
    <col min="15" max="15" width="5.625" style="32" bestFit="1" customWidth="1"/>
    <col min="16" max="16" width="1.625" style="32" customWidth="1"/>
    <col min="17" max="17" width="7.5" style="88" bestFit="1" customWidth="1"/>
    <col min="18" max="18" width="19.75" style="89" customWidth="1"/>
    <col min="19" max="19" width="5.625" style="32" bestFit="1" customWidth="1"/>
    <col min="20" max="20" width="1.625" style="32" customWidth="1"/>
    <col min="21" max="16384" width="9" style="32"/>
  </cols>
  <sheetData>
    <row r="1" spans="1:27" ht="14.25" thickBot="1">
      <c r="A1" s="27"/>
      <c r="B1" s="28"/>
      <c r="C1" s="27"/>
      <c r="D1" s="27"/>
      <c r="E1" s="29" t="s">
        <v>178</v>
      </c>
      <c r="F1" s="30" t="s">
        <v>175</v>
      </c>
      <c r="G1" s="31" t="s">
        <v>176</v>
      </c>
      <c r="H1" s="27"/>
      <c r="I1" s="29" t="s">
        <v>178</v>
      </c>
      <c r="J1" s="30" t="s">
        <v>175</v>
      </c>
      <c r="K1" s="31" t="s">
        <v>176</v>
      </c>
      <c r="L1" s="27"/>
      <c r="M1" s="29" t="s">
        <v>178</v>
      </c>
      <c r="N1" s="30" t="s">
        <v>175</v>
      </c>
      <c r="O1" s="31" t="s">
        <v>176</v>
      </c>
      <c r="P1" s="27"/>
      <c r="Q1" s="29" t="s">
        <v>178</v>
      </c>
      <c r="R1" s="30" t="s">
        <v>175</v>
      </c>
      <c r="S1" s="31" t="s">
        <v>176</v>
      </c>
      <c r="T1" s="27"/>
      <c r="AA1" s="117" t="s">
        <v>2846</v>
      </c>
    </row>
    <row r="2" spans="1:27" s="37" customFormat="1" ht="14.25" customHeight="1" thickTop="1">
      <c r="A2" s="33"/>
      <c r="B2" s="28"/>
      <c r="C2" s="27"/>
      <c r="D2" s="33"/>
      <c r="E2" s="34">
        <v>101</v>
      </c>
      <c r="F2" s="35" t="s">
        <v>0</v>
      </c>
      <c r="G2" s="36" t="str">
        <f>IF(COUNTIF(短期教育プログラム調査入力票!E:E,'国・地域確認用(入力不可)'!E2)=0,"",COUNTIF(短期教育プログラム調査入力票!E:E,'国・地域確認用(入力不可)'!E2))</f>
        <v/>
      </c>
      <c r="H2" s="33"/>
      <c r="I2" s="34">
        <v>301</v>
      </c>
      <c r="J2" s="35" t="s">
        <v>1</v>
      </c>
      <c r="K2" s="36" t="str">
        <f>IF(COUNTIF(短期教育プログラム調査入力票!E:E,'国・地域確認用(入力不可)'!I2)=0,"",COUNTIF(短期教育プログラム調査入力票!E:E,'国・地域確認用(入力不可)'!I2))</f>
        <v/>
      </c>
      <c r="L2" s="27"/>
      <c r="M2" s="34">
        <v>401</v>
      </c>
      <c r="N2" s="35" t="s">
        <v>2</v>
      </c>
      <c r="O2" s="36" t="str">
        <f>IF(COUNTIF(短期教育プログラム調査入力票!E:E,'国・地域確認用(入力不可)'!M2)=0,"",COUNTIF(短期教育プログラム調査入力票!E:E,'国・地域確認用(入力不可)'!M2))</f>
        <v/>
      </c>
      <c r="P2" s="27"/>
      <c r="Q2" s="34">
        <v>701</v>
      </c>
      <c r="R2" s="35" t="s">
        <v>3</v>
      </c>
      <c r="S2" s="36" t="str">
        <f>IF(COUNTIF(短期教育プログラム調査入力票!E:E,'国・地域確認用(入力不可)'!Q2)=0,"",COUNTIF(短期教育プログラム調査入力票!E:E,'国・地域確認用(入力不可)'!Q2))</f>
        <v/>
      </c>
      <c r="T2" s="33"/>
    </row>
    <row r="3" spans="1:27" ht="14.25" customHeight="1">
      <c r="A3" s="27"/>
      <c r="B3" s="28"/>
      <c r="C3" s="27"/>
      <c r="D3" s="27"/>
      <c r="E3" s="38">
        <v>102</v>
      </c>
      <c r="F3" s="39" t="s">
        <v>4</v>
      </c>
      <c r="G3" s="40" t="str">
        <f>IF(COUNTIF(短期教育プログラム調査入力票!E:E,'国・地域確認用(入力不可)'!E3)=0,"",COUNTIF(短期教育プログラム調査入力票!E:E,'国・地域確認用(入力不可)'!E3))</f>
        <v/>
      </c>
      <c r="H3" s="27"/>
      <c r="I3" s="38">
        <v>302</v>
      </c>
      <c r="J3" s="39" t="s">
        <v>5</v>
      </c>
      <c r="K3" s="40" t="str">
        <f>IF(COUNTIF(短期教育プログラム調査入力票!E:E,'国・地域確認用(入力不可)'!I3)=0,"",COUNTIF(短期教育プログラム調査入力票!E:E,'国・地域確認用(入力不可)'!I3))</f>
        <v/>
      </c>
      <c r="L3" s="27"/>
      <c r="M3" s="38">
        <v>402</v>
      </c>
      <c r="N3" s="39" t="s">
        <v>6</v>
      </c>
      <c r="O3" s="40" t="str">
        <f>IF(COUNTIF(短期教育プログラム調査入力票!E:E,'国・地域確認用(入力不可)'!M3)=0,"",COUNTIF(短期教育プログラム調査入力票!E:E,'国・地域確認用(入力不可)'!M3))</f>
        <v/>
      </c>
      <c r="P3" s="27"/>
      <c r="Q3" s="38">
        <v>702</v>
      </c>
      <c r="R3" s="39" t="s">
        <v>7</v>
      </c>
      <c r="S3" s="40" t="str">
        <f>IF(COUNTIF(短期教育プログラム調査入力票!E:E,'国・地域確認用(入力不可)'!Q3)=0,"",COUNTIF(短期教育プログラム調査入力票!E:E,'国・地域確認用(入力不可)'!Q3))</f>
        <v/>
      </c>
      <c r="T3" s="27"/>
    </row>
    <row r="4" spans="1:27">
      <c r="A4" s="27"/>
      <c r="B4" s="28"/>
      <c r="C4" s="27"/>
      <c r="D4" s="27"/>
      <c r="E4" s="38">
        <v>103</v>
      </c>
      <c r="F4" s="39" t="s">
        <v>8</v>
      </c>
      <c r="G4" s="40" t="str">
        <f>IF(COUNTIF(短期教育プログラム調査入力票!E:E,'国・地域確認用(入力不可)'!E4)=0,"",COUNTIF(短期教育プログラム調査入力票!E:E,'国・地域確認用(入力不可)'!E4))</f>
        <v/>
      </c>
      <c r="H4" s="27"/>
      <c r="I4" s="38">
        <v>303</v>
      </c>
      <c r="J4" s="39" t="s">
        <v>9</v>
      </c>
      <c r="K4" s="40" t="str">
        <f>IF(COUNTIF(短期教育プログラム調査入力票!E:E,'国・地域確認用(入力不可)'!I4)=0,"",COUNTIF(短期教育プログラム調査入力票!E:E,'国・地域確認用(入力不可)'!I4))</f>
        <v/>
      </c>
      <c r="L4" s="27"/>
      <c r="M4" s="38">
        <v>403</v>
      </c>
      <c r="N4" s="39" t="s">
        <v>10</v>
      </c>
      <c r="O4" s="40" t="str">
        <f>IF(COUNTIF(短期教育プログラム調査入力票!E:E,'国・地域確認用(入力不可)'!M4)=0,"",COUNTIF(短期教育プログラム調査入力票!E:E,'国・地域確認用(入力不可)'!M4))</f>
        <v/>
      </c>
      <c r="P4" s="27"/>
      <c r="Q4" s="38">
        <v>703</v>
      </c>
      <c r="R4" s="39" t="s">
        <v>11</v>
      </c>
      <c r="S4" s="40" t="str">
        <f>IF(COUNTIF(短期教育プログラム調査入力票!E:E,'国・地域確認用(入力不可)'!Q4)=0,"",COUNTIF(短期教育プログラム調査入力票!E:E,'国・地域確認用(入力不可)'!Q4))</f>
        <v/>
      </c>
      <c r="T4" s="27"/>
    </row>
    <row r="5" spans="1:27">
      <c r="A5" s="27"/>
      <c r="B5" s="207"/>
      <c r="C5" s="208"/>
      <c r="D5" s="27"/>
      <c r="E5" s="38">
        <v>104</v>
      </c>
      <c r="F5" s="39" t="s">
        <v>12</v>
      </c>
      <c r="G5" s="40" t="str">
        <f>IF(COUNTIF(短期教育プログラム調査入力票!E:E,'国・地域確認用(入力不可)'!E5)=0,"",COUNTIF(短期教育プログラム調査入力票!E:E,'国・地域確認用(入力不可)'!E5))</f>
        <v/>
      </c>
      <c r="H5" s="27"/>
      <c r="I5" s="38">
        <v>304</v>
      </c>
      <c r="J5" s="39" t="s">
        <v>13</v>
      </c>
      <c r="K5" s="40" t="str">
        <f>IF(COUNTIF(短期教育プログラム調査入力票!E:E,'国・地域確認用(入力不可)'!I5)=0,"",COUNTIF(短期教育プログラム調査入力票!E:E,'国・地域確認用(入力不可)'!I5))</f>
        <v/>
      </c>
      <c r="L5" s="27"/>
      <c r="M5" s="38">
        <v>404</v>
      </c>
      <c r="N5" s="39" t="s">
        <v>14</v>
      </c>
      <c r="O5" s="40" t="str">
        <f>IF(COUNTIF(短期教育プログラム調査入力票!E:E,'国・地域確認用(入力不可)'!M5)=0,"",COUNTIF(短期教育プログラム調査入力票!E:E,'国・地域確認用(入力不可)'!M5))</f>
        <v/>
      </c>
      <c r="P5" s="27"/>
      <c r="Q5" s="38">
        <v>704</v>
      </c>
      <c r="R5" s="39" t="s">
        <v>15</v>
      </c>
      <c r="S5" s="40" t="str">
        <f>IF(COUNTIF(短期教育プログラム調査入力票!E:E,'国・地域確認用(入力不可)'!Q5)=0,"",COUNTIF(短期教育プログラム調査入力票!E:E,'国・地域確認用(入力不可)'!Q5))</f>
        <v/>
      </c>
      <c r="T5" s="27"/>
    </row>
    <row r="6" spans="1:27">
      <c r="A6" s="27"/>
      <c r="B6" s="207"/>
      <c r="C6" s="208"/>
      <c r="D6" s="27"/>
      <c r="E6" s="38">
        <v>105</v>
      </c>
      <c r="F6" s="39" t="s">
        <v>16</v>
      </c>
      <c r="G6" s="40" t="str">
        <f>IF(COUNTIF(短期教育プログラム調査入力票!E:E,'国・地域確認用(入力不可)'!E6)=0,"",COUNTIF(短期教育プログラム調査入力票!E:E,'国・地域確認用(入力不可)'!E6))</f>
        <v/>
      </c>
      <c r="H6" s="27"/>
      <c r="I6" s="38">
        <v>305</v>
      </c>
      <c r="J6" s="39" t="s">
        <v>17</v>
      </c>
      <c r="K6" s="40" t="str">
        <f>IF(COUNTIF(短期教育プログラム調査入力票!E:E,'国・地域確認用(入力不可)'!I6)=0,"",COUNTIF(短期教育プログラム調査入力票!E:E,'国・地域確認用(入力不可)'!I6))</f>
        <v/>
      </c>
      <c r="L6" s="27"/>
      <c r="M6" s="38">
        <v>405</v>
      </c>
      <c r="N6" s="39" t="s">
        <v>18</v>
      </c>
      <c r="O6" s="40" t="str">
        <f>IF(COUNTIF(短期教育プログラム調査入力票!E:E,'国・地域確認用(入力不可)'!M6)=0,"",COUNTIF(短期教育プログラム調査入力票!E:E,'国・地域確認用(入力不可)'!M6))</f>
        <v/>
      </c>
      <c r="P6" s="27"/>
      <c r="Q6" s="38">
        <v>705</v>
      </c>
      <c r="R6" s="39" t="s">
        <v>19</v>
      </c>
      <c r="S6" s="40" t="str">
        <f>IF(COUNTIF(短期教育プログラム調査入力票!E:E,'国・地域確認用(入力不可)'!Q6)=0,"",COUNTIF(短期教育プログラム調査入力票!E:E,'国・地域確認用(入力不可)'!Q6))</f>
        <v/>
      </c>
      <c r="T6" s="27"/>
    </row>
    <row r="7" spans="1:27">
      <c r="A7" s="27"/>
      <c r="B7" s="28"/>
      <c r="C7" s="27"/>
      <c r="D7" s="27"/>
      <c r="E7" s="38">
        <v>106</v>
      </c>
      <c r="F7" s="39" t="s">
        <v>215</v>
      </c>
      <c r="G7" s="40" t="str">
        <f>IF(COUNTIF(短期教育プログラム調査入力票!E:E,'国・地域確認用(入力不可)'!E7)=0,"",COUNTIF(短期教育プログラム調査入力票!E:E,'国・地域確認用(入力不可)'!E7))</f>
        <v/>
      </c>
      <c r="H7" s="27"/>
      <c r="I7" s="38">
        <v>306</v>
      </c>
      <c r="J7" s="39" t="s">
        <v>20</v>
      </c>
      <c r="K7" s="40" t="str">
        <f>IF(COUNTIF(短期教育プログラム調査入力票!E:E,'国・地域確認用(入力不可)'!I7)=0,"",COUNTIF(短期教育プログラム調査入力票!E:E,'国・地域確認用(入力不可)'!I7))</f>
        <v/>
      </c>
      <c r="L7" s="27"/>
      <c r="M7" s="38">
        <v>406</v>
      </c>
      <c r="N7" s="39" t="s">
        <v>21</v>
      </c>
      <c r="O7" s="40" t="str">
        <f>IF(COUNTIF(短期教育プログラム調査入力票!E:E,'国・地域確認用(入力不可)'!M7)=0,"",COUNTIF(短期教育プログラム調査入力票!E:E,'国・地域確認用(入力不可)'!M7))</f>
        <v/>
      </c>
      <c r="P7" s="27"/>
      <c r="Q7" s="38">
        <v>706</v>
      </c>
      <c r="R7" s="39" t="s">
        <v>22</v>
      </c>
      <c r="S7" s="40" t="str">
        <f>IF(COUNTIF(短期教育プログラム調査入力票!E:E,'国・地域確認用(入力不可)'!Q7)=0,"",COUNTIF(短期教育プログラム調査入力票!E:E,'国・地域確認用(入力不可)'!Q7))</f>
        <v/>
      </c>
      <c r="T7" s="27"/>
    </row>
    <row r="8" spans="1:27">
      <c r="A8" s="27"/>
      <c r="B8" s="28"/>
      <c r="C8" s="27"/>
      <c r="D8" s="27"/>
      <c r="E8" s="38">
        <v>107</v>
      </c>
      <c r="F8" s="39" t="s">
        <v>23</v>
      </c>
      <c r="G8" s="40" t="str">
        <f>IF(COUNTIF(短期教育プログラム調査入力票!E:E,'国・地域確認用(入力不可)'!E8)=0,"",COUNTIF(短期教育プログラム調査入力票!E:E,'国・地域確認用(入力不可)'!E8))</f>
        <v/>
      </c>
      <c r="H8" s="27"/>
      <c r="I8" s="38">
        <v>307</v>
      </c>
      <c r="J8" s="39" t="s">
        <v>24</v>
      </c>
      <c r="K8" s="40" t="str">
        <f>IF(COUNTIF(短期教育プログラム調査入力票!E:E,'国・地域確認用(入力不可)'!I8)=0,"",COUNTIF(短期教育プログラム調査入力票!E:E,'国・地域確認用(入力不可)'!I8))</f>
        <v/>
      </c>
      <c r="L8" s="27"/>
      <c r="M8" s="38">
        <v>407</v>
      </c>
      <c r="N8" s="39" t="s">
        <v>25</v>
      </c>
      <c r="O8" s="40" t="str">
        <f>IF(COUNTIF(短期教育プログラム調査入力票!E:E,'国・地域確認用(入力不可)'!M8)=0,"",COUNTIF(短期教育プログラム調査入力票!E:E,'国・地域確認用(入力不可)'!M8))</f>
        <v/>
      </c>
      <c r="P8" s="27"/>
      <c r="Q8" s="38">
        <v>707</v>
      </c>
      <c r="R8" s="39" t="s">
        <v>26</v>
      </c>
      <c r="S8" s="40" t="str">
        <f>IF(COUNTIF(短期教育プログラム調査入力票!E:E,'国・地域確認用(入力不可)'!Q8)=0,"",COUNTIF(短期教育プログラム調査入力票!E:E,'国・地域確認用(入力不可)'!Q8))</f>
        <v/>
      </c>
      <c r="T8" s="27"/>
    </row>
    <row r="9" spans="1:27">
      <c r="A9" s="27"/>
      <c r="B9" s="28"/>
      <c r="C9" s="27"/>
      <c r="D9" s="27"/>
      <c r="E9" s="38">
        <v>108</v>
      </c>
      <c r="F9" s="39" t="s">
        <v>27</v>
      </c>
      <c r="G9" s="40" t="str">
        <f>IF(COUNTIF(短期教育プログラム調査入力票!E:E,'国・地域確認用(入力不可)'!E9)=0,"",COUNTIF(短期教育プログラム調査入力票!E:E,'国・地域確認用(入力不可)'!E9))</f>
        <v/>
      </c>
      <c r="H9" s="27"/>
      <c r="I9" s="38">
        <v>308</v>
      </c>
      <c r="J9" s="39" t="s">
        <v>28</v>
      </c>
      <c r="K9" s="40" t="str">
        <f>IF(COUNTIF(短期教育プログラム調査入力票!E:E,'国・地域確認用(入力不可)'!I9)=0,"",COUNTIF(短期教育プログラム調査入力票!E:E,'国・地域確認用(入力不可)'!I9))</f>
        <v/>
      </c>
      <c r="L9" s="27"/>
      <c r="M9" s="38">
        <v>408</v>
      </c>
      <c r="N9" s="39" t="s">
        <v>1303</v>
      </c>
      <c r="O9" s="40" t="str">
        <f>IF(COUNTIF(短期教育プログラム調査入力票!E:E,'国・地域確認用(入力不可)'!M9)=0,"",COUNTIF(短期教育プログラム調査入力票!E:E,'国・地域確認用(入力不可)'!M9))</f>
        <v/>
      </c>
      <c r="P9" s="27"/>
      <c r="Q9" s="38">
        <v>708</v>
      </c>
      <c r="R9" s="39" t="s">
        <v>29</v>
      </c>
      <c r="S9" s="40" t="str">
        <f>IF(COUNTIF(短期教育プログラム調査入力票!E:E,'国・地域確認用(入力不可)'!Q9)=0,"",COUNTIF(短期教育プログラム調査入力票!E:E,'国・地域確認用(入力不可)'!Q9))</f>
        <v/>
      </c>
      <c r="T9" s="27"/>
    </row>
    <row r="10" spans="1:27">
      <c r="A10" s="27"/>
      <c r="B10" s="28"/>
      <c r="C10" s="27"/>
      <c r="D10" s="27"/>
      <c r="E10" s="38">
        <v>109</v>
      </c>
      <c r="F10" s="39" t="s">
        <v>30</v>
      </c>
      <c r="G10" s="40" t="str">
        <f>IF(COUNTIF(短期教育プログラム調査入力票!E:E,'国・地域確認用(入力不可)'!E10)=0,"",COUNTIF(短期教育プログラム調査入力票!E:E,'国・地域確認用(入力不可)'!E10))</f>
        <v/>
      </c>
      <c r="H10" s="27"/>
      <c r="I10" s="38">
        <v>309</v>
      </c>
      <c r="J10" s="39" t="s">
        <v>31</v>
      </c>
      <c r="K10" s="40" t="str">
        <f>IF(COUNTIF(短期教育プログラム調査入力票!E:E,'国・地域確認用(入力不可)'!I10)=0,"",COUNTIF(短期教育プログラム調査入力票!E:E,'国・地域確認用(入力不可)'!I10))</f>
        <v/>
      </c>
      <c r="L10" s="27"/>
      <c r="M10" s="38">
        <v>409</v>
      </c>
      <c r="N10" s="39" t="s">
        <v>32</v>
      </c>
      <c r="O10" s="40" t="str">
        <f>IF(COUNTIF(短期教育プログラム調査入力票!E:E,'国・地域確認用(入力不可)'!M10)=0,"",COUNTIF(短期教育プログラム調査入力票!E:E,'国・地域確認用(入力不可)'!M10))</f>
        <v/>
      </c>
      <c r="P10" s="27"/>
      <c r="Q10" s="38">
        <v>709</v>
      </c>
      <c r="R10" s="39" t="s">
        <v>33</v>
      </c>
      <c r="S10" s="40" t="str">
        <f>IF(COUNTIF(短期教育プログラム調査入力票!E:E,'国・地域確認用(入力不可)'!Q10)=0,"",COUNTIF(短期教育プログラム調査入力票!E:E,'国・地域確認用(入力不可)'!Q10))</f>
        <v/>
      </c>
      <c r="T10" s="27"/>
    </row>
    <row r="11" spans="1:27">
      <c r="A11" s="27"/>
      <c r="B11" s="207"/>
      <c r="C11" s="208"/>
      <c r="D11" s="27"/>
      <c r="E11" s="38">
        <v>110</v>
      </c>
      <c r="F11" s="39" t="s">
        <v>34</v>
      </c>
      <c r="G11" s="40" t="str">
        <f>IF(COUNTIF(短期教育プログラム調査入力票!E:E,'国・地域確認用(入力不可)'!E11)=0,"",COUNTIF(短期教育プログラム調査入力票!E:E,'国・地域確認用(入力不可)'!E11))</f>
        <v/>
      </c>
      <c r="H11" s="27"/>
      <c r="I11" s="38">
        <v>310</v>
      </c>
      <c r="J11" s="39" t="s">
        <v>35</v>
      </c>
      <c r="K11" s="40" t="str">
        <f>IF(COUNTIF(短期教育プログラム調査入力票!E:E,'国・地域確認用(入力不可)'!I11)=0,"",COUNTIF(短期教育プログラム調査入力票!E:E,'国・地域確認用(入力不可)'!I11))</f>
        <v/>
      </c>
      <c r="L11" s="27"/>
      <c r="M11" s="38">
        <v>410</v>
      </c>
      <c r="N11" s="39" t="s">
        <v>36</v>
      </c>
      <c r="O11" s="40" t="str">
        <f>IF(COUNTIF(短期教育プログラム調査入力票!E:E,'国・地域確認用(入力不可)'!M11)=0,"",COUNTIF(短期教育プログラム調査入力票!E:E,'国・地域確認用(入力不可)'!M11))</f>
        <v/>
      </c>
      <c r="P11" s="27"/>
      <c r="Q11" s="38">
        <v>710</v>
      </c>
      <c r="R11" s="39" t="s">
        <v>37</v>
      </c>
      <c r="S11" s="40" t="str">
        <f>IF(COUNTIF(短期教育プログラム調査入力票!E:E,'国・地域確認用(入力不可)'!Q11)=0,"",COUNTIF(短期教育プログラム調査入力票!E:E,'国・地域確認用(入力不可)'!Q11))</f>
        <v/>
      </c>
      <c r="T11" s="27"/>
    </row>
    <row r="12" spans="1:27">
      <c r="A12" s="27"/>
      <c r="B12" s="207"/>
      <c r="C12" s="208"/>
      <c r="D12" s="27"/>
      <c r="E12" s="38">
        <v>111</v>
      </c>
      <c r="F12" s="39" t="s">
        <v>226</v>
      </c>
      <c r="G12" s="40" t="str">
        <f>IF(COUNTIF(短期教育プログラム調査入力票!E:E,'国・地域確認用(入力不可)'!E12)=0,"",COUNTIF(短期教育プログラム調査入力票!E:E,'国・地域確認用(入力不可)'!E12))</f>
        <v/>
      </c>
      <c r="H12" s="27"/>
      <c r="I12" s="38">
        <v>311</v>
      </c>
      <c r="J12" s="39" t="s">
        <v>38</v>
      </c>
      <c r="K12" s="40" t="str">
        <f>IF(COUNTIF(短期教育プログラム調査入力票!E:E,'国・地域確認用(入力不可)'!I12)=0,"",COUNTIF(短期教育プログラム調査入力票!E:E,'国・地域確認用(入力不可)'!I12))</f>
        <v/>
      </c>
      <c r="L12" s="27"/>
      <c r="M12" s="38">
        <v>411</v>
      </c>
      <c r="N12" s="39" t="s">
        <v>39</v>
      </c>
      <c r="O12" s="40" t="str">
        <f>IF(COUNTIF(短期教育プログラム調査入力票!E:E,'国・地域確認用(入力不可)'!M12)=0,"",COUNTIF(短期教育プログラム調査入力票!E:E,'国・地域確認用(入力不可)'!M12))</f>
        <v/>
      </c>
      <c r="P12" s="27"/>
      <c r="Q12" s="38">
        <v>711</v>
      </c>
      <c r="R12" s="39" t="s">
        <v>40</v>
      </c>
      <c r="S12" s="40" t="str">
        <f>IF(COUNTIF(短期教育プログラム調査入力票!E:E,'国・地域確認用(入力不可)'!Q12)=0,"",COUNTIF(短期教育プログラム調査入力票!E:E,'国・地域確認用(入力不可)'!Q12))</f>
        <v/>
      </c>
      <c r="T12" s="27"/>
    </row>
    <row r="13" spans="1:27" ht="14.25" thickBot="1">
      <c r="A13" s="27"/>
      <c r="B13" s="28"/>
      <c r="C13" s="41"/>
      <c r="D13" s="27"/>
      <c r="E13" s="38">
        <v>112</v>
      </c>
      <c r="F13" s="39" t="s">
        <v>1302</v>
      </c>
      <c r="G13" s="40" t="str">
        <f>IF(COUNTIF(短期教育プログラム調査入力票!E:E,'国・地域確認用(入力不可)'!E13)=0,"",COUNTIF(短期教育プログラム調査入力票!E:E,'国・地域確認用(入力不可)'!E13))</f>
        <v/>
      </c>
      <c r="H13" s="27"/>
      <c r="I13" s="38">
        <v>312</v>
      </c>
      <c r="J13" s="39" t="s">
        <v>42</v>
      </c>
      <c r="K13" s="40" t="str">
        <f>IF(COUNTIF(短期教育プログラム調査入力票!E:E,'国・地域確認用(入力不可)'!I13)=0,"",COUNTIF(短期教育プログラム調査入力票!E:E,'国・地域確認用(入力不可)'!I13))</f>
        <v/>
      </c>
      <c r="L13" s="27"/>
      <c r="M13" s="38">
        <v>412</v>
      </c>
      <c r="N13" s="39" t="s">
        <v>43</v>
      </c>
      <c r="O13" s="40" t="str">
        <f>IF(COUNTIF(短期教育プログラム調査入力票!E:E,'国・地域確認用(入力不可)'!M13)=0,"",COUNTIF(短期教育プログラム調査入力票!E:E,'国・地域確認用(入力不可)'!M13))</f>
        <v/>
      </c>
      <c r="P13" s="27"/>
      <c r="Q13" s="38">
        <v>712</v>
      </c>
      <c r="R13" s="39" t="s">
        <v>44</v>
      </c>
      <c r="S13" s="40" t="str">
        <f>IF(COUNTIF(短期教育プログラム調査入力票!E:E,'国・地域確認用(入力不可)'!Q13)=0,"",COUNTIF(短期教育プログラム調査入力票!E:E,'国・地域確認用(入力不可)'!Q13))</f>
        <v/>
      </c>
      <c r="T13" s="27"/>
    </row>
    <row r="14" spans="1:27">
      <c r="A14" s="27"/>
      <c r="B14" s="209" t="s">
        <v>177</v>
      </c>
      <c r="C14" s="211">
        <f>SUM($G$2:$G$43,$K$2:$K$55,$O$2:$O$59,$S$2:$S$58)</f>
        <v>0</v>
      </c>
      <c r="D14" s="27"/>
      <c r="E14" s="38">
        <v>113</v>
      </c>
      <c r="F14" s="39" t="s">
        <v>41</v>
      </c>
      <c r="G14" s="40" t="str">
        <f>IF(COUNTIF(短期教育プログラム調査入力票!E:E,'国・地域確認用(入力不可)'!E14)=0,"",COUNTIF(短期教育プログラム調査入力票!E:E,'国・地域確認用(入力不可)'!E14))</f>
        <v/>
      </c>
      <c r="H14" s="27"/>
      <c r="I14" s="38">
        <v>313</v>
      </c>
      <c r="J14" s="39" t="s">
        <v>46</v>
      </c>
      <c r="K14" s="40" t="str">
        <f>IF(COUNTIF(短期教育プログラム調査入力票!E:E,'国・地域確認用(入力不可)'!I14)=0,"",COUNTIF(短期教育プログラム調査入力票!E:E,'国・地域確認用(入力不可)'!I14))</f>
        <v/>
      </c>
      <c r="L14" s="27"/>
      <c r="M14" s="38">
        <v>413</v>
      </c>
      <c r="N14" s="39" t="s">
        <v>47</v>
      </c>
      <c r="O14" s="40" t="str">
        <f>IF(COUNTIF(短期教育プログラム調査入力票!E:E,'国・地域確認用(入力不可)'!M14)=0,"",COUNTIF(短期教育プログラム調査入力票!E:E,'国・地域確認用(入力不可)'!M14))</f>
        <v/>
      </c>
      <c r="P14" s="27"/>
      <c r="Q14" s="38">
        <v>713</v>
      </c>
      <c r="R14" s="39" t="s">
        <v>48</v>
      </c>
      <c r="S14" s="40" t="str">
        <f>IF(COUNTIF(短期教育プログラム調査入力票!E:E,'国・地域確認用(入力不可)'!Q14)=0,"",COUNTIF(短期教育プログラム調査入力票!E:E,'国・地域確認用(入力不可)'!Q14))</f>
        <v/>
      </c>
      <c r="T14" s="27"/>
    </row>
    <row r="15" spans="1:27" ht="14.25" thickBot="1">
      <c r="A15" s="27"/>
      <c r="B15" s="210"/>
      <c r="C15" s="212"/>
      <c r="D15" s="27"/>
      <c r="E15" s="38">
        <v>114</v>
      </c>
      <c r="F15" s="39" t="s">
        <v>45</v>
      </c>
      <c r="G15" s="40" t="str">
        <f>IF(COUNTIF(短期教育プログラム調査入力票!E:E,'国・地域確認用(入力不可)'!E15)=0,"",COUNTIF(短期教育プログラム調査入力票!E:E,'国・地域確認用(入力不可)'!E15))</f>
        <v/>
      </c>
      <c r="H15" s="27"/>
      <c r="I15" s="38">
        <v>314</v>
      </c>
      <c r="J15" s="39" t="s">
        <v>50</v>
      </c>
      <c r="K15" s="40" t="str">
        <f>IF(COUNTIF(短期教育プログラム調査入力票!E:E,'国・地域確認用(入力不可)'!I15)=0,"",COUNTIF(短期教育プログラム調査入力票!E:E,'国・地域確認用(入力不可)'!I15))</f>
        <v/>
      </c>
      <c r="L15" s="27"/>
      <c r="M15" s="38">
        <v>414</v>
      </c>
      <c r="N15" s="39" t="s">
        <v>51</v>
      </c>
      <c r="O15" s="40" t="str">
        <f>IF(COUNTIF(短期教育プログラム調査入力票!E:E,'国・地域確認用(入力不可)'!M15)=0,"",COUNTIF(短期教育プログラム調査入力票!E:E,'国・地域確認用(入力不可)'!M15))</f>
        <v/>
      </c>
      <c r="P15" s="27"/>
      <c r="Q15" s="38">
        <v>714</v>
      </c>
      <c r="R15" s="39" t="s">
        <v>52</v>
      </c>
      <c r="S15" s="40" t="str">
        <f>IF(COUNTIF(短期教育プログラム調査入力票!E:E,'国・地域確認用(入力不可)'!Q15)=0,"",COUNTIF(短期教育プログラム調査入力票!E:E,'国・地域確認用(入力不可)'!Q15))</f>
        <v/>
      </c>
      <c r="T15" s="27"/>
    </row>
    <row r="16" spans="1:27">
      <c r="A16" s="27"/>
      <c r="B16" s="28"/>
      <c r="C16" s="41"/>
      <c r="D16" s="27"/>
      <c r="E16" s="38">
        <v>115</v>
      </c>
      <c r="F16" s="39" t="s">
        <v>49</v>
      </c>
      <c r="G16" s="40" t="str">
        <f>IF(COUNTIF(短期教育プログラム調査入力票!E:E,'国・地域確認用(入力不可)'!E16)=0,"",COUNTIF(短期教育プログラム調査入力票!E:E,'国・地域確認用(入力不可)'!E16))</f>
        <v/>
      </c>
      <c r="H16" s="27"/>
      <c r="I16" s="38">
        <v>315</v>
      </c>
      <c r="J16" s="39" t="s">
        <v>53</v>
      </c>
      <c r="K16" s="40" t="str">
        <f>IF(COUNTIF(短期教育プログラム調査入力票!E:E,'国・地域確認用(入力不可)'!I16)=0,"",COUNTIF(短期教育プログラム調査入力票!E:E,'国・地域確認用(入力不可)'!I16))</f>
        <v/>
      </c>
      <c r="L16" s="27"/>
      <c r="M16" s="42">
        <v>415</v>
      </c>
      <c r="N16" s="43" t="s">
        <v>1304</v>
      </c>
      <c r="O16" s="40" t="str">
        <f>IF(COUNTIF(短期教育プログラム調査入力票!E:E,'国・地域確認用(入力不可)'!M16)=0,"",COUNTIF(短期教育プログラム調査入力票!E:E,'国・地域確認用(入力不可)'!M16))</f>
        <v/>
      </c>
      <c r="P16" s="27"/>
      <c r="Q16" s="38">
        <v>715</v>
      </c>
      <c r="R16" s="39" t="s">
        <v>54</v>
      </c>
      <c r="S16" s="40" t="str">
        <f>IF(COUNTIF(短期教育プログラム調査入力票!E:E,'国・地域確認用(入力不可)'!Q16)=0,"",COUNTIF(短期教育プログラム調査入力票!E:E,'国・地域確認用(入力不可)'!Q16))</f>
        <v/>
      </c>
      <c r="T16" s="27"/>
    </row>
    <row r="17" spans="1:20">
      <c r="A17" s="27"/>
      <c r="B17" s="28"/>
      <c r="C17" s="41"/>
      <c r="D17" s="27"/>
      <c r="E17" s="38">
        <v>116</v>
      </c>
      <c r="F17" s="39" t="s">
        <v>3221</v>
      </c>
      <c r="G17" s="40" t="str">
        <f>IF(COUNTIF(短期教育プログラム調査入力票!E:E,'国・地域確認用(入力不可)'!E17)=0,"",COUNTIF(短期教育プログラム調査入力票!E:E,'国・地域確認用(入力不可)'!E17))</f>
        <v/>
      </c>
      <c r="H17" s="27"/>
      <c r="I17" s="38">
        <v>316</v>
      </c>
      <c r="J17" s="39" t="s">
        <v>56</v>
      </c>
      <c r="K17" s="40" t="str">
        <f>IF(COUNTIF(短期教育プログラム調査入力票!E:E,'国・地域確認用(入力不可)'!I17)=0,"",COUNTIF(短期教育プログラム調査入力票!E:E,'国・地域確認用(入力不可)'!I17))</f>
        <v/>
      </c>
      <c r="L17" s="27"/>
      <c r="M17" s="42">
        <v>416</v>
      </c>
      <c r="N17" s="43" t="s">
        <v>179</v>
      </c>
      <c r="O17" s="40" t="str">
        <f>IF(COUNTIF(短期教育プログラム調査入力票!E:E,'国・地域確認用(入力不可)'!M17)=0,"",COUNTIF(短期教育プログラム調査入力票!E:E,'国・地域確認用(入力不可)'!M17))</f>
        <v/>
      </c>
      <c r="P17" s="27"/>
      <c r="Q17" s="38">
        <v>716</v>
      </c>
      <c r="R17" s="39" t="s">
        <v>57</v>
      </c>
      <c r="S17" s="40" t="str">
        <f>IF(COUNTIF(短期教育プログラム調査入力票!E:E,'国・地域確認用(入力不可)'!Q17)=0,"",COUNTIF(短期教育プログラム調査入力票!E:E,'国・地域確認用(入力不可)'!Q17))</f>
        <v/>
      </c>
      <c r="T17" s="27"/>
    </row>
    <row r="18" spans="1:20">
      <c r="A18" s="27"/>
      <c r="B18" s="28"/>
      <c r="C18" s="41"/>
      <c r="D18" s="27"/>
      <c r="E18" s="38">
        <v>117</v>
      </c>
      <c r="F18" s="39" t="s">
        <v>55</v>
      </c>
      <c r="G18" s="40" t="str">
        <f>IF(COUNTIF(短期教育プログラム調査入力票!E:E,'国・地域確認用(入力不可)'!E18)=0,"",COUNTIF(短期教育プログラム調査入力票!E:E,'国・地域確認用(入力不可)'!E18))</f>
        <v/>
      </c>
      <c r="H18" s="27"/>
      <c r="I18" s="38">
        <v>317</v>
      </c>
      <c r="J18" s="39" t="s">
        <v>59</v>
      </c>
      <c r="K18" s="40" t="str">
        <f>IF(COUNTIF(短期教育プログラム調査入力票!E:E,'国・地域確認用(入力不可)'!I18)=0,"",COUNTIF(短期教育プログラム調査入力票!E:E,'国・地域確認用(入力不可)'!I18))</f>
        <v/>
      </c>
      <c r="L18" s="27"/>
      <c r="M18" s="42">
        <v>417</v>
      </c>
      <c r="N18" s="43" t="s">
        <v>180</v>
      </c>
      <c r="O18" s="40" t="str">
        <f>IF(COUNTIF(短期教育プログラム調査入力票!E:E,'国・地域確認用(入力不可)'!M18)=0,"",COUNTIF(短期教育プログラム調査入力票!E:E,'国・地域確認用(入力不可)'!M18))</f>
        <v/>
      </c>
      <c r="P18" s="27"/>
      <c r="Q18" s="38">
        <v>717</v>
      </c>
      <c r="R18" s="39" t="s">
        <v>60</v>
      </c>
      <c r="S18" s="40" t="str">
        <f>IF(COUNTIF(短期教育プログラム調査入力票!E:E,'国・地域確認用(入力不可)'!Q18)=0,"",COUNTIF(短期教育プログラム調査入力票!E:E,'国・地域確認用(入力不可)'!Q18))</f>
        <v/>
      </c>
      <c r="T18" s="27"/>
    </row>
    <row r="19" spans="1:20" ht="14.25" thickBot="1">
      <c r="A19" s="27"/>
      <c r="B19" s="28"/>
      <c r="C19" s="41"/>
      <c r="D19" s="27"/>
      <c r="E19" s="38">
        <v>118</v>
      </c>
      <c r="F19" s="39" t="s">
        <v>58</v>
      </c>
      <c r="G19" s="40" t="str">
        <f>IF(COUNTIF(短期教育プログラム調査入力票!E:E,'国・地域確認用(入力不可)'!E19)=0,"",COUNTIF(短期教育プログラム調査入力票!E:E,'国・地域確認用(入力不可)'!E19))</f>
        <v/>
      </c>
      <c r="H19" s="27"/>
      <c r="I19" s="38">
        <v>318</v>
      </c>
      <c r="J19" s="39" t="s">
        <v>62</v>
      </c>
      <c r="K19" s="40" t="str">
        <f>IF(COUNTIF(短期教育プログラム調査入力票!E:E,'国・地域確認用(入力不可)'!I19)=0,"",COUNTIF(短期教育プログラム調査入力票!E:E,'国・地域確認用(入力不可)'!I19))</f>
        <v/>
      </c>
      <c r="L19" s="27"/>
      <c r="M19" s="44">
        <v>418</v>
      </c>
      <c r="N19" s="45" t="s">
        <v>181</v>
      </c>
      <c r="O19" s="46" t="str">
        <f>IF(COUNTIF(短期教育プログラム調査入力票!E:E,'国・地域確認用(入力不可)'!M19)=0,"",COUNTIF(短期教育プログラム調査入力票!E:E,'国・地域確認用(入力不可)'!M19))</f>
        <v/>
      </c>
      <c r="P19" s="27"/>
      <c r="Q19" s="38">
        <v>718</v>
      </c>
      <c r="R19" s="39" t="s">
        <v>63</v>
      </c>
      <c r="S19" s="40" t="str">
        <f>IF(COUNTIF(短期教育プログラム調査入力票!E:E,'国・地域確認用(入力不可)'!Q19)=0,"",COUNTIF(短期教育プログラム調査入力票!E:E,'国・地域確認用(入力不可)'!Q19))</f>
        <v/>
      </c>
      <c r="T19" s="27"/>
    </row>
    <row r="20" spans="1:20" ht="14.25" thickBot="1">
      <c r="A20" s="27"/>
      <c r="B20" s="28"/>
      <c r="C20" s="41"/>
      <c r="D20" s="27"/>
      <c r="E20" s="38">
        <v>119</v>
      </c>
      <c r="F20" s="39" t="s">
        <v>61</v>
      </c>
      <c r="G20" s="40" t="str">
        <f>IF(COUNTIF(短期教育プログラム調査入力票!E:E,'国・地域確認用(入力不可)'!E20)=0,"",COUNTIF(短期教育プログラム調査入力票!E:E,'国・地域確認用(入力不可)'!E20))</f>
        <v/>
      </c>
      <c r="H20" s="27"/>
      <c r="I20" s="38">
        <v>319</v>
      </c>
      <c r="J20" s="39" t="s">
        <v>65</v>
      </c>
      <c r="K20" s="40" t="str">
        <f>IF(COUNTIF(短期教育プログラム調査入力票!E:E,'国・地域確認用(入力不可)'!I20)=0,"",COUNTIF(短期教育プログラム調査入力票!E:E,'国・地域確認用(入力不可)'!I20))</f>
        <v/>
      </c>
      <c r="L20" s="27"/>
      <c r="M20" s="27"/>
      <c r="N20" s="28"/>
      <c r="O20" s="59"/>
      <c r="P20" s="27"/>
      <c r="Q20" s="38">
        <v>719</v>
      </c>
      <c r="R20" s="39" t="s">
        <v>66</v>
      </c>
      <c r="S20" s="40" t="str">
        <f>IF(COUNTIF(短期教育プログラム調査入力票!E:E,'国・地域確認用(入力不可)'!Q20)=0,"",COUNTIF(短期教育プログラム調査入力票!E:E,'国・地域確認用(入力不可)'!Q20))</f>
        <v/>
      </c>
      <c r="T20" s="27"/>
    </row>
    <row r="21" spans="1:20" ht="14.25" thickBot="1">
      <c r="A21" s="27"/>
      <c r="B21" s="28"/>
      <c r="C21" s="41"/>
      <c r="D21" s="27"/>
      <c r="E21" s="38">
        <v>120</v>
      </c>
      <c r="F21" s="39" t="s">
        <v>64</v>
      </c>
      <c r="G21" s="40" t="str">
        <f>IF(COUNTIF(短期教育プログラム調査入力票!E:E,'国・地域確認用(入力不可)'!E21)=0,"",COUNTIF(短期教育プログラム調査入力票!E:E,'国・地域確認用(入力不可)'!E21))</f>
        <v/>
      </c>
      <c r="H21" s="27"/>
      <c r="I21" s="38">
        <v>320</v>
      </c>
      <c r="J21" s="39" t="s">
        <v>68</v>
      </c>
      <c r="K21" s="40" t="str">
        <f>IF(COUNTIF(短期教育プログラム調査入力票!E:E,'国・地域確認用(入力不可)'!I21)=0,"",COUNTIF(短期教育プログラム調査入力票!E:E,'国・地域確認用(入力不可)'!I21))</f>
        <v/>
      </c>
      <c r="L21" s="27"/>
      <c r="M21" s="29" t="s">
        <v>178</v>
      </c>
      <c r="N21" s="30" t="s">
        <v>175</v>
      </c>
      <c r="O21" s="31" t="s">
        <v>176</v>
      </c>
      <c r="P21" s="27"/>
      <c r="Q21" s="38">
        <v>721</v>
      </c>
      <c r="R21" s="39" t="s">
        <v>69</v>
      </c>
      <c r="S21" s="40" t="str">
        <f>IF(COUNTIF(短期教育プログラム調査入力票!E:E,'国・地域確認用(入力不可)'!Q21)=0,"",COUNTIF(短期教育プログラム調査入力票!E:E,'国・地域確認用(入力不可)'!Q21))</f>
        <v/>
      </c>
      <c r="T21" s="27"/>
    </row>
    <row r="22" spans="1:20" ht="14.25" thickTop="1">
      <c r="A22" s="27"/>
      <c r="B22" s="28"/>
      <c r="C22" s="41"/>
      <c r="D22" s="27"/>
      <c r="E22" s="38">
        <v>122</v>
      </c>
      <c r="F22" s="39" t="s">
        <v>67</v>
      </c>
      <c r="G22" s="40" t="str">
        <f>IF(COUNTIF(短期教育プログラム調査入力票!E:E,'国・地域確認用(入力不可)'!E22)=0,"",COUNTIF(短期教育プログラム調査入力票!E:E,'国・地域確認用(入力不可)'!E22))</f>
        <v/>
      </c>
      <c r="H22" s="27"/>
      <c r="I22" s="38">
        <v>321</v>
      </c>
      <c r="J22" s="39" t="s">
        <v>71</v>
      </c>
      <c r="K22" s="40" t="str">
        <f>IF(COUNTIF(短期教育プログラム調査入力票!E:E,'国・地域確認用(入力不可)'!I22)=0,"",COUNTIF(短期教育プログラム調査入力票!E:E,'国・地域確認用(入力不可)'!I22))</f>
        <v/>
      </c>
      <c r="L22" s="27"/>
      <c r="M22" s="34">
        <v>501</v>
      </c>
      <c r="N22" s="35" t="s">
        <v>1340</v>
      </c>
      <c r="O22" s="36" t="str">
        <f>IF(COUNTIF(短期教育プログラム調査入力票!E:E,'国・地域確認用(入力不可)'!M22)=0,"",COUNTIF(短期教育プログラム調査入力票!E:E,'国・地域確認用(入力不可)'!M22))</f>
        <v/>
      </c>
      <c r="P22" s="27"/>
      <c r="Q22" s="38">
        <v>722</v>
      </c>
      <c r="R22" s="39" t="s">
        <v>72</v>
      </c>
      <c r="S22" s="40" t="str">
        <f>IF(COUNTIF(短期教育プログラム調査入力票!E:E,'国・地域確認用(入力不可)'!Q22)=0,"",COUNTIF(短期教育プログラム調査入力票!E:E,'国・地域確認用(入力不可)'!Q22))</f>
        <v/>
      </c>
      <c r="T22" s="27"/>
    </row>
    <row r="23" spans="1:20" ht="14.25" thickBot="1">
      <c r="A23" s="27"/>
      <c r="B23" s="28"/>
      <c r="C23" s="41"/>
      <c r="D23" s="27"/>
      <c r="E23" s="38">
        <v>171</v>
      </c>
      <c r="F23" s="39" t="s">
        <v>70</v>
      </c>
      <c r="G23" s="40" t="str">
        <f>IF(COUNTIF(短期教育プログラム調査入力票!E:E,'国・地域確認用(入力不可)'!E23)=0,"",COUNTIF(短期教育プログラム調査入力票!E:E,'国・地域確認用(入力不可)'!E23))</f>
        <v/>
      </c>
      <c r="H23" s="27"/>
      <c r="I23" s="38">
        <v>322</v>
      </c>
      <c r="J23" s="39" t="s">
        <v>74</v>
      </c>
      <c r="K23" s="40" t="str">
        <f>IF(COUNTIF(短期教育プログラム調査入力票!E:E,'国・地域確認用(入力不可)'!I23)=0,"",COUNTIF(短期教育プログラム調査入力票!E:E,'国・地域確認用(入力不可)'!I23))</f>
        <v/>
      </c>
      <c r="L23" s="27"/>
      <c r="M23" s="44">
        <v>502</v>
      </c>
      <c r="N23" s="45" t="s">
        <v>1341</v>
      </c>
      <c r="O23" s="46" t="str">
        <f>IF(COUNTIF(短期教育プログラム調査入力票!E:E,'国・地域確認用(入力不可)'!M23)=0,"",COUNTIF(短期教育プログラム調査入力票!E:E,'国・地域確認用(入力不可)'!M23))</f>
        <v/>
      </c>
      <c r="P23" s="27"/>
      <c r="Q23" s="38">
        <v>723</v>
      </c>
      <c r="R23" s="39" t="s">
        <v>75</v>
      </c>
      <c r="S23" s="40" t="str">
        <f>IF(COUNTIF(短期教育プログラム調査入力票!E:E,'国・地域確認用(入力不可)'!Q23)=0,"",COUNTIF(短期教育プログラム調査入力票!E:E,'国・地域確認用(入力不可)'!Q23))</f>
        <v/>
      </c>
      <c r="T23" s="27"/>
    </row>
    <row r="24" spans="1:20" ht="14.25" thickBot="1">
      <c r="A24" s="27"/>
      <c r="B24" s="28"/>
      <c r="C24" s="41"/>
      <c r="D24" s="27"/>
      <c r="E24" s="44">
        <v>172</v>
      </c>
      <c r="F24" s="45" t="s">
        <v>73</v>
      </c>
      <c r="G24" s="46" t="str">
        <f>IF(COUNTIF(短期教育プログラム調査入力票!E:E,'国・地域確認用(入力不可)'!E24)=0,"",COUNTIF(短期教育プログラム調査入力票!E:E,'国・地域確認用(入力不可)'!E24))</f>
        <v/>
      </c>
      <c r="H24" s="27"/>
      <c r="I24" s="38">
        <v>323</v>
      </c>
      <c r="J24" s="39" t="s">
        <v>76</v>
      </c>
      <c r="K24" s="40" t="str">
        <f>IF(COUNTIF(短期教育プログラム調査入力票!E:E,'国・地域確認用(入力不可)'!I24)=0,"",COUNTIF(短期教育プログラム調査入力票!E:E,'国・地域確認用(入力不可)'!I24))</f>
        <v/>
      </c>
      <c r="L24" s="27"/>
      <c r="M24" s="27"/>
      <c r="N24" s="28"/>
      <c r="O24" s="41"/>
      <c r="P24" s="27"/>
      <c r="Q24" s="38">
        <v>724</v>
      </c>
      <c r="R24" s="39" t="s">
        <v>390</v>
      </c>
      <c r="S24" s="40" t="str">
        <f>IF(COUNTIF(短期教育プログラム調査入力票!E:E,'国・地域確認用(入力不可)'!Q24)=0,"",COUNTIF(短期教育プログラム調査入力票!E:E,'国・地域確認用(入力不可)'!Q24))</f>
        <v/>
      </c>
      <c r="T24" s="27"/>
    </row>
    <row r="25" spans="1:20" ht="14.25" thickBot="1">
      <c r="A25" s="27"/>
      <c r="B25" s="28"/>
      <c r="C25" s="41"/>
      <c r="D25" s="27"/>
      <c r="E25" s="27"/>
      <c r="F25" s="28"/>
      <c r="G25" s="41"/>
      <c r="H25" s="27"/>
      <c r="I25" s="38">
        <v>324</v>
      </c>
      <c r="J25" s="39" t="s">
        <v>78</v>
      </c>
      <c r="K25" s="40" t="str">
        <f>IF(COUNTIF(短期教育プログラム調査入力票!E:E,'国・地域確認用(入力不可)'!I25)=0,"",COUNTIF(短期教育プログラム調査入力票!E:E,'国・地域確認用(入力不可)'!I25))</f>
        <v/>
      </c>
      <c r="L25" s="27"/>
      <c r="M25" s="29" t="s">
        <v>178</v>
      </c>
      <c r="N25" s="30" t="s">
        <v>175</v>
      </c>
      <c r="O25" s="31" t="s">
        <v>176</v>
      </c>
      <c r="P25" s="27"/>
      <c r="Q25" s="38">
        <v>725</v>
      </c>
      <c r="R25" s="39" t="s">
        <v>182</v>
      </c>
      <c r="S25" s="40" t="str">
        <f>IF(COUNTIF(短期教育プログラム調査入力票!E:E,'国・地域確認用(入力不可)'!Q25)=0,"",COUNTIF(短期教育プログラム調査入力票!E:E,'国・地域確認用(入力不可)'!Q25))</f>
        <v/>
      </c>
      <c r="T25" s="27"/>
    </row>
    <row r="26" spans="1:20" ht="15" thickTop="1" thickBot="1">
      <c r="A26" s="27"/>
      <c r="B26" s="28"/>
      <c r="C26" s="41"/>
      <c r="D26" s="27"/>
      <c r="E26" s="29" t="s">
        <v>178</v>
      </c>
      <c r="F26" s="30" t="s">
        <v>175</v>
      </c>
      <c r="G26" s="31" t="s">
        <v>176</v>
      </c>
      <c r="H26" s="27"/>
      <c r="I26" s="38">
        <v>325</v>
      </c>
      <c r="J26" s="39" t="s">
        <v>80</v>
      </c>
      <c r="K26" s="40" t="str">
        <f>IF(COUNTIF(短期教育プログラム調査入力票!E:E,'国・地域確認用(入力不可)'!I26)=0,"",COUNTIF(短期教育プログラム調査入力票!E:E,'国・地域確認用(入力不可)'!I26))</f>
        <v/>
      </c>
      <c r="L26" s="27"/>
      <c r="M26" s="34">
        <v>601</v>
      </c>
      <c r="N26" s="35" t="s">
        <v>77</v>
      </c>
      <c r="O26" s="36" t="str">
        <f>IF(COUNTIF(短期教育プログラム調査入力票!E:E,'国・地域確認用(入力不可)'!M26)=0,"",COUNTIF(短期教育プログラム調査入力票!E:E,'国・地域確認用(入力不可)'!M26))</f>
        <v/>
      </c>
      <c r="P26" s="27"/>
      <c r="Q26" s="38">
        <v>726</v>
      </c>
      <c r="R26" s="39" t="s">
        <v>81</v>
      </c>
      <c r="S26" s="40" t="str">
        <f>IF(COUNTIF(短期教育プログラム調査入力票!E:E,'国・地域確認用(入力不可)'!Q26)=0,"",COUNTIF(短期教育プログラム調査入力票!E:E,'国・地域確認用(入力不可)'!Q26))</f>
        <v/>
      </c>
      <c r="T26" s="27"/>
    </row>
    <row r="27" spans="1:20" ht="14.25" thickTop="1">
      <c r="A27" s="27"/>
      <c r="B27" s="28"/>
      <c r="C27" s="41"/>
      <c r="D27" s="27"/>
      <c r="E27" s="34">
        <v>201</v>
      </c>
      <c r="F27" s="35" t="s">
        <v>82</v>
      </c>
      <c r="G27" s="36" t="str">
        <f>IF(COUNTIF(短期教育プログラム調査入力票!E:E,'国・地域確認用(入力不可)'!E27)=0,"",COUNTIF(短期教育プログラム調査入力票!E:E,'国・地域確認用(入力不可)'!E27))</f>
        <v/>
      </c>
      <c r="H27" s="27"/>
      <c r="I27" s="38">
        <v>326</v>
      </c>
      <c r="J27" s="39" t="s">
        <v>83</v>
      </c>
      <c r="K27" s="40" t="str">
        <f>IF(COUNTIF(短期教育プログラム調査入力票!E:E,'国・地域確認用(入力不可)'!I27)=0,"",COUNTIF(短期教育プログラム調査入力票!E:E,'国・地域確認用(入力不可)'!I27))</f>
        <v/>
      </c>
      <c r="L27" s="27"/>
      <c r="M27" s="38">
        <v>602</v>
      </c>
      <c r="N27" s="39" t="s">
        <v>79</v>
      </c>
      <c r="O27" s="40" t="str">
        <f>IF(COUNTIF(短期教育プログラム調査入力票!E:E,'国・地域確認用(入力不可)'!M27)=0,"",COUNTIF(短期教育プログラム調査入力票!E:E,'国・地域確認用(入力不可)'!M27))</f>
        <v/>
      </c>
      <c r="P27" s="27"/>
      <c r="Q27" s="38">
        <v>727</v>
      </c>
      <c r="R27" s="39" t="s">
        <v>85</v>
      </c>
      <c r="S27" s="40" t="str">
        <f>IF(COUNTIF(短期教育プログラム調査入力票!E:E,'国・地域確認用(入力不可)'!Q27)=0,"",COUNTIF(短期教育プログラム調査入力票!E:E,'国・地域確認用(入力不可)'!Q27))</f>
        <v/>
      </c>
      <c r="T27" s="27"/>
    </row>
    <row r="28" spans="1:20">
      <c r="A28" s="27"/>
      <c r="B28" s="28"/>
      <c r="C28" s="41"/>
      <c r="D28" s="27"/>
      <c r="E28" s="38">
        <v>202</v>
      </c>
      <c r="F28" s="39" t="s">
        <v>86</v>
      </c>
      <c r="G28" s="40" t="str">
        <f>IF(COUNTIF(短期教育プログラム調査入力票!E:E,'国・地域確認用(入力不可)'!E28)=0,"",COUNTIF(短期教育プログラム調査入力票!E:E,'国・地域確認用(入力不可)'!E28))</f>
        <v/>
      </c>
      <c r="H28" s="27"/>
      <c r="I28" s="38">
        <v>327</v>
      </c>
      <c r="J28" s="39" t="s">
        <v>87</v>
      </c>
      <c r="K28" s="40" t="str">
        <f>IF(COUNTIF(短期教育プログラム調査入力票!E:E,'国・地域確認用(入力不可)'!I28)=0,"",COUNTIF(短期教育プログラム調査入力票!E:E,'国・地域確認用(入力不可)'!I28))</f>
        <v/>
      </c>
      <c r="L28" s="27"/>
      <c r="M28" s="38">
        <v>603</v>
      </c>
      <c r="N28" s="39" t="s">
        <v>337</v>
      </c>
      <c r="O28" s="40" t="str">
        <f>IF(COUNTIF(短期教育プログラム調査入力票!E:E,'国・地域確認用(入力不可)'!M28)=0,"",COUNTIF(短期教育プログラム調査入力票!E:E,'国・地域確認用(入力不可)'!M28))</f>
        <v/>
      </c>
      <c r="P28" s="27"/>
      <c r="Q28" s="38">
        <v>728</v>
      </c>
      <c r="R28" s="39" t="s">
        <v>89</v>
      </c>
      <c r="S28" s="40" t="str">
        <f>IF(COUNTIF(短期教育プログラム調査入力票!E:E,'国・地域確認用(入力不可)'!Q28)=0,"",COUNTIF(短期教育プログラム調査入力票!E:E,'国・地域確認用(入力不可)'!Q28))</f>
        <v/>
      </c>
      <c r="T28" s="27"/>
    </row>
    <row r="29" spans="1:20">
      <c r="A29" s="27"/>
      <c r="B29" s="28"/>
      <c r="C29" s="41"/>
      <c r="D29" s="27"/>
      <c r="E29" s="38">
        <v>204</v>
      </c>
      <c r="F29" s="39" t="s">
        <v>90</v>
      </c>
      <c r="G29" s="40" t="str">
        <f>IF(COUNTIF(短期教育プログラム調査入力票!E:E,'国・地域確認用(入力不可)'!E29)=0,"",COUNTIF(短期教育プログラム調査入力票!E:E,'国・地域確認用(入力不可)'!E29))</f>
        <v/>
      </c>
      <c r="H29" s="27"/>
      <c r="I29" s="38">
        <v>328</v>
      </c>
      <c r="J29" s="39" t="s">
        <v>91</v>
      </c>
      <c r="K29" s="40" t="str">
        <f>IF(COUNTIF(短期教育プログラム調査入力票!E:E,'国・地域確認用(入力不可)'!I29)=0,"",COUNTIF(短期教育プログラム調査入力票!E:E,'国・地域確認用(入力不可)'!I29))</f>
        <v/>
      </c>
      <c r="L29" s="27"/>
      <c r="M29" s="38">
        <v>604</v>
      </c>
      <c r="N29" s="39" t="s">
        <v>84</v>
      </c>
      <c r="O29" s="40" t="str">
        <f>IF(COUNTIF(短期教育プログラム調査入力票!E:E,'国・地域確認用(入力不可)'!M29)=0,"",COUNTIF(短期教育プログラム調査入力票!E:E,'国・地域確認用(入力不可)'!M29))</f>
        <v/>
      </c>
      <c r="P29" s="27"/>
      <c r="Q29" s="38">
        <v>729</v>
      </c>
      <c r="R29" s="39" t="s">
        <v>93</v>
      </c>
      <c r="S29" s="40" t="str">
        <f>IF(COUNTIF(短期教育プログラム調査入力票!E:E,'国・地域確認用(入力不可)'!Q29)=0,"",COUNTIF(短期教育プログラム調査入力票!E:E,'国・地域確認用(入力不可)'!Q29))</f>
        <v/>
      </c>
      <c r="T29" s="27"/>
    </row>
    <row r="30" spans="1:20">
      <c r="A30" s="27"/>
      <c r="B30" s="28"/>
      <c r="C30" s="41"/>
      <c r="D30" s="27"/>
      <c r="E30" s="38">
        <v>205</v>
      </c>
      <c r="F30" s="39" t="s">
        <v>94</v>
      </c>
      <c r="G30" s="40" t="str">
        <f>IF(COUNTIF(短期教育プログラム調査入力票!E:E,'国・地域確認用(入力不可)'!E30)=0,"",COUNTIF(短期教育プログラム調査入力票!E:E,'国・地域確認用(入力不可)'!E30))</f>
        <v/>
      </c>
      <c r="H30" s="27"/>
      <c r="I30" s="38">
        <v>329</v>
      </c>
      <c r="J30" s="39" t="s">
        <v>95</v>
      </c>
      <c r="K30" s="40" t="str">
        <f>IF(COUNTIF(短期教育プログラム調査入力票!E:E,'国・地域確認用(入力不可)'!I30)=0,"",COUNTIF(短期教育プログラム調査入力票!E:E,'国・地域確認用(入力不可)'!I30))</f>
        <v/>
      </c>
      <c r="L30" s="27"/>
      <c r="M30" s="38">
        <v>605</v>
      </c>
      <c r="N30" s="39" t="s">
        <v>88</v>
      </c>
      <c r="O30" s="40" t="str">
        <f>IF(COUNTIF(短期教育プログラム調査入力票!E:E,'国・地域確認用(入力不可)'!M30)=0,"",COUNTIF(短期教育プログラム調査入力票!E:E,'国・地域確認用(入力不可)'!M30))</f>
        <v/>
      </c>
      <c r="P30" s="27"/>
      <c r="Q30" s="38">
        <v>730</v>
      </c>
      <c r="R30" s="39" t="s">
        <v>97</v>
      </c>
      <c r="S30" s="40" t="str">
        <f>IF(COUNTIF(短期教育プログラム調査入力票!E:E,'国・地域確認用(入力不可)'!Q30)=0,"",COUNTIF(短期教育プログラム調査入力票!E:E,'国・地域確認用(入力不可)'!Q30))</f>
        <v/>
      </c>
      <c r="T30" s="27"/>
    </row>
    <row r="31" spans="1:20">
      <c r="A31" s="27"/>
      <c r="B31" s="28"/>
      <c r="C31" s="41"/>
      <c r="D31" s="27"/>
      <c r="E31" s="38">
        <v>206</v>
      </c>
      <c r="F31" s="39" t="s">
        <v>98</v>
      </c>
      <c r="G31" s="40" t="str">
        <f>IF(COUNTIF(短期教育プログラム調査入力票!E:E,'国・地域確認用(入力不可)'!E31)=0,"",COUNTIF(短期教育プログラム調査入力票!E:E,'国・地域確認用(入力不可)'!E31))</f>
        <v/>
      </c>
      <c r="H31" s="27"/>
      <c r="I31" s="38">
        <v>330</v>
      </c>
      <c r="J31" s="39" t="s">
        <v>99</v>
      </c>
      <c r="K31" s="40" t="str">
        <f>IF(COUNTIF(短期教育プログラム調査入力票!E:E,'国・地域確認用(入力不可)'!I31)=0,"",COUNTIF(短期教育プログラム調査入力票!E:E,'国・地域確認用(入力不可)'!I31))</f>
        <v/>
      </c>
      <c r="L31" s="27"/>
      <c r="M31" s="38">
        <v>606</v>
      </c>
      <c r="N31" s="39" t="s">
        <v>92</v>
      </c>
      <c r="O31" s="40" t="str">
        <f>IF(COUNTIF(短期教育プログラム調査入力票!E:E,'国・地域確認用(入力不可)'!M31)=0,"",COUNTIF(短期教育プログラム調査入力票!E:E,'国・地域確認用(入力不可)'!M31))</f>
        <v/>
      </c>
      <c r="P31" s="27"/>
      <c r="Q31" s="38">
        <v>731</v>
      </c>
      <c r="R31" s="39" t="s">
        <v>101</v>
      </c>
      <c r="S31" s="40" t="str">
        <f>IF(COUNTIF(短期教育プログラム調査入力票!E:E,'国・地域確認用(入力不可)'!Q31)=0,"",COUNTIF(短期教育プログラム調査入力票!E:E,'国・地域確認用(入力不可)'!Q31))</f>
        <v/>
      </c>
      <c r="T31" s="27"/>
    </row>
    <row r="32" spans="1:20">
      <c r="A32" s="27"/>
      <c r="B32" s="28"/>
      <c r="C32" s="41"/>
      <c r="D32" s="27"/>
      <c r="E32" s="38">
        <v>207</v>
      </c>
      <c r="F32" s="39" t="s">
        <v>102</v>
      </c>
      <c r="G32" s="40" t="str">
        <f>IF(COUNTIF(短期教育プログラム調査入力票!E:E,'国・地域確認用(入力不可)'!E32)=0,"",COUNTIF(短期教育プログラム調査入力票!E:E,'国・地域確認用(入力不可)'!E32))</f>
        <v/>
      </c>
      <c r="H32" s="27"/>
      <c r="I32" s="38">
        <v>331</v>
      </c>
      <c r="J32" s="39" t="s">
        <v>1338</v>
      </c>
      <c r="K32" s="40" t="str">
        <f>IF(COUNTIF(短期教育プログラム調査入力票!E:E,'国・地域確認用(入力不可)'!I32)=0,"",COUNTIF(短期教育プログラム調査入力票!E:E,'国・地域確認用(入力不可)'!I32))</f>
        <v/>
      </c>
      <c r="L32" s="27"/>
      <c r="M32" s="38">
        <v>607</v>
      </c>
      <c r="N32" s="39" t="s">
        <v>96</v>
      </c>
      <c r="O32" s="40" t="str">
        <f>IF(COUNTIF(短期教育プログラム調査入力票!E:E,'国・地域確認用(入力不可)'!M32)=0,"",COUNTIF(短期教育プログラム調査入力票!E:E,'国・地域確認用(入力不可)'!M32))</f>
        <v/>
      </c>
      <c r="P32" s="27"/>
      <c r="Q32" s="38">
        <v>732</v>
      </c>
      <c r="R32" s="39" t="s">
        <v>104</v>
      </c>
      <c r="S32" s="40" t="str">
        <f>IF(COUNTIF(短期教育プログラム調査入力票!E:E,'国・地域確認用(入力不可)'!Q32)=0,"",COUNTIF(短期教育プログラム調査入力票!E:E,'国・地域確認用(入力不可)'!Q32))</f>
        <v/>
      </c>
      <c r="T32" s="27"/>
    </row>
    <row r="33" spans="1:20">
      <c r="A33" s="27"/>
      <c r="B33" s="28"/>
      <c r="C33" s="41"/>
      <c r="D33" s="27"/>
      <c r="E33" s="38">
        <v>208</v>
      </c>
      <c r="F33" s="39" t="s">
        <v>105</v>
      </c>
      <c r="G33" s="40" t="str">
        <f>IF(COUNTIF(短期教育プログラム調査入力票!E:E,'国・地域確認用(入力不可)'!E33)=0,"",COUNTIF(短期教育プログラム調査入力票!E:E,'国・地域確認用(入力不可)'!E33))</f>
        <v/>
      </c>
      <c r="H33" s="27"/>
      <c r="I33" s="38">
        <v>351</v>
      </c>
      <c r="J33" s="39" t="s">
        <v>106</v>
      </c>
      <c r="K33" s="40" t="str">
        <f>IF(COUNTIF(短期教育プログラム調査入力票!E:E,'国・地域確認用(入力不可)'!I33)=0,"",COUNTIF(短期教育プログラム調査入力票!E:E,'国・地域確認用(入力不可)'!I33))</f>
        <v/>
      </c>
      <c r="L33" s="27"/>
      <c r="M33" s="38">
        <v>608</v>
      </c>
      <c r="N33" s="39" t="s">
        <v>100</v>
      </c>
      <c r="O33" s="40" t="str">
        <f>IF(COUNTIF(短期教育プログラム調査入力票!E:E,'国・地域確認用(入力不可)'!M33)=0,"",COUNTIF(短期教育プログラム調査入力票!E:E,'国・地域確認用(入力不可)'!M33))</f>
        <v/>
      </c>
      <c r="P33" s="27"/>
      <c r="Q33" s="38">
        <v>733</v>
      </c>
      <c r="R33" s="39" t="s">
        <v>108</v>
      </c>
      <c r="S33" s="40" t="str">
        <f>IF(COUNTIF(短期教育プログラム調査入力票!E:E,'国・地域確認用(入力不可)'!Q33)=0,"",COUNTIF(短期教育プログラム調査入力票!E:E,'国・地域確認用(入力不可)'!Q33))</f>
        <v/>
      </c>
      <c r="T33" s="27"/>
    </row>
    <row r="34" spans="1:20">
      <c r="A34" s="27"/>
      <c r="B34" s="28"/>
      <c r="C34" s="41"/>
      <c r="D34" s="27"/>
      <c r="E34" s="38">
        <v>209</v>
      </c>
      <c r="F34" s="39" t="s">
        <v>109</v>
      </c>
      <c r="G34" s="40" t="str">
        <f>IF(COUNTIF(短期教育プログラム調査入力票!E:E,'国・地域確認用(入力不可)'!E34)=0,"",COUNTIF(短期教育プログラム調査入力票!E:E,'国・地域確認用(入力不可)'!E34))</f>
        <v/>
      </c>
      <c r="H34" s="27"/>
      <c r="I34" s="38">
        <v>352</v>
      </c>
      <c r="J34" s="39" t="s">
        <v>110</v>
      </c>
      <c r="K34" s="40" t="str">
        <f>IF(COUNTIF(短期教育プログラム調査入力票!E:E,'国・地域確認用(入力不可)'!I34)=0,"",COUNTIF(短期教育プログラム調査入力票!E:E,'国・地域確認用(入力不可)'!I34))</f>
        <v/>
      </c>
      <c r="L34" s="27"/>
      <c r="M34" s="38">
        <v>609</v>
      </c>
      <c r="N34" s="39" t="s">
        <v>103</v>
      </c>
      <c r="O34" s="40" t="str">
        <f>IF(COUNTIF(短期教育プログラム調査入力票!E:E,'国・地域確認用(入力不可)'!M34)=0,"",COUNTIF(短期教育プログラム調査入力票!E:E,'国・地域確認用(入力不可)'!M34))</f>
        <v/>
      </c>
      <c r="P34" s="27"/>
      <c r="Q34" s="38">
        <v>734</v>
      </c>
      <c r="R34" s="39" t="s">
        <v>112</v>
      </c>
      <c r="S34" s="40" t="str">
        <f>IF(COUNTIF(短期教育プログラム調査入力票!E:E,'国・地域確認用(入力不可)'!Q34)=0,"",COUNTIF(短期教育プログラム調査入力票!E:E,'国・地域確認用(入力不可)'!Q34))</f>
        <v/>
      </c>
      <c r="T34" s="27"/>
    </row>
    <row r="35" spans="1:20">
      <c r="A35" s="27"/>
      <c r="B35" s="28"/>
      <c r="C35" s="41"/>
      <c r="D35" s="27"/>
      <c r="E35" s="38">
        <v>210</v>
      </c>
      <c r="F35" s="39" t="s">
        <v>113</v>
      </c>
      <c r="G35" s="40" t="str">
        <f>IF(COUNTIF(短期教育プログラム調査入力票!E:E,'国・地域確認用(入力不可)'!E35)=0,"",COUNTIF(短期教育プログラム調査入力票!E:E,'国・地域確認用(入力不可)'!E35))</f>
        <v/>
      </c>
      <c r="H35" s="27"/>
      <c r="I35" s="38">
        <v>353</v>
      </c>
      <c r="J35" s="39" t="s">
        <v>114</v>
      </c>
      <c r="K35" s="40" t="str">
        <f>IF(COUNTIF(短期教育プログラム調査入力票!E:E,'国・地域確認用(入力不可)'!I35)=0,"",COUNTIF(短期教育プログラム調査入力票!E:E,'国・地域確認用(入力不可)'!I35))</f>
        <v/>
      </c>
      <c r="L35" s="27"/>
      <c r="M35" s="38">
        <v>610</v>
      </c>
      <c r="N35" s="39" t="s">
        <v>107</v>
      </c>
      <c r="O35" s="40" t="str">
        <f>IF(COUNTIF(短期教育プログラム調査入力票!E:E,'国・地域確認用(入力不可)'!M35)=0,"",COUNTIF(短期教育プログラム調査入力票!E:E,'国・地域確認用(入力不可)'!M35))</f>
        <v/>
      </c>
      <c r="P35" s="27"/>
      <c r="Q35" s="38">
        <v>735</v>
      </c>
      <c r="R35" s="39" t="s">
        <v>116</v>
      </c>
      <c r="S35" s="40" t="str">
        <f>IF(COUNTIF(短期教育プログラム調査入力票!E:E,'国・地域確認用(入力不可)'!Q35)=0,"",COUNTIF(短期教育プログラム調査入力票!E:E,'国・地域確認用(入力不可)'!Q35))</f>
        <v/>
      </c>
      <c r="T35" s="27"/>
    </row>
    <row r="36" spans="1:20">
      <c r="A36" s="27"/>
      <c r="B36" s="28"/>
      <c r="C36" s="41"/>
      <c r="D36" s="27"/>
      <c r="E36" s="38">
        <v>211</v>
      </c>
      <c r="F36" s="39" t="s">
        <v>117</v>
      </c>
      <c r="G36" s="40" t="str">
        <f>IF(COUNTIF(短期教育プログラム調査入力票!E:E,'国・地域確認用(入力不可)'!E36)=0,"",COUNTIF(短期教育プログラム調査入力票!E:E,'国・地域確認用(入力不可)'!E36))</f>
        <v/>
      </c>
      <c r="H36" s="27"/>
      <c r="I36" s="38">
        <v>354</v>
      </c>
      <c r="J36" s="39" t="s">
        <v>118</v>
      </c>
      <c r="K36" s="40" t="str">
        <f>IF(COUNTIF(短期教育プログラム調査入力票!E:E,'国・地域確認用(入力不可)'!I36)=0,"",COUNTIF(短期教育プログラム調査入力票!E:E,'国・地域確認用(入力不可)'!I36))</f>
        <v/>
      </c>
      <c r="L36" s="27"/>
      <c r="M36" s="38">
        <v>611</v>
      </c>
      <c r="N36" s="39" t="s">
        <v>111</v>
      </c>
      <c r="O36" s="40" t="str">
        <f>IF(COUNTIF(短期教育プログラム調査入力票!E:E,'国・地域確認用(入力不可)'!M36)=0,"",COUNTIF(短期教育プログラム調査入力票!E:E,'国・地域確認用(入力不可)'!M36))</f>
        <v/>
      </c>
      <c r="P36" s="27"/>
      <c r="Q36" s="38">
        <v>736</v>
      </c>
      <c r="R36" s="39" t="s">
        <v>120</v>
      </c>
      <c r="S36" s="40" t="str">
        <f>IF(COUNTIF(短期教育プログラム調査入力票!E:E,'国・地域確認用(入力不可)'!Q36)=0,"",COUNTIF(短期教育プログラム調査入力票!E:E,'国・地域確認用(入力不可)'!Q36))</f>
        <v/>
      </c>
      <c r="T36" s="27"/>
    </row>
    <row r="37" spans="1:20">
      <c r="A37" s="27"/>
      <c r="B37" s="28"/>
      <c r="C37" s="41"/>
      <c r="D37" s="27"/>
      <c r="E37" s="38">
        <v>212</v>
      </c>
      <c r="F37" s="39" t="s">
        <v>121</v>
      </c>
      <c r="G37" s="40" t="str">
        <f>IF(COUNTIF(短期教育プログラム調査入力票!E:E,'国・地域確認用(入力不可)'!E37)=0,"",COUNTIF(短期教育プログラム調査入力票!E:E,'国・地域確認用(入力不可)'!E37))</f>
        <v/>
      </c>
      <c r="H37" s="27"/>
      <c r="I37" s="38">
        <v>355</v>
      </c>
      <c r="J37" s="39" t="s">
        <v>122</v>
      </c>
      <c r="K37" s="40" t="str">
        <f>IF(COUNTIF(短期教育プログラム調査入力票!E:E,'国・地域確認用(入力不可)'!I37)=0,"",COUNTIF(短期教育プログラム調査入力票!E:E,'国・地域確認用(入力不可)'!I37))</f>
        <v/>
      </c>
      <c r="L37" s="27"/>
      <c r="M37" s="38">
        <v>612</v>
      </c>
      <c r="N37" s="39" t="s">
        <v>115</v>
      </c>
      <c r="O37" s="40" t="str">
        <f>IF(COUNTIF(短期教育プログラム調査入力票!E:E,'国・地域確認用(入力不可)'!M37)=0,"",COUNTIF(短期教育プログラム調査入力票!E:E,'国・地域確認用(入力不可)'!M37))</f>
        <v/>
      </c>
      <c r="P37" s="27"/>
      <c r="Q37" s="38">
        <v>737</v>
      </c>
      <c r="R37" s="39" t="s">
        <v>124</v>
      </c>
      <c r="S37" s="40" t="str">
        <f>IF(COUNTIF(短期教育プログラム調査入力票!E:E,'国・地域確認用(入力不可)'!Q37)=0,"",COUNTIF(短期教育プログラム調査入力票!E:E,'国・地域確認用(入力不可)'!Q37))</f>
        <v/>
      </c>
      <c r="T37" s="27"/>
    </row>
    <row r="38" spans="1:20">
      <c r="A38" s="27"/>
      <c r="B38" s="28"/>
      <c r="C38" s="41"/>
      <c r="D38" s="27"/>
      <c r="E38" s="38">
        <v>213</v>
      </c>
      <c r="F38" s="39" t="s">
        <v>125</v>
      </c>
      <c r="G38" s="40" t="str">
        <f>IF(COUNTIF(短期教育プログラム調査入力票!E:E,'国・地域確認用(入力不可)'!E38)=0,"",COUNTIF(短期教育プログラム調査入力票!E:E,'国・地域確認用(入力不可)'!E38))</f>
        <v/>
      </c>
      <c r="H38" s="27"/>
      <c r="I38" s="38">
        <v>356</v>
      </c>
      <c r="J38" s="39" t="s">
        <v>126</v>
      </c>
      <c r="K38" s="40" t="str">
        <f>IF(COUNTIF(短期教育プログラム調査入力票!E:E,'国・地域確認用(入力不可)'!I38)=0,"",COUNTIF(短期教育プログラム調査入力票!E:E,'国・地域確認用(入力不可)'!I38))</f>
        <v/>
      </c>
      <c r="L38" s="27"/>
      <c r="M38" s="38">
        <v>613</v>
      </c>
      <c r="N38" s="39" t="s">
        <v>119</v>
      </c>
      <c r="O38" s="40" t="str">
        <f>IF(COUNTIF(短期教育プログラム調査入力票!E:E,'国・地域確認用(入力不可)'!M38)=0,"",COUNTIF(短期教育プログラム調査入力票!E:E,'国・地域確認用(入力不可)'!M38))</f>
        <v/>
      </c>
      <c r="P38" s="27"/>
      <c r="Q38" s="38">
        <v>738</v>
      </c>
      <c r="R38" s="39" t="s">
        <v>128</v>
      </c>
      <c r="S38" s="40" t="str">
        <f>IF(COUNTIF(短期教育プログラム調査入力票!E:E,'国・地域確認用(入力不可)'!Q38)=0,"",COUNTIF(短期教育プログラム調査入力票!E:E,'国・地域確認用(入力不可)'!Q38))</f>
        <v/>
      </c>
      <c r="T38" s="27"/>
    </row>
    <row r="39" spans="1:20">
      <c r="A39" s="27"/>
      <c r="B39" s="28"/>
      <c r="C39" s="41"/>
      <c r="D39" s="27"/>
      <c r="E39" s="38">
        <v>214</v>
      </c>
      <c r="F39" s="39" t="s">
        <v>129</v>
      </c>
      <c r="G39" s="40" t="str">
        <f>IF(COUNTIF(短期教育プログラム調査入力票!E:E,'国・地域確認用(入力不可)'!E39)=0,"",COUNTIF(短期教育プログラム調査入力票!E:E,'国・地域確認用(入力不可)'!E39))</f>
        <v/>
      </c>
      <c r="H39" s="27"/>
      <c r="I39" s="38">
        <v>357</v>
      </c>
      <c r="J39" s="39" t="s">
        <v>130</v>
      </c>
      <c r="K39" s="40" t="str">
        <f>IF(COUNTIF(短期教育プログラム調査入力票!E:E,'国・地域確認用(入力不可)'!I39)=0,"",COUNTIF(短期教育プログラム調査入力票!E:E,'国・地域確認用(入力不可)'!I39))</f>
        <v/>
      </c>
      <c r="L39" s="27"/>
      <c r="M39" s="38">
        <v>614</v>
      </c>
      <c r="N39" s="39" t="s">
        <v>123</v>
      </c>
      <c r="O39" s="40" t="str">
        <f>IF(COUNTIF(短期教育プログラム調査入力票!E:E,'国・地域確認用(入力不可)'!M39)=0,"",COUNTIF(短期教育プログラム調査入力票!E:E,'国・地域確認用(入力不可)'!M39))</f>
        <v/>
      </c>
      <c r="P39" s="27"/>
      <c r="Q39" s="38">
        <v>739</v>
      </c>
      <c r="R39" s="39" t="s">
        <v>1339</v>
      </c>
      <c r="S39" s="40" t="str">
        <f>IF(COUNTIF(短期教育プログラム調査入力票!E:E,'国・地域確認用(入力不可)'!Q39)=0,"",COUNTIF(短期教育プログラム調査入力票!E:E,'国・地域確認用(入力不可)'!Q39))</f>
        <v/>
      </c>
      <c r="T39" s="27"/>
    </row>
    <row r="40" spans="1:20">
      <c r="A40" s="27"/>
      <c r="B40" s="28"/>
      <c r="C40" s="41"/>
      <c r="D40" s="27"/>
      <c r="E40" s="38">
        <v>215</v>
      </c>
      <c r="F40" s="39" t="s">
        <v>132</v>
      </c>
      <c r="G40" s="40" t="str">
        <f>IF(COUNTIF(短期教育プログラム調査入力票!E:E,'国・地域確認用(入力不可)'!E40)=0,"",COUNTIF(短期教育プログラム調査入力票!E:E,'国・地域確認用(入力不可)'!E40))</f>
        <v/>
      </c>
      <c r="H40" s="27"/>
      <c r="I40" s="38">
        <v>358</v>
      </c>
      <c r="J40" s="39" t="s">
        <v>133</v>
      </c>
      <c r="K40" s="40" t="str">
        <f>IF(COUNTIF(短期教育プログラム調査入力票!E:E,'国・地域確認用(入力不可)'!I40)=0,"",COUNTIF(短期教育プログラム調査入力票!E:E,'国・地域確認用(入力不可)'!I40))</f>
        <v/>
      </c>
      <c r="L40" s="27"/>
      <c r="M40" s="38">
        <v>615</v>
      </c>
      <c r="N40" s="39" t="s">
        <v>127</v>
      </c>
      <c r="O40" s="40" t="str">
        <f>IF(COUNTIF(短期教育プログラム調査入力票!E:E,'国・地域確認用(入力不可)'!M40)=0,"",COUNTIF(短期教育プログラム調査入力票!E:E,'国・地域確認用(入力不可)'!M40))</f>
        <v/>
      </c>
      <c r="P40" s="27"/>
      <c r="Q40" s="38">
        <v>740</v>
      </c>
      <c r="R40" s="39" t="s">
        <v>135</v>
      </c>
      <c r="S40" s="40" t="str">
        <f>IF(COUNTIF(短期教育プログラム調査入力票!E:E,'国・地域確認用(入力不可)'!Q40)=0,"",COUNTIF(短期教育プログラム調査入力票!E:E,'国・地域確認用(入力不可)'!Q40))</f>
        <v/>
      </c>
      <c r="T40" s="27"/>
    </row>
    <row r="41" spans="1:20">
      <c r="A41" s="27"/>
      <c r="B41" s="28"/>
      <c r="C41" s="41"/>
      <c r="D41" s="27"/>
      <c r="E41" s="38">
        <v>216</v>
      </c>
      <c r="F41" s="39" t="s">
        <v>136</v>
      </c>
      <c r="G41" s="40" t="str">
        <f>IF(COUNTIF(短期教育プログラム調査入力票!E:E,'国・地域確認用(入力不可)'!E41)=0,"",COUNTIF(短期教育プログラム調査入力票!E:E,'国・地域確認用(入力不可)'!E41))</f>
        <v/>
      </c>
      <c r="H41" s="27"/>
      <c r="I41" s="38">
        <v>361</v>
      </c>
      <c r="J41" s="39" t="s">
        <v>137</v>
      </c>
      <c r="K41" s="40" t="str">
        <f>IF(COUNTIF(短期教育プログラム調査入力票!E:E,'国・地域確認用(入力不可)'!I41)=0,"",COUNTIF(短期教育プログラム調査入力票!E:E,'国・地域確認用(入力不可)'!I41))</f>
        <v/>
      </c>
      <c r="L41" s="27"/>
      <c r="M41" s="38">
        <v>616</v>
      </c>
      <c r="N41" s="39" t="s">
        <v>131</v>
      </c>
      <c r="O41" s="40" t="str">
        <f>IF(COUNTIF(短期教育プログラム調査入力票!E:E,'国・地域確認用(入力不可)'!M41)=0,"",COUNTIF(短期教育プログラム調査入力票!E:E,'国・地域確認用(入力不可)'!M41))</f>
        <v/>
      </c>
      <c r="P41" s="27"/>
      <c r="Q41" s="38">
        <v>741</v>
      </c>
      <c r="R41" s="39" t="s">
        <v>1306</v>
      </c>
      <c r="S41" s="40" t="str">
        <f>IF(COUNTIF(短期教育プログラム調査入力票!E:E,'国・地域確認用(入力不可)'!Q41)=0,"",COUNTIF(短期教育プログラム調査入力票!E:E,'国・地域確認用(入力不可)'!Q41))</f>
        <v/>
      </c>
      <c r="T41" s="27"/>
    </row>
    <row r="42" spans="1:20" ht="14.25" thickBot="1">
      <c r="A42" s="27"/>
      <c r="B42" s="28"/>
      <c r="C42" s="41"/>
      <c r="D42" s="27"/>
      <c r="E42" s="44">
        <v>251</v>
      </c>
      <c r="F42" s="45" t="s">
        <v>139</v>
      </c>
      <c r="G42" s="46" t="str">
        <f>IF(COUNTIF(短期教育プログラム調査入力票!E:E,'国・地域確認用(入力不可)'!E42)=0,"",COUNTIF(短期教育プログラム調査入力票!E:E,'国・地域確認用(入力不可)'!E42))</f>
        <v/>
      </c>
      <c r="H42" s="27"/>
      <c r="I42" s="38">
        <v>362</v>
      </c>
      <c r="J42" s="39" t="s">
        <v>1336</v>
      </c>
      <c r="K42" s="40" t="str">
        <f>IF(COUNTIF(短期教育プログラム調査入力票!E:E,'国・地域確認用(入力不可)'!I42)=0,"",COUNTIF(短期教育プログラム調査入力票!E:E,'国・地域確認用(入力不可)'!I42))</f>
        <v/>
      </c>
      <c r="L42" s="27"/>
      <c r="M42" s="38">
        <v>617</v>
      </c>
      <c r="N42" s="39" t="s">
        <v>134</v>
      </c>
      <c r="O42" s="40" t="str">
        <f>IF(COUNTIF(短期教育プログラム調査入力票!E:E,'国・地域確認用(入力不可)'!M42)=0,"",COUNTIF(短期教育プログラム調査入力票!E:E,'国・地域確認用(入力不可)'!M42))</f>
        <v/>
      </c>
      <c r="P42" s="27"/>
      <c r="Q42" s="38">
        <v>751</v>
      </c>
      <c r="R42" s="39" t="s">
        <v>141</v>
      </c>
      <c r="S42" s="40" t="str">
        <f>IF(COUNTIF(短期教育プログラム調査入力票!E:E,'国・地域確認用(入力不可)'!Q42)=0,"",COUNTIF(短期教育プログラム調査入力票!E:E,'国・地域確認用(入力不可)'!Q42))</f>
        <v/>
      </c>
      <c r="T42" s="27"/>
    </row>
    <row r="43" spans="1:20">
      <c r="A43" s="27"/>
      <c r="B43" s="28"/>
      <c r="C43" s="41"/>
      <c r="D43" s="27"/>
      <c r="E43" s="27"/>
      <c r="F43" s="28"/>
      <c r="G43" s="27"/>
      <c r="H43" s="27"/>
      <c r="I43" s="38">
        <v>363</v>
      </c>
      <c r="J43" s="39" t="s">
        <v>142</v>
      </c>
      <c r="K43" s="40" t="str">
        <f>IF(COUNTIF(短期教育プログラム調査入力票!E:E,'国・地域確認用(入力不可)'!I43)=0,"",COUNTIF(短期教育プログラム調査入力票!E:E,'国・地域確認用(入力不可)'!I43))</f>
        <v/>
      </c>
      <c r="L43" s="27"/>
      <c r="M43" s="38">
        <v>618</v>
      </c>
      <c r="N43" s="39" t="s">
        <v>138</v>
      </c>
      <c r="O43" s="40" t="str">
        <f>IF(COUNTIF(短期教育プログラム調査入力票!E:E,'国・地域確認用(入力不可)'!M43)=0,"",COUNTIF(短期教育プログラム調査入力票!E:E,'国・地域確認用(入力不可)'!M43))</f>
        <v/>
      </c>
      <c r="P43" s="27"/>
      <c r="Q43" s="38">
        <v>752</v>
      </c>
      <c r="R43" s="39" t="s">
        <v>144</v>
      </c>
      <c r="S43" s="40" t="str">
        <f>IF(COUNTIF(短期教育プログラム調査入力票!E:E,'国・地域確認用(入力不可)'!Q43)=0,"",COUNTIF(短期教育プログラム調査入力票!E:E,'国・地域確認用(入力不可)'!Q43))</f>
        <v/>
      </c>
      <c r="T43" s="27"/>
    </row>
    <row r="44" spans="1:20">
      <c r="A44" s="27"/>
      <c r="B44" s="28"/>
      <c r="C44" s="41"/>
      <c r="D44" s="27"/>
      <c r="E44" s="27"/>
      <c r="F44" s="28"/>
      <c r="G44" s="27"/>
      <c r="H44" s="27"/>
      <c r="I44" s="38">
        <v>364</v>
      </c>
      <c r="J44" s="39" t="s">
        <v>145</v>
      </c>
      <c r="K44" s="40" t="str">
        <f>IF(COUNTIF(短期教育プログラム調査入力票!E:E,'国・地域確認用(入力不可)'!I44)=0,"",COUNTIF(短期教育プログラム調査入力票!E:E,'国・地域確認用(入力不可)'!I44))</f>
        <v/>
      </c>
      <c r="L44" s="27"/>
      <c r="M44" s="38">
        <v>619</v>
      </c>
      <c r="N44" s="39" t="s">
        <v>140</v>
      </c>
      <c r="O44" s="40" t="str">
        <f>IF(COUNTIF(短期教育プログラム調査入力票!E:E,'国・地域確認用(入力不可)'!M44)=0,"",COUNTIF(短期教育プログラム調査入力票!E:E,'国・地域確認用(入力不可)'!M44))</f>
        <v/>
      </c>
      <c r="P44" s="27"/>
      <c r="Q44" s="38">
        <v>753</v>
      </c>
      <c r="R44" s="39" t="s">
        <v>147</v>
      </c>
      <c r="S44" s="40" t="str">
        <f>IF(COUNTIF(短期教育プログラム調査入力票!E:E,'国・地域確認用(入力不可)'!Q44)=0,"",COUNTIF(短期教育プログラム調査入力票!E:E,'国・地域確認用(入力不可)'!Q44))</f>
        <v/>
      </c>
      <c r="T44" s="27"/>
    </row>
    <row r="45" spans="1:20" ht="13.5" customHeight="1">
      <c r="A45" s="27"/>
      <c r="B45" s="28"/>
      <c r="C45" s="41"/>
      <c r="D45" s="27"/>
      <c r="E45" s="27"/>
      <c r="F45" s="28"/>
      <c r="G45" s="41"/>
      <c r="H45" s="27"/>
      <c r="I45" s="38">
        <v>365</v>
      </c>
      <c r="J45" s="39" t="s">
        <v>148</v>
      </c>
      <c r="K45" s="40" t="str">
        <f>IF(COUNTIF(短期教育プログラム調査入力票!E:E,'国・地域確認用(入力不可)'!I45)=0,"",COUNTIF(短期教育プログラム調査入力票!E:E,'国・地域確認用(入力不可)'!I45))</f>
        <v/>
      </c>
      <c r="L45" s="27"/>
      <c r="M45" s="38">
        <v>620</v>
      </c>
      <c r="N45" s="39" t="s">
        <v>143</v>
      </c>
      <c r="O45" s="40" t="str">
        <f>IF(COUNTIF(短期教育プログラム調査入力票!E:E,'国・地域確認用(入力不可)'!M45)=0,"",COUNTIF(短期教育プログラム調査入力票!E:E,'国・地域確認用(入力不可)'!M45))</f>
        <v/>
      </c>
      <c r="P45" s="27"/>
      <c r="Q45" s="38">
        <v>754</v>
      </c>
      <c r="R45" s="39" t="s">
        <v>407</v>
      </c>
      <c r="S45" s="40" t="str">
        <f>IF(COUNTIF(短期教育プログラム調査入力票!E:E,'国・地域確認用(入力不可)'!Q45)=0,"",COUNTIF(短期教育プログラム調査入力票!E:E,'国・地域確認用(入力不可)'!Q45))</f>
        <v/>
      </c>
      <c r="T45" s="27"/>
    </row>
    <row r="46" spans="1:20" ht="14.25" customHeight="1">
      <c r="A46" s="27"/>
      <c r="B46" s="28"/>
      <c r="C46" s="41"/>
      <c r="D46" s="27"/>
      <c r="E46" s="27"/>
      <c r="F46" s="28"/>
      <c r="G46" s="41"/>
      <c r="H46" s="27"/>
      <c r="I46" s="38">
        <v>371</v>
      </c>
      <c r="J46" s="39" t="s">
        <v>150</v>
      </c>
      <c r="K46" s="40" t="str">
        <f>IF(COUNTIF(短期教育プログラム調査入力票!E:E,'国・地域確認用(入力不可)'!I46)=0,"",COUNTIF(短期教育プログラム調査入力票!E:E,'国・地域確認用(入力不可)'!I46))</f>
        <v/>
      </c>
      <c r="L46" s="27"/>
      <c r="M46" s="38">
        <v>621</v>
      </c>
      <c r="N46" s="39" t="s">
        <v>146</v>
      </c>
      <c r="O46" s="40" t="str">
        <f>IF(COUNTIF(短期教育プログラム調査入力票!E:E,'国・地域確認用(入力不可)'!M46)=0,"",COUNTIF(短期教育プログラム調査入力票!E:E,'国・地域確認用(入力不可)'!M46))</f>
        <v/>
      </c>
      <c r="P46" s="27"/>
      <c r="Q46" s="38">
        <v>755</v>
      </c>
      <c r="R46" s="39" t="s">
        <v>152</v>
      </c>
      <c r="S46" s="40" t="str">
        <f>IF(COUNTIF(短期教育プログラム調査入力票!E:E,'国・地域確認用(入力不可)'!Q46)=0,"",COUNTIF(短期教育プログラム調査入力票!E:E,'国・地域確認用(入力不可)'!Q46))</f>
        <v/>
      </c>
      <c r="T46" s="27"/>
    </row>
    <row r="47" spans="1:20">
      <c r="A47" s="27"/>
      <c r="B47" s="28"/>
      <c r="C47" s="41"/>
      <c r="D47" s="27"/>
      <c r="E47" s="27"/>
      <c r="F47" s="28"/>
      <c r="G47" s="41"/>
      <c r="H47" s="27"/>
      <c r="I47" s="38">
        <v>372</v>
      </c>
      <c r="J47" s="39" t="s">
        <v>153</v>
      </c>
      <c r="K47" s="40" t="str">
        <f>IF(COUNTIF(短期教育プログラム調査入力票!E:E,'国・地域確認用(入力不可)'!I47)=0,"",COUNTIF(短期教育プログラム調査入力票!E:E,'国・地域確認用(入力不可)'!I47))</f>
        <v/>
      </c>
      <c r="L47" s="27"/>
      <c r="M47" s="38">
        <v>622</v>
      </c>
      <c r="N47" s="39" t="s">
        <v>149</v>
      </c>
      <c r="O47" s="40" t="str">
        <f>IF(COUNTIF(短期教育プログラム調査入力票!E:E,'国・地域確認用(入力不可)'!M47)=0,"",COUNTIF(短期教育プログラム調査入力票!E:E,'国・地域確認用(入力不可)'!M47))</f>
        <v/>
      </c>
      <c r="P47" s="27"/>
      <c r="Q47" s="38">
        <v>756</v>
      </c>
      <c r="R47" s="39" t="s">
        <v>155</v>
      </c>
      <c r="S47" s="40" t="str">
        <f>IF(COUNTIF(短期教育プログラム調査入力票!E:E,'国・地域確認用(入力不可)'!Q47)=0,"",COUNTIF(短期教育プログラム調査入力票!E:E,'国・地域確認用(入力不可)'!Q47))</f>
        <v/>
      </c>
      <c r="T47" s="27"/>
    </row>
    <row r="48" spans="1:20">
      <c r="A48" s="27"/>
      <c r="B48" s="28"/>
      <c r="C48" s="41"/>
      <c r="D48" s="27"/>
      <c r="E48" s="27"/>
      <c r="F48" s="28"/>
      <c r="G48" s="41"/>
      <c r="H48" s="27"/>
      <c r="I48" s="38">
        <v>373</v>
      </c>
      <c r="J48" s="39" t="s">
        <v>156</v>
      </c>
      <c r="K48" s="40" t="str">
        <f>IF(COUNTIF(短期教育プログラム調査入力票!E:E,'国・地域確認用(入力不可)'!I48)=0,"",COUNTIF(短期教育プログラム調査入力票!E:E,'国・地域確認用(入力不可)'!I48))</f>
        <v/>
      </c>
      <c r="L48" s="27"/>
      <c r="M48" s="38">
        <v>623</v>
      </c>
      <c r="N48" s="39" t="s">
        <v>151</v>
      </c>
      <c r="O48" s="40" t="str">
        <f>IF(COUNTIF(短期教育プログラム調査入力票!E:E,'国・地域確認用(入力不可)'!M48)=0,"",COUNTIF(短期教育プログラム調査入力票!E:E,'国・地域確認用(入力不可)'!M48))</f>
        <v/>
      </c>
      <c r="P48" s="27"/>
      <c r="Q48" s="38">
        <v>761</v>
      </c>
      <c r="R48" s="39" t="s">
        <v>158</v>
      </c>
      <c r="S48" s="40" t="str">
        <f>IF(COUNTIF(短期教育プログラム調査入力票!E:E,'国・地域確認用(入力不可)'!Q48)=0,"",COUNTIF(短期教育プログラム調査入力票!E:E,'国・地域確認用(入力不可)'!Q48))</f>
        <v/>
      </c>
      <c r="T48" s="27"/>
    </row>
    <row r="49" spans="1:20">
      <c r="A49" s="27"/>
      <c r="B49" s="28"/>
      <c r="C49" s="41"/>
      <c r="D49" s="27"/>
      <c r="E49" s="27"/>
      <c r="F49" s="28"/>
      <c r="G49" s="41"/>
      <c r="H49" s="27"/>
      <c r="I49" s="38">
        <v>374</v>
      </c>
      <c r="J49" s="39" t="s">
        <v>159</v>
      </c>
      <c r="K49" s="40" t="str">
        <f>IF(COUNTIF(短期教育プログラム調査入力票!E:E,'国・地域確認用(入力不可)'!I49)=0,"",COUNTIF(短期教育プログラム調査入力票!E:E,'国・地域確認用(入力不可)'!I49))</f>
        <v/>
      </c>
      <c r="L49" s="27"/>
      <c r="M49" s="38">
        <v>624</v>
      </c>
      <c r="N49" s="39" t="s">
        <v>154</v>
      </c>
      <c r="O49" s="40" t="str">
        <f>IF(COUNTIF(短期教育プログラム調査入力票!E:E,'国・地域確認用(入力不可)'!M49)=0,"",COUNTIF(短期教育プログラム調査入力票!E:E,'国・地域確認用(入力不可)'!M49))</f>
        <v/>
      </c>
      <c r="P49" s="27"/>
      <c r="Q49" s="38">
        <v>762</v>
      </c>
      <c r="R49" s="39" t="s">
        <v>161</v>
      </c>
      <c r="S49" s="40" t="str">
        <f>IF(COUNTIF(短期教育プログラム調査入力票!E:E,'国・地域確認用(入力不可)'!Q49)=0,"",COUNTIF(短期教育プログラム調査入力票!E:E,'国・地域確認用(入力不可)'!Q49))</f>
        <v/>
      </c>
      <c r="T49" s="27"/>
    </row>
    <row r="50" spans="1:20">
      <c r="A50" s="27"/>
      <c r="B50" s="28"/>
      <c r="C50" s="41"/>
      <c r="D50" s="27"/>
      <c r="E50" s="27"/>
      <c r="F50" s="28"/>
      <c r="G50" s="41"/>
      <c r="H50" s="27"/>
      <c r="I50" s="38">
        <v>375</v>
      </c>
      <c r="J50" s="39" t="s">
        <v>162</v>
      </c>
      <c r="K50" s="40" t="str">
        <f>IF(COUNTIF(短期教育プログラム調査入力票!E:E,'国・地域確認用(入力不可)'!I50)=0,"",COUNTIF(短期教育プログラム調査入力票!E:E,'国・地域確認用(入力不可)'!I50))</f>
        <v/>
      </c>
      <c r="L50" s="27"/>
      <c r="M50" s="38">
        <v>625</v>
      </c>
      <c r="N50" s="39" t="s">
        <v>157</v>
      </c>
      <c r="O50" s="40" t="str">
        <f>IF(COUNTIF(短期教育プログラム調査入力票!E:E,'国・地域確認用(入力不可)'!M50)=0,"",COUNTIF(短期教育プログラム調査入力票!E:E,'国・地域確認用(入力不可)'!M50))</f>
        <v/>
      </c>
      <c r="P50" s="27"/>
      <c r="Q50" s="38">
        <v>763</v>
      </c>
      <c r="R50" s="39" t="s">
        <v>412</v>
      </c>
      <c r="S50" s="40" t="str">
        <f>IF(COUNTIF(短期教育プログラム調査入力票!E:E,'国・地域確認用(入力不可)'!Q50)=0,"",COUNTIF(短期教育プログラム調査入力票!E:E,'国・地域確認用(入力不可)'!Q50))</f>
        <v/>
      </c>
      <c r="T50" s="27"/>
    </row>
    <row r="51" spans="1:20">
      <c r="A51" s="27"/>
      <c r="B51" s="28"/>
      <c r="C51" s="41"/>
      <c r="D51" s="27"/>
      <c r="E51" s="27"/>
      <c r="F51" s="28"/>
      <c r="G51" s="41"/>
      <c r="H51" s="27"/>
      <c r="I51" s="38">
        <v>376</v>
      </c>
      <c r="J51" s="39" t="s">
        <v>163</v>
      </c>
      <c r="K51" s="40" t="str">
        <f>IF(COUNTIF(短期教育プログラム調査入力票!E:E,'国・地域確認用(入力不可)'!I51)=0,"",COUNTIF(短期教育プログラム調査入力票!E:E,'国・地域確認用(入力不可)'!I51))</f>
        <v/>
      </c>
      <c r="L51" s="27"/>
      <c r="M51" s="38">
        <v>626</v>
      </c>
      <c r="N51" s="39" t="s">
        <v>160</v>
      </c>
      <c r="O51" s="40" t="str">
        <f>IF(COUNTIF(短期教育プログラム調査入力票!E:E,'国・地域確認用(入力不可)'!M51)=0,"",COUNTIF(短期教育プログラム調査入力票!E:E,'国・地域確認用(入力不可)'!M51))</f>
        <v/>
      </c>
      <c r="P51" s="27"/>
      <c r="Q51" s="38">
        <v>764</v>
      </c>
      <c r="R51" s="39" t="s">
        <v>164</v>
      </c>
      <c r="S51" s="40" t="str">
        <f>IF(COUNTIF(短期教育プログラム調査入力票!E:E,'国・地域確認用(入力不可)'!Q51)=0,"",COUNTIF(短期教育プログラム調査入力票!E:E,'国・地域確認用(入力不可)'!Q51))</f>
        <v/>
      </c>
      <c r="T51" s="27"/>
    </row>
    <row r="52" spans="1:20">
      <c r="A52" s="27"/>
      <c r="B52" s="28"/>
      <c r="C52" s="41"/>
      <c r="D52" s="27"/>
      <c r="E52" s="27"/>
      <c r="F52" s="28"/>
      <c r="G52" s="41"/>
      <c r="H52" s="27"/>
      <c r="I52" s="38">
        <v>377</v>
      </c>
      <c r="J52" s="39" t="s">
        <v>165</v>
      </c>
      <c r="K52" s="40" t="str">
        <f>IF(COUNTIF(短期教育プログラム調査入力票!E:E,'国・地域確認用(入力不可)'!I52)=0,"",COUNTIF(短期教育プログラム調査入力票!E:E,'国・地域確認用(入力不可)'!I52))</f>
        <v/>
      </c>
      <c r="L52" s="27"/>
      <c r="M52" s="38">
        <v>627</v>
      </c>
      <c r="N52" s="39" t="s">
        <v>1337</v>
      </c>
      <c r="O52" s="40" t="str">
        <f>IF(COUNTIF(短期教育プログラム調査入力票!E:E,'国・地域確認用(入力不可)'!M52)=0,"",COUNTIF(短期教育プログラム調査入力票!E:E,'国・地域確認用(入力不可)'!M52))</f>
        <v/>
      </c>
      <c r="P52" s="27"/>
      <c r="Q52" s="38">
        <v>765</v>
      </c>
      <c r="R52" s="39" t="s">
        <v>1307</v>
      </c>
      <c r="S52" s="40" t="str">
        <f>IF(COUNTIF(短期教育プログラム調査入力票!E:E,'国・地域確認用(入力不可)'!Q52)=0,"",COUNTIF(短期教育プログラム調査入力票!E:E,'国・地域確認用(入力不可)'!Q52))</f>
        <v/>
      </c>
      <c r="T52" s="27"/>
    </row>
    <row r="53" spans="1:20">
      <c r="A53" s="27"/>
      <c r="B53" s="28"/>
      <c r="C53" s="41"/>
      <c r="D53" s="27"/>
      <c r="E53" s="27"/>
      <c r="F53" s="28"/>
      <c r="G53" s="41"/>
      <c r="H53" s="27"/>
      <c r="I53" s="38">
        <v>378</v>
      </c>
      <c r="J53" s="39" t="s">
        <v>166</v>
      </c>
      <c r="K53" s="40" t="str">
        <f>IF(COUNTIF(短期教育プログラム調査入力票!E:E,'国・地域確認用(入力不可)'!I53)=0,"",COUNTIF(短期教育プログラム調査入力票!E:E,'国・地域確認用(入力不可)'!I53))</f>
        <v/>
      </c>
      <c r="L53" s="27"/>
      <c r="M53" s="38">
        <v>628</v>
      </c>
      <c r="N53" s="39" t="s">
        <v>363</v>
      </c>
      <c r="O53" s="40" t="str">
        <f>IF(COUNTIF(短期教育プログラム調査入力票!E:E,'国・地域確認用(入力不可)'!M53)=0,"",COUNTIF(短期教育プログラム調査入力票!E:E,'国・地域確認用(入力不可)'!M53))</f>
        <v/>
      </c>
      <c r="P53" s="27"/>
      <c r="Q53" s="38">
        <v>771</v>
      </c>
      <c r="R53" s="39" t="s">
        <v>167</v>
      </c>
      <c r="S53" s="40" t="str">
        <f>IF(COUNTIF(短期教育プログラム調査入力票!E:E,'国・地域確認用(入力不可)'!Q53)=0,"",COUNTIF(短期教育プログラム調査入力票!E:E,'国・地域確認用(入力不可)'!Q53))</f>
        <v/>
      </c>
      <c r="T53" s="27"/>
    </row>
    <row r="54" spans="1:20" ht="13.5" customHeight="1">
      <c r="A54" s="27"/>
      <c r="B54" s="28"/>
      <c r="C54" s="41"/>
      <c r="D54" s="27"/>
      <c r="E54" s="27"/>
      <c r="F54" s="28"/>
      <c r="G54" s="41"/>
      <c r="H54" s="27"/>
      <c r="I54" s="38">
        <v>379</v>
      </c>
      <c r="J54" s="39" t="s">
        <v>168</v>
      </c>
      <c r="K54" s="40" t="str">
        <f>IF(COUNTIF(短期教育プログラム調査入力票!E:E,'国・地域確認用(入力不可)'!I54)=0,"",COUNTIF(短期教育プログラム調査入力票!E:E,'国・地域確認用(入力不可)'!I54))</f>
        <v/>
      </c>
      <c r="L54" s="27"/>
      <c r="M54" s="38">
        <v>629</v>
      </c>
      <c r="N54" s="92" t="s">
        <v>1305</v>
      </c>
      <c r="O54" s="40" t="str">
        <f>IF(COUNTIF(短期教育プログラム調査入力票!E:E,'国・地域確認用(入力不可)'!M54)=0,"",COUNTIF(短期教育プログラム調査入力票!E:E,'国・地域確認用(入力不可)'!M54))</f>
        <v/>
      </c>
      <c r="P54" s="27"/>
      <c r="Q54" s="38">
        <v>772</v>
      </c>
      <c r="R54" s="39" t="s">
        <v>170</v>
      </c>
      <c r="S54" s="40" t="str">
        <f>IF(COUNTIF(短期教育プログラム調査入力票!E:E,'国・地域確認用(入力不可)'!Q54)=0,"",COUNTIF(短期教育プログラム調査入力票!E:E,'国・地域確認用(入力不可)'!Q54))</f>
        <v/>
      </c>
      <c r="T54" s="27"/>
    </row>
    <row r="55" spans="1:20" ht="14.25" customHeight="1" thickBot="1">
      <c r="A55" s="27"/>
      <c r="B55" s="28"/>
      <c r="C55" s="41"/>
      <c r="D55" s="27"/>
      <c r="E55" s="27"/>
      <c r="F55" s="28"/>
      <c r="G55" s="41"/>
      <c r="H55" s="27"/>
      <c r="I55" s="44">
        <v>380</v>
      </c>
      <c r="J55" s="45" t="s">
        <v>1276</v>
      </c>
      <c r="K55" s="46" t="str">
        <f>IF(COUNTIF(短期教育プログラム調査入力票!E:E,'国・地域確認用(入力不可)'!I55)=0,"",COUNTIF(短期教育プログラム調査入力票!E:E,'国・地域確認用(入力不可)'!I55))</f>
        <v/>
      </c>
      <c r="L55" s="27"/>
      <c r="M55" s="38">
        <v>630</v>
      </c>
      <c r="N55" s="39" t="s">
        <v>169</v>
      </c>
      <c r="O55" s="40" t="str">
        <f>IF(COUNTIF(短期教育プログラム調査入力票!E:E,'国・地域確認用(入力不可)'!M55)=0,"",COUNTIF(短期教育プログラム調査入力票!E:E,'国・地域確認用(入力不可)'!M55))</f>
        <v/>
      </c>
      <c r="P55" s="27"/>
      <c r="Q55" s="90">
        <v>773</v>
      </c>
      <c r="R55" s="91" t="s">
        <v>172</v>
      </c>
      <c r="S55" s="46" t="str">
        <f>IF(COUNTIF(短期教育プログラム調査入力票!E:E,'国・地域確認用(入力不可)'!Q55)=0,"",COUNTIF(短期教育プログラム調査入力票!E:E,'国・地域確認用(入力不可)'!Q55))</f>
        <v/>
      </c>
      <c r="T55" s="27"/>
    </row>
    <row r="56" spans="1:20" ht="14.25" thickBot="1">
      <c r="A56" s="27"/>
      <c r="B56" s="28"/>
      <c r="C56" s="27"/>
      <c r="D56" s="27"/>
      <c r="E56" s="27"/>
      <c r="F56" s="28"/>
      <c r="G56" s="27"/>
      <c r="H56" s="27"/>
      <c r="I56" s="27"/>
      <c r="J56" s="28"/>
      <c r="K56" s="27"/>
      <c r="L56" s="27"/>
      <c r="M56" s="38">
        <v>631</v>
      </c>
      <c r="N56" s="39" t="s">
        <v>171</v>
      </c>
      <c r="O56" s="40" t="str">
        <f>IF(COUNTIF(短期教育プログラム調査入力票!E:E,'国・地域確認用(入力不可)'!M56)=0,"",COUNTIF(短期教育プログラム調査入力票!E:E,'国・地域確認用(入力不可)'!M56))</f>
        <v/>
      </c>
      <c r="P56" s="27"/>
      <c r="Q56" s="27"/>
      <c r="R56" s="28"/>
      <c r="S56" s="41"/>
      <c r="T56" s="27"/>
    </row>
    <row r="57" spans="1:20" ht="14.25" thickBot="1">
      <c r="A57" s="27"/>
      <c r="B57" s="28"/>
      <c r="C57" s="27"/>
      <c r="D57" s="27"/>
      <c r="E57" s="27"/>
      <c r="F57" s="28"/>
      <c r="G57" s="27"/>
      <c r="H57" s="27"/>
      <c r="I57" s="27"/>
      <c r="J57" s="28"/>
      <c r="K57" s="27"/>
      <c r="L57" s="27"/>
      <c r="M57" s="38">
        <v>632</v>
      </c>
      <c r="N57" s="39" t="s">
        <v>173</v>
      </c>
      <c r="O57" s="40" t="str">
        <f>IF(COUNTIF(短期教育プログラム調査入力票!E:E,'国・地域確認用(入力不可)'!M57)=0,"",COUNTIF(短期教育プログラム調査入力票!E:E,'国・地域確認用(入力不可)'!M57))</f>
        <v/>
      </c>
      <c r="P57" s="27"/>
      <c r="Q57" s="29" t="s">
        <v>178</v>
      </c>
      <c r="R57" s="30" t="s">
        <v>175</v>
      </c>
      <c r="S57" s="31" t="s">
        <v>176</v>
      </c>
      <c r="T57" s="27"/>
    </row>
    <row r="58" spans="1:20" ht="15" thickTop="1" thickBot="1">
      <c r="A58" s="27"/>
      <c r="B58" s="28"/>
      <c r="C58" s="27"/>
      <c r="D58" s="27"/>
      <c r="E58" s="27"/>
      <c r="F58" s="28"/>
      <c r="G58" s="27"/>
      <c r="H58" s="27"/>
      <c r="I58" s="27"/>
      <c r="J58" s="28"/>
      <c r="K58" s="27"/>
      <c r="L58" s="27"/>
      <c r="M58" s="44">
        <v>633</v>
      </c>
      <c r="N58" s="45" t="s">
        <v>174</v>
      </c>
      <c r="O58" s="47" t="str">
        <f>IF(COUNTIF(短期教育プログラム調査入力票!E:E,'国・地域確認用(入力不可)'!M58)=0,"",COUNTIF(短期教育プログラム調査入力票!E:E,'国・地域確認用(入力不可)'!M58))</f>
        <v/>
      </c>
      <c r="P58" s="27"/>
      <c r="Q58" s="48">
        <v>801</v>
      </c>
      <c r="R58" s="49" t="s">
        <v>1342</v>
      </c>
      <c r="S58" s="50" t="str">
        <f>IF(COUNTIF(短期教育プログラム調査入力票!E:E,'国・地域確認用(入力不可)'!Q58)=0,"",COUNTIF(短期教育プログラム調査入力票!E:E,'国・地域確認用(入力不可)'!Q58))</f>
        <v/>
      </c>
      <c r="T58" s="27"/>
    </row>
    <row r="59" spans="1:20">
      <c r="A59" s="27"/>
      <c r="B59" s="28"/>
      <c r="C59" s="27"/>
      <c r="D59" s="27"/>
      <c r="E59" s="27"/>
      <c r="F59" s="28"/>
      <c r="G59" s="27"/>
      <c r="H59" s="27"/>
      <c r="I59" s="27"/>
      <c r="J59" s="28"/>
      <c r="K59" s="27"/>
      <c r="L59" s="27"/>
      <c r="M59" s="27"/>
      <c r="N59" s="28"/>
      <c r="O59" s="51"/>
      <c r="P59" s="27"/>
      <c r="Q59" s="27"/>
      <c r="R59" s="28"/>
      <c r="S59" s="27"/>
      <c r="T59" s="27"/>
    </row>
    <row r="60" spans="1:20">
      <c r="B60" s="32"/>
      <c r="C60" s="32"/>
      <c r="G60" s="32"/>
      <c r="K60" s="32"/>
    </row>
    <row r="61" spans="1:20">
      <c r="B61" s="32"/>
      <c r="C61" s="32"/>
      <c r="G61" s="32"/>
      <c r="K61" s="32"/>
    </row>
    <row r="62" spans="1:20">
      <c r="B62" s="32"/>
      <c r="C62" s="32"/>
      <c r="G62" s="32"/>
      <c r="K62" s="32"/>
    </row>
  </sheetData>
  <sheetProtection algorithmName="SHA-512" hashValue="cjIbQb/dVBJyRCjjsQNAmCDvfZedGt4/CguGRqNYgrGtgcMs+N8HTn45v8rHe2zi7QnveKDTjF6ATAQMIXUTqw==" saltValue="QhcEzydG2gZUdICpiFXa0w==" spinCount="100000" sheet="1" formatCells="0" formatColumns="0" formatRows="0" autoFilter="0"/>
  <mergeCells count="6">
    <mergeCell ref="B5:B6"/>
    <mergeCell ref="C5:C6"/>
    <mergeCell ref="B14:B15"/>
    <mergeCell ref="C14:C15"/>
    <mergeCell ref="B11:B12"/>
    <mergeCell ref="C11:C12"/>
  </mergeCells>
  <phoneticPr fontId="7"/>
  <dataValidations count="1">
    <dataValidation imeMode="disabled" allowBlank="1" showInputMessage="1" showErrorMessage="1" sqref="A62:A1048576 B7:C11 B13:C14 B1:C5 W60:AB61 S1:T55 A1:A59 B16:C59 B63:C65534 AC1:IV1048576 S56:S1048576 T56:T59 T62:AB1048576 T60:U61 D1:D59 D63:D1048576 A60:D61 B62:D62 E1:R1048576 U1:Z59 AB1:AB59 AA2:AA59"/>
  </dataValidations>
  <printOptions horizontalCentered="1"/>
  <pageMargins left="0.39370078740157483" right="0.39370078740157483" top="0.51" bottom="0.39370078740157483" header="0.26" footer="0.31496062992125984"/>
  <pageSetup paperSize="9" scale="68" orientation="landscape" r:id="rId1"/>
  <headerFooter alignWithMargins="0">
    <oddHeader>&amp;C&amp;F　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Z273"/>
  <sheetViews>
    <sheetView topLeftCell="B1" zoomScaleNormal="100" workbookViewId="0">
      <pane ySplit="9" topLeftCell="A10" activePane="bottomLeft" state="frozen"/>
      <selection activeCell="B1" sqref="B1"/>
      <selection pane="bottomLeft" activeCell="B1" sqref="B1"/>
    </sheetView>
  </sheetViews>
  <sheetFormatPr defaultColWidth="3.75" defaultRowHeight="13.5"/>
  <cols>
    <col min="1" max="1" width="9" style="26" hidden="1" customWidth="1"/>
    <col min="2" max="2" width="12.375" style="26" customWidth="1"/>
    <col min="3" max="11" width="9" style="26" customWidth="1"/>
    <col min="12" max="12" width="4.5" style="26" customWidth="1"/>
    <col min="13" max="13" width="2.625" style="26" hidden="1" customWidth="1"/>
    <col min="14" max="14" width="18" style="26" customWidth="1"/>
    <col min="15" max="15" width="12.75" style="26" bestFit="1" customWidth="1"/>
    <col min="16" max="16" width="17.625" style="26" customWidth="1"/>
    <col min="17" max="17" width="12.25" style="26" bestFit="1" customWidth="1"/>
    <col min="18" max="18" width="7.75" style="26" bestFit="1" customWidth="1"/>
    <col min="19" max="19" width="54.125" style="26" bestFit="1" customWidth="1"/>
    <col min="20" max="20" width="32.625" style="26" customWidth="1"/>
    <col min="21" max="22" width="24.625" style="26" customWidth="1"/>
    <col min="23" max="23" width="45.625" style="26" customWidth="1"/>
    <col min="24" max="16384" width="3.75" style="26"/>
  </cols>
  <sheetData>
    <row r="1" spans="1:26" s="17" customFormat="1">
      <c r="B1" s="15" t="str">
        <f>短期教育プログラム調査入力票!B1</f>
        <v>【１】2023（令和５）年度短期教育プログラムによる外国人学生受入れ状況調査－入力票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5" t="str">
        <f>短期教育プログラム調査入力票!N1</f>
        <v>【２】入力内容確認表（入力不可）</v>
      </c>
      <c r="O1" s="16"/>
      <c r="P1" s="16"/>
      <c r="Q1" s="16"/>
      <c r="R1" s="16"/>
      <c r="S1" s="16"/>
      <c r="T1" s="16"/>
      <c r="U1" s="16"/>
      <c r="V1" s="16"/>
      <c r="W1" s="16"/>
      <c r="X1" s="16"/>
      <c r="Z1" s="117" t="s">
        <v>2846</v>
      </c>
    </row>
    <row r="2" spans="1:26" s="17" customFormat="1">
      <c r="B2" s="18" t="str">
        <f>短期教育プログラム調査入力票!B2</f>
        <v>　　①本票にご回答ください（集計上の関係、一部機能を制限しています）。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96" t="str">
        <f>短期教育プログラム調査入力票!N2</f>
        <v xml:space="preserve">①「【１】入力票」に入力いただきますと、下表に文字が表記されます。入力漏れがないかご確認ください。
②整合性がとれないコードが入力された場合、「エラー」が自動表示されますので、ご確認の上、「【１】入力票」の該当箇所を訂正ください。
 　「エラー？」が自動表示されたとしても、例外や貴学（校）の取り扱いに準じて、間違いないようでしたら、そのままご提出ください。
</v>
      </c>
      <c r="O2" s="196"/>
      <c r="P2" s="196"/>
      <c r="Q2" s="196"/>
      <c r="R2" s="196"/>
      <c r="S2" s="196"/>
      <c r="T2" s="196"/>
      <c r="U2" s="196"/>
      <c r="V2" s="196"/>
      <c r="W2" s="196"/>
      <c r="X2" s="16"/>
    </row>
    <row r="3" spans="1:26" s="17" customFormat="1" ht="39" customHeight="1">
      <c r="B3" s="199" t="str">
        <f>短期教育プログラム調査入力票!B3</f>
        <v>　　②『記入要領』を参照の上、ご回答ください。
　　③自動表記の学校名が旧学校名になっていても、総括票の届出に基づき修正しますので、
       この表記のままご提出ください。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6"/>
    </row>
    <row r="4" spans="1:26" s="17" customFormat="1">
      <c r="B4" s="145" t="str">
        <f>短期教育プログラム調査入力票!B4</f>
        <v>　　④入力する学生の在留資格は「留学」以外であることを確認し、学校番号を最初に入力してください。</v>
      </c>
      <c r="C4" s="144"/>
      <c r="D4" s="144"/>
      <c r="E4" s="144"/>
      <c r="F4" s="144"/>
      <c r="G4" s="107"/>
      <c r="H4" s="107"/>
      <c r="I4" s="108"/>
      <c r="J4" s="107"/>
      <c r="K4" s="107"/>
      <c r="L4" s="107"/>
      <c r="M4" s="1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6"/>
    </row>
    <row r="5" spans="1:26" s="17" customFormat="1" ht="30" customHeight="1">
      <c r="B5" s="183" t="s">
        <v>3222</v>
      </c>
      <c r="C5" s="213">
        <v>101010</v>
      </c>
      <c r="D5" s="214"/>
      <c r="E5" s="215"/>
      <c r="F5" s="114" t="s">
        <v>1262</v>
      </c>
      <c r="G5" s="197" t="str">
        <f>短期教育プログラム調査入力票!G5</f>
        <v>2023年度に短期教育プログラム
にて受け入れた外国人学生数</v>
      </c>
      <c r="H5" s="197"/>
      <c r="I5" s="197"/>
      <c r="J5" s="216"/>
      <c r="K5" s="217">
        <v>4</v>
      </c>
      <c r="L5" s="219" t="s">
        <v>3216</v>
      </c>
      <c r="M5" s="1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6"/>
      <c r="Y5" s="16"/>
    </row>
    <row r="6" spans="1:26" s="17" customFormat="1" ht="30" customHeight="1">
      <c r="B6" s="115" t="s">
        <v>1344</v>
      </c>
      <c r="C6" s="204" t="s">
        <v>1343</v>
      </c>
      <c r="D6" s="205"/>
      <c r="E6" s="206"/>
      <c r="F6" s="107"/>
      <c r="G6" s="197"/>
      <c r="H6" s="197"/>
      <c r="I6" s="197"/>
      <c r="J6" s="216"/>
      <c r="K6" s="218"/>
      <c r="L6" s="219"/>
      <c r="M6" s="16"/>
      <c r="N6" s="16"/>
      <c r="O6" s="19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6" s="17" customFormat="1">
      <c r="A7" s="19"/>
      <c r="B7" s="16"/>
      <c r="C7" s="16"/>
      <c r="D7" s="16"/>
      <c r="E7" s="16"/>
      <c r="F7" s="16"/>
      <c r="G7" s="16"/>
      <c r="H7" s="16"/>
      <c r="I7" s="16"/>
      <c r="J7" s="16"/>
      <c r="K7" s="14"/>
      <c r="L7" s="14"/>
      <c r="M7" s="12"/>
      <c r="N7" s="170" t="str">
        <f>短期教育プログラム調査入力票!N7</f>
        <v>※　こちらの表へ入力できません。左側の表に入力して下さい。</v>
      </c>
      <c r="O7" s="16"/>
      <c r="P7" s="16"/>
      <c r="Q7" s="16"/>
      <c r="R7" s="16"/>
      <c r="S7" s="16"/>
      <c r="T7" s="16"/>
      <c r="U7" s="16"/>
      <c r="V7" s="16"/>
      <c r="W7" s="16"/>
    </row>
    <row r="8" spans="1:26" s="21" customFormat="1" ht="36" customHeight="1">
      <c r="A8" s="1"/>
      <c r="B8" s="1" t="s">
        <v>186</v>
      </c>
      <c r="C8" s="1" t="s">
        <v>187</v>
      </c>
      <c r="D8" s="1" t="s">
        <v>188</v>
      </c>
      <c r="E8" s="1" t="s">
        <v>189</v>
      </c>
      <c r="F8" s="1" t="s">
        <v>190</v>
      </c>
      <c r="G8" s="1" t="s">
        <v>183</v>
      </c>
      <c r="H8" s="1" t="s">
        <v>191</v>
      </c>
      <c r="I8" s="1" t="s">
        <v>184</v>
      </c>
      <c r="J8" s="1" t="s">
        <v>192</v>
      </c>
      <c r="K8" s="1" t="s">
        <v>193</v>
      </c>
      <c r="L8" s="179"/>
      <c r="M8" s="9"/>
      <c r="N8" s="20" t="s">
        <v>2848</v>
      </c>
      <c r="O8" s="20" t="s">
        <v>2849</v>
      </c>
      <c r="P8" s="20" t="s">
        <v>2850</v>
      </c>
      <c r="Q8" s="20" t="s">
        <v>2851</v>
      </c>
      <c r="R8" s="20" t="s">
        <v>2852</v>
      </c>
      <c r="S8" s="20" t="s">
        <v>2853</v>
      </c>
      <c r="T8" s="20" t="s">
        <v>1246</v>
      </c>
      <c r="U8" s="20" t="s">
        <v>2854</v>
      </c>
      <c r="V8" s="20" t="s">
        <v>2856</v>
      </c>
      <c r="W8" s="20" t="s">
        <v>2855</v>
      </c>
    </row>
    <row r="9" spans="1:26" s="23" customFormat="1">
      <c r="A9" s="22"/>
      <c r="B9" s="22" t="s">
        <v>3244</v>
      </c>
      <c r="C9" s="22" t="s">
        <v>3245</v>
      </c>
      <c r="D9" s="22" t="s">
        <v>3246</v>
      </c>
      <c r="E9" s="22" t="s">
        <v>3247</v>
      </c>
      <c r="F9" s="22" t="s">
        <v>3248</v>
      </c>
      <c r="G9" s="22" t="s">
        <v>3249</v>
      </c>
      <c r="H9" s="22" t="s">
        <v>3250</v>
      </c>
      <c r="I9" s="22" t="s">
        <v>3251</v>
      </c>
      <c r="J9" s="22" t="s">
        <v>3252</v>
      </c>
      <c r="K9" s="22" t="s">
        <v>3253</v>
      </c>
      <c r="L9" s="180"/>
      <c r="M9" s="10"/>
      <c r="N9" s="22" t="s">
        <v>3244</v>
      </c>
      <c r="O9" s="22" t="s">
        <v>3245</v>
      </c>
      <c r="P9" s="22" t="s">
        <v>3246</v>
      </c>
      <c r="Q9" s="22" t="s">
        <v>3247</v>
      </c>
      <c r="R9" s="22" t="s">
        <v>3248</v>
      </c>
      <c r="S9" s="22" t="s">
        <v>3249</v>
      </c>
      <c r="T9" s="22" t="s">
        <v>3250</v>
      </c>
      <c r="U9" s="22" t="s">
        <v>3251</v>
      </c>
      <c r="V9" s="22" t="s">
        <v>3252</v>
      </c>
      <c r="W9" s="22" t="s">
        <v>3253</v>
      </c>
    </row>
    <row r="10" spans="1:26" s="23" customFormat="1">
      <c r="A10" s="24"/>
      <c r="B10" s="157" t="s">
        <v>1268</v>
      </c>
      <c r="C10" s="158">
        <v>1</v>
      </c>
      <c r="D10" s="157" t="s">
        <v>1265</v>
      </c>
      <c r="E10" s="159">
        <v>502</v>
      </c>
      <c r="F10" s="159">
        <v>1</v>
      </c>
      <c r="G10" s="157" t="s">
        <v>1270</v>
      </c>
      <c r="H10" s="159">
        <v>1</v>
      </c>
      <c r="I10" s="159">
        <v>1</v>
      </c>
      <c r="J10" s="159">
        <v>11</v>
      </c>
      <c r="K10" s="157" t="s">
        <v>1264</v>
      </c>
      <c r="L10" s="13"/>
      <c r="N10" s="164" t="str">
        <f>IF(B10="","",IF(B10="0001",1&amp;"人目","エラー"))</f>
        <v>1人目</v>
      </c>
      <c r="O10" s="165" t="s">
        <v>3042</v>
      </c>
      <c r="P10" s="165" t="s">
        <v>3043</v>
      </c>
      <c r="Q10" s="165" t="s">
        <v>1341</v>
      </c>
      <c r="R10" s="166" t="s">
        <v>3044</v>
      </c>
      <c r="S10" s="167" t="s">
        <v>3045</v>
      </c>
      <c r="T10" s="165" t="s">
        <v>3046</v>
      </c>
      <c r="U10" s="165" t="s">
        <v>3047</v>
      </c>
      <c r="V10" s="165" t="s">
        <v>3048</v>
      </c>
      <c r="W10" s="165" t="s">
        <v>3049</v>
      </c>
    </row>
    <row r="11" spans="1:26" s="23" customFormat="1">
      <c r="A11" s="24"/>
      <c r="B11" s="157" t="s">
        <v>1268</v>
      </c>
      <c r="C11" s="158">
        <v>4</v>
      </c>
      <c r="D11" s="157" t="s">
        <v>1264</v>
      </c>
      <c r="E11" s="159">
        <v>801</v>
      </c>
      <c r="F11" s="159">
        <v>2</v>
      </c>
      <c r="G11" s="157" t="s">
        <v>1272</v>
      </c>
      <c r="H11" s="159">
        <v>1</v>
      </c>
      <c r="I11" s="159">
        <v>2</v>
      </c>
      <c r="J11" s="159">
        <v>11</v>
      </c>
      <c r="K11" s="157" t="s">
        <v>1266</v>
      </c>
      <c r="L11" s="13"/>
      <c r="N11" s="168" t="s">
        <v>3064</v>
      </c>
      <c r="O11" s="165" t="s">
        <v>3050</v>
      </c>
      <c r="P11" s="165" t="s">
        <v>3051</v>
      </c>
      <c r="Q11" s="165" t="s">
        <v>3052</v>
      </c>
      <c r="R11" s="166" t="s">
        <v>3053</v>
      </c>
      <c r="S11" s="167" t="s">
        <v>3054</v>
      </c>
      <c r="T11" s="165" t="s">
        <v>3046</v>
      </c>
      <c r="U11" s="165" t="s">
        <v>3055</v>
      </c>
      <c r="V11" s="165" t="s">
        <v>3048</v>
      </c>
      <c r="W11" s="165" t="s">
        <v>3056</v>
      </c>
    </row>
    <row r="12" spans="1:26" s="23" customFormat="1">
      <c r="A12" s="24"/>
      <c r="B12" s="157" t="s">
        <v>1274</v>
      </c>
      <c r="C12" s="158">
        <v>2</v>
      </c>
      <c r="D12" s="157" t="s">
        <v>1273</v>
      </c>
      <c r="E12" s="159">
        <v>122</v>
      </c>
      <c r="F12" s="159">
        <v>1</v>
      </c>
      <c r="G12" s="157" t="s">
        <v>1271</v>
      </c>
      <c r="H12" s="159">
        <v>2</v>
      </c>
      <c r="I12" s="159">
        <v>1</v>
      </c>
      <c r="J12" s="159">
        <v>11</v>
      </c>
      <c r="K12" s="157" t="s">
        <v>1263</v>
      </c>
      <c r="L12" s="13"/>
      <c r="N12" s="164" t="str">
        <f>IF(B12="","",IF(B12="0003",3&amp;"人目","エラー"))</f>
        <v>3人目</v>
      </c>
      <c r="O12" s="165" t="s">
        <v>3057</v>
      </c>
      <c r="P12" s="165" t="s">
        <v>3058</v>
      </c>
      <c r="Q12" s="165" t="s">
        <v>67</v>
      </c>
      <c r="R12" s="166" t="s">
        <v>3044</v>
      </c>
      <c r="S12" s="167" t="s">
        <v>3059</v>
      </c>
      <c r="T12" s="165" t="s">
        <v>3060</v>
      </c>
      <c r="U12" s="165" t="s">
        <v>3047</v>
      </c>
      <c r="V12" s="165" t="s">
        <v>3048</v>
      </c>
      <c r="W12" s="165" t="s">
        <v>3061</v>
      </c>
    </row>
    <row r="13" spans="1:26" s="23" customFormat="1">
      <c r="A13" s="24"/>
      <c r="B13" s="160" t="s">
        <v>1275</v>
      </c>
      <c r="C13" s="161">
        <v>2</v>
      </c>
      <c r="D13" s="160" t="s">
        <v>1266</v>
      </c>
      <c r="E13" s="162">
        <v>113</v>
      </c>
      <c r="F13" s="162">
        <v>1</v>
      </c>
      <c r="G13" s="160" t="s">
        <v>1269</v>
      </c>
      <c r="H13" s="162">
        <v>1</v>
      </c>
      <c r="I13" s="162">
        <v>1</v>
      </c>
      <c r="J13" s="162">
        <v>11</v>
      </c>
      <c r="K13" s="160" t="s">
        <v>1267</v>
      </c>
      <c r="L13" s="13"/>
      <c r="N13" s="164" t="str">
        <f>IF(B13="","",IF(B13="0004",4&amp;"人目","エラー"))</f>
        <v>4人目</v>
      </c>
      <c r="O13" s="165" t="s">
        <v>3057</v>
      </c>
      <c r="P13" s="165" t="s">
        <v>3062</v>
      </c>
      <c r="Q13" s="165" t="s">
        <v>41</v>
      </c>
      <c r="R13" s="166" t="s">
        <v>3044</v>
      </c>
      <c r="S13" s="167" t="s">
        <v>3054</v>
      </c>
      <c r="T13" s="165" t="s">
        <v>3046</v>
      </c>
      <c r="U13" s="165" t="s">
        <v>3047</v>
      </c>
      <c r="V13" s="165" t="s">
        <v>3048</v>
      </c>
      <c r="W13" s="165" t="s">
        <v>3063</v>
      </c>
    </row>
    <row r="14" spans="1:26" s="23" customFormat="1">
      <c r="A14" s="24"/>
      <c r="B14" s="157"/>
      <c r="C14" s="158"/>
      <c r="D14" s="157"/>
      <c r="E14" s="159"/>
      <c r="F14" s="159"/>
      <c r="G14" s="157"/>
      <c r="H14" s="159"/>
      <c r="I14" s="159"/>
      <c r="J14" s="159"/>
      <c r="K14" s="157"/>
      <c r="L14" s="25"/>
      <c r="N14" s="165"/>
      <c r="O14" s="164"/>
      <c r="P14" s="165"/>
      <c r="Q14" s="165"/>
      <c r="R14" s="165"/>
      <c r="S14" s="166"/>
      <c r="T14" s="167"/>
      <c r="U14" s="165"/>
      <c r="V14" s="165"/>
      <c r="W14" s="165"/>
    </row>
    <row r="15" spans="1:26"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N15" s="169"/>
      <c r="O15" s="169"/>
      <c r="P15" s="169"/>
      <c r="Q15" s="169"/>
      <c r="R15" s="169"/>
      <c r="S15" s="169"/>
      <c r="T15" s="169"/>
      <c r="U15" s="169"/>
      <c r="V15" s="169"/>
      <c r="W15" s="169"/>
    </row>
    <row r="16" spans="1:26"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N16" s="169"/>
      <c r="O16" s="169"/>
      <c r="P16" s="169"/>
      <c r="Q16" s="169"/>
      <c r="R16" s="169"/>
      <c r="S16" s="169"/>
      <c r="T16" s="169"/>
      <c r="U16" s="169"/>
      <c r="V16" s="169"/>
      <c r="W16" s="169"/>
    </row>
    <row r="17" spans="2:23"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N17" s="169"/>
      <c r="O17" s="169"/>
      <c r="P17" s="169"/>
      <c r="Q17" s="169"/>
      <c r="R17" s="169"/>
      <c r="S17" s="169"/>
      <c r="T17" s="169"/>
      <c r="U17" s="169"/>
      <c r="V17" s="169"/>
      <c r="W17" s="169"/>
    </row>
    <row r="18" spans="2:23"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N18" s="169"/>
      <c r="O18" s="169"/>
      <c r="P18" s="169"/>
      <c r="Q18" s="169"/>
      <c r="R18" s="169"/>
      <c r="S18" s="169"/>
      <c r="T18" s="169"/>
      <c r="U18" s="169"/>
      <c r="V18" s="169"/>
      <c r="W18" s="169"/>
    </row>
    <row r="19" spans="2:23"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N19" s="169"/>
      <c r="O19" s="169"/>
      <c r="P19" s="169"/>
      <c r="Q19" s="169"/>
      <c r="R19" s="169"/>
      <c r="S19" s="169"/>
      <c r="T19" s="169"/>
      <c r="U19" s="169"/>
      <c r="V19" s="169"/>
      <c r="W19" s="169"/>
    </row>
    <row r="20" spans="2:23">
      <c r="B20" s="163"/>
      <c r="C20" s="163"/>
      <c r="D20" s="163"/>
      <c r="E20" s="163"/>
      <c r="F20" s="163"/>
      <c r="G20" s="163"/>
      <c r="H20" s="163"/>
      <c r="I20" s="163"/>
      <c r="J20" s="163"/>
      <c r="K20" s="163"/>
      <c r="N20" s="169"/>
      <c r="O20" s="169"/>
      <c r="P20" s="169"/>
      <c r="Q20" s="169"/>
      <c r="R20" s="169"/>
      <c r="S20" s="169"/>
      <c r="T20" s="169"/>
      <c r="U20" s="169"/>
      <c r="V20" s="169"/>
      <c r="W20" s="169"/>
    </row>
    <row r="21" spans="2:23"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N21" s="169"/>
      <c r="O21" s="169"/>
      <c r="P21" s="169"/>
      <c r="Q21" s="169"/>
      <c r="R21" s="169"/>
      <c r="S21" s="169"/>
      <c r="T21" s="169"/>
      <c r="U21" s="169"/>
      <c r="V21" s="169"/>
      <c r="W21" s="169"/>
    </row>
    <row r="22" spans="2:23"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N22" s="169"/>
      <c r="O22" s="169"/>
      <c r="P22" s="169"/>
      <c r="Q22" s="169"/>
      <c r="R22" s="169"/>
      <c r="S22" s="169"/>
      <c r="T22" s="169"/>
      <c r="U22" s="169"/>
      <c r="V22" s="169"/>
      <c r="W22" s="169"/>
    </row>
    <row r="23" spans="2:23"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N23" s="169"/>
      <c r="O23" s="169"/>
      <c r="P23" s="169"/>
      <c r="Q23" s="169"/>
      <c r="R23" s="169"/>
      <c r="S23" s="169"/>
      <c r="T23" s="169"/>
      <c r="U23" s="169"/>
      <c r="V23" s="169"/>
      <c r="W23" s="169"/>
    </row>
    <row r="24" spans="2:23"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N24" s="169"/>
      <c r="O24" s="169"/>
      <c r="P24" s="169"/>
      <c r="Q24" s="169"/>
      <c r="R24" s="169"/>
      <c r="S24" s="169"/>
      <c r="T24" s="169"/>
      <c r="U24" s="169"/>
      <c r="V24" s="169"/>
      <c r="W24" s="169"/>
    </row>
    <row r="25" spans="2:23"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N25" s="169"/>
      <c r="O25" s="169"/>
      <c r="P25" s="169"/>
      <c r="Q25" s="169"/>
      <c r="R25" s="169"/>
      <c r="S25" s="169"/>
      <c r="T25" s="169"/>
      <c r="U25" s="169"/>
      <c r="V25" s="169"/>
      <c r="W25" s="169"/>
    </row>
    <row r="26" spans="2:23"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N26" s="169"/>
      <c r="O26" s="169"/>
      <c r="P26" s="169"/>
      <c r="Q26" s="169"/>
      <c r="R26" s="169"/>
      <c r="S26" s="169"/>
      <c r="T26" s="169"/>
      <c r="U26" s="169"/>
      <c r="V26" s="169"/>
      <c r="W26" s="169"/>
    </row>
    <row r="27" spans="2:23"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N27" s="169"/>
      <c r="O27" s="169"/>
      <c r="P27" s="169"/>
      <c r="Q27" s="169"/>
      <c r="R27" s="169"/>
      <c r="S27" s="169"/>
      <c r="T27" s="169"/>
      <c r="U27" s="169"/>
      <c r="V27" s="169"/>
      <c r="W27" s="169"/>
    </row>
    <row r="28" spans="2:23"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N28" s="169"/>
      <c r="O28" s="169"/>
      <c r="P28" s="169"/>
      <c r="Q28" s="169"/>
      <c r="R28" s="169"/>
      <c r="S28" s="169"/>
      <c r="T28" s="169"/>
      <c r="U28" s="169"/>
      <c r="V28" s="169"/>
      <c r="W28" s="169"/>
    </row>
    <row r="29" spans="2:23"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N29" s="169"/>
      <c r="O29" s="169"/>
      <c r="P29" s="169"/>
      <c r="Q29" s="169"/>
      <c r="R29" s="169"/>
      <c r="S29" s="169"/>
      <c r="T29" s="169"/>
      <c r="U29" s="169"/>
      <c r="V29" s="169"/>
      <c r="W29" s="169"/>
    </row>
    <row r="30" spans="2:23"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N30" s="169"/>
      <c r="O30" s="169"/>
      <c r="P30" s="169"/>
      <c r="Q30" s="169"/>
      <c r="R30" s="169"/>
      <c r="S30" s="169"/>
      <c r="T30" s="169"/>
      <c r="U30" s="169"/>
      <c r="V30" s="169"/>
      <c r="W30" s="169"/>
    </row>
    <row r="31" spans="2:23"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N31" s="169"/>
      <c r="O31" s="169"/>
      <c r="P31" s="169"/>
      <c r="Q31" s="169"/>
      <c r="R31" s="169"/>
      <c r="S31" s="169"/>
      <c r="T31" s="169"/>
      <c r="U31" s="169"/>
      <c r="V31" s="169"/>
      <c r="W31" s="169"/>
    </row>
    <row r="32" spans="2:23"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N32" s="169"/>
      <c r="O32" s="169"/>
      <c r="P32" s="169"/>
      <c r="Q32" s="169"/>
      <c r="R32" s="169"/>
      <c r="S32" s="169"/>
      <c r="T32" s="169"/>
      <c r="U32" s="169"/>
      <c r="V32" s="169"/>
      <c r="W32" s="169"/>
    </row>
    <row r="33" spans="2:23"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N33" s="169"/>
      <c r="O33" s="169"/>
      <c r="P33" s="169"/>
      <c r="Q33" s="169"/>
      <c r="R33" s="169"/>
      <c r="S33" s="169"/>
      <c r="T33" s="169"/>
      <c r="U33" s="169"/>
      <c r="V33" s="169"/>
      <c r="W33" s="169"/>
    </row>
    <row r="34" spans="2:23"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N34" s="169"/>
      <c r="O34" s="169"/>
      <c r="P34" s="169"/>
      <c r="Q34" s="169"/>
      <c r="R34" s="169"/>
      <c r="S34" s="169"/>
      <c r="T34" s="169"/>
      <c r="U34" s="169"/>
      <c r="V34" s="169"/>
      <c r="W34" s="169"/>
    </row>
    <row r="35" spans="2:23"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N35" s="169"/>
      <c r="O35" s="169"/>
      <c r="P35" s="169"/>
      <c r="Q35" s="169"/>
      <c r="R35" s="169"/>
      <c r="S35" s="169"/>
      <c r="T35" s="169"/>
      <c r="U35" s="169"/>
      <c r="V35" s="169"/>
      <c r="W35" s="169"/>
    </row>
    <row r="36" spans="2:23"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N36" s="169"/>
      <c r="O36" s="169"/>
      <c r="P36" s="169"/>
      <c r="Q36" s="169"/>
      <c r="R36" s="169"/>
      <c r="S36" s="169"/>
      <c r="T36" s="169"/>
      <c r="U36" s="169"/>
      <c r="V36" s="169"/>
      <c r="W36" s="169"/>
    </row>
    <row r="37" spans="2:23"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N37" s="169"/>
      <c r="O37" s="169"/>
      <c r="P37" s="169"/>
      <c r="Q37" s="169"/>
      <c r="R37" s="169"/>
      <c r="S37" s="169"/>
      <c r="T37" s="169"/>
      <c r="U37" s="169"/>
      <c r="V37" s="169"/>
      <c r="W37" s="169"/>
    </row>
    <row r="38" spans="2:23"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N38" s="169"/>
      <c r="O38" s="169"/>
      <c r="P38" s="169"/>
      <c r="Q38" s="169"/>
      <c r="R38" s="169"/>
      <c r="S38" s="169"/>
      <c r="T38" s="169"/>
      <c r="U38" s="169"/>
      <c r="V38" s="169"/>
      <c r="W38" s="169"/>
    </row>
    <row r="39" spans="2:23"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N39" s="169"/>
      <c r="O39" s="169"/>
      <c r="P39" s="169"/>
      <c r="Q39" s="169"/>
      <c r="R39" s="169"/>
      <c r="S39" s="169"/>
      <c r="T39" s="169"/>
      <c r="U39" s="169"/>
      <c r="V39" s="169"/>
      <c r="W39" s="169"/>
    </row>
    <row r="40" spans="2:23"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N40" s="169"/>
      <c r="O40" s="169"/>
      <c r="P40" s="169"/>
      <c r="Q40" s="169"/>
      <c r="R40" s="169"/>
      <c r="S40" s="169"/>
      <c r="T40" s="169"/>
      <c r="U40" s="169"/>
      <c r="V40" s="169"/>
      <c r="W40" s="169"/>
    </row>
    <row r="41" spans="2:23">
      <c r="B41" s="163"/>
      <c r="C41" s="163"/>
      <c r="D41" s="163"/>
      <c r="E41" s="163"/>
      <c r="F41" s="163"/>
      <c r="G41" s="163"/>
      <c r="H41" s="163"/>
      <c r="I41" s="163"/>
      <c r="J41" s="163"/>
      <c r="K41" s="163"/>
      <c r="N41" s="169"/>
      <c r="O41" s="169"/>
      <c r="P41" s="169"/>
      <c r="Q41" s="169"/>
      <c r="R41" s="169"/>
      <c r="S41" s="169"/>
      <c r="T41" s="169"/>
      <c r="U41" s="169"/>
      <c r="V41" s="169"/>
      <c r="W41" s="169"/>
    </row>
    <row r="42" spans="2:23"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N42" s="169"/>
      <c r="O42" s="169"/>
      <c r="P42" s="169"/>
      <c r="Q42" s="169"/>
      <c r="R42" s="169"/>
      <c r="S42" s="169"/>
      <c r="T42" s="169"/>
      <c r="U42" s="169"/>
      <c r="V42" s="169"/>
      <c r="W42" s="169"/>
    </row>
    <row r="43" spans="2:23"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N43" s="169"/>
      <c r="O43" s="169"/>
      <c r="P43" s="169"/>
      <c r="Q43" s="169"/>
      <c r="R43" s="169"/>
      <c r="S43" s="169"/>
      <c r="T43" s="169"/>
      <c r="U43" s="169"/>
      <c r="V43" s="169"/>
      <c r="W43" s="169"/>
    </row>
    <row r="44" spans="2:23">
      <c r="B44" s="163"/>
      <c r="C44" s="163"/>
      <c r="D44" s="163"/>
      <c r="E44" s="163"/>
      <c r="F44" s="163"/>
      <c r="G44" s="163"/>
      <c r="H44" s="163"/>
      <c r="I44" s="163"/>
      <c r="J44" s="163"/>
      <c r="K44" s="163"/>
      <c r="N44" s="169"/>
      <c r="O44" s="169"/>
      <c r="P44" s="169"/>
      <c r="Q44" s="169"/>
      <c r="R44" s="169"/>
      <c r="S44" s="169"/>
      <c r="T44" s="169"/>
      <c r="U44" s="169"/>
      <c r="V44" s="169"/>
      <c r="W44" s="169"/>
    </row>
    <row r="45" spans="2:23">
      <c r="B45" s="163"/>
      <c r="C45" s="163"/>
      <c r="D45" s="163"/>
      <c r="E45" s="163"/>
      <c r="F45" s="163"/>
      <c r="G45" s="163"/>
      <c r="H45" s="163"/>
      <c r="I45" s="163"/>
      <c r="J45" s="163"/>
      <c r="K45" s="163"/>
      <c r="N45" s="169"/>
      <c r="O45" s="169"/>
      <c r="P45" s="169"/>
      <c r="Q45" s="169"/>
      <c r="R45" s="169"/>
      <c r="S45" s="169"/>
      <c r="T45" s="169"/>
      <c r="U45" s="169"/>
      <c r="V45" s="169"/>
      <c r="W45" s="169"/>
    </row>
    <row r="46" spans="2:23">
      <c r="B46" s="163"/>
      <c r="C46" s="163"/>
      <c r="D46" s="163"/>
      <c r="E46" s="163"/>
      <c r="F46" s="163"/>
      <c r="G46" s="163"/>
      <c r="H46" s="163"/>
      <c r="I46" s="163"/>
      <c r="J46" s="163"/>
      <c r="K46" s="163"/>
      <c r="N46" s="169"/>
      <c r="O46" s="169"/>
      <c r="P46" s="169"/>
      <c r="Q46" s="169"/>
      <c r="R46" s="169"/>
      <c r="S46" s="169"/>
      <c r="T46" s="169"/>
      <c r="U46" s="169"/>
      <c r="V46" s="169"/>
      <c r="W46" s="169"/>
    </row>
    <row r="47" spans="2:23">
      <c r="B47" s="163"/>
      <c r="C47" s="163"/>
      <c r="D47" s="163"/>
      <c r="E47" s="163"/>
      <c r="F47" s="163"/>
      <c r="G47" s="163"/>
      <c r="H47" s="163"/>
      <c r="I47" s="163"/>
      <c r="J47" s="163"/>
      <c r="K47" s="163"/>
      <c r="N47" s="169"/>
      <c r="O47" s="169"/>
      <c r="P47" s="169"/>
      <c r="Q47" s="169"/>
      <c r="R47" s="169"/>
      <c r="S47" s="169"/>
      <c r="T47" s="169"/>
      <c r="U47" s="169"/>
      <c r="V47" s="169"/>
      <c r="W47" s="169"/>
    </row>
    <row r="48" spans="2:23"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N48" s="169"/>
      <c r="O48" s="169"/>
      <c r="P48" s="169"/>
      <c r="Q48" s="169"/>
      <c r="R48" s="169"/>
      <c r="S48" s="169"/>
      <c r="T48" s="169"/>
      <c r="U48" s="169"/>
      <c r="V48" s="169"/>
      <c r="W48" s="169"/>
    </row>
    <row r="49" spans="2:23">
      <c r="B49" s="163"/>
      <c r="C49" s="163"/>
      <c r="D49" s="163"/>
      <c r="E49" s="163"/>
      <c r="F49" s="163"/>
      <c r="G49" s="163"/>
      <c r="H49" s="163"/>
      <c r="I49" s="163"/>
      <c r="J49" s="163"/>
      <c r="K49" s="163"/>
      <c r="N49" s="169"/>
      <c r="O49" s="169"/>
      <c r="P49" s="169"/>
      <c r="Q49" s="169"/>
      <c r="R49" s="169"/>
      <c r="S49" s="169"/>
      <c r="T49" s="169"/>
      <c r="U49" s="169"/>
      <c r="V49" s="169"/>
      <c r="W49" s="169"/>
    </row>
    <row r="50" spans="2:23">
      <c r="B50" s="163"/>
      <c r="C50" s="163"/>
      <c r="D50" s="163"/>
      <c r="E50" s="163"/>
      <c r="F50" s="163"/>
      <c r="G50" s="163"/>
      <c r="H50" s="163"/>
      <c r="I50" s="163"/>
      <c r="J50" s="163"/>
      <c r="K50" s="163"/>
      <c r="N50" s="169"/>
      <c r="O50" s="169"/>
      <c r="P50" s="169"/>
      <c r="Q50" s="169"/>
      <c r="R50" s="169"/>
      <c r="S50" s="169"/>
      <c r="T50" s="169"/>
      <c r="U50" s="169"/>
      <c r="V50" s="169"/>
      <c r="W50" s="169"/>
    </row>
    <row r="51" spans="2:23">
      <c r="B51" s="163"/>
      <c r="C51" s="163"/>
      <c r="D51" s="163"/>
      <c r="E51" s="163"/>
      <c r="F51" s="163"/>
      <c r="G51" s="163"/>
      <c r="H51" s="163"/>
      <c r="I51" s="163"/>
      <c r="J51" s="163"/>
      <c r="K51" s="163"/>
      <c r="N51" s="169"/>
      <c r="O51" s="169"/>
      <c r="P51" s="169"/>
      <c r="Q51" s="169"/>
      <c r="R51" s="169"/>
      <c r="S51" s="169"/>
      <c r="T51" s="169"/>
      <c r="U51" s="169"/>
      <c r="V51" s="169"/>
      <c r="W51" s="169"/>
    </row>
    <row r="52" spans="2:23">
      <c r="B52" s="163"/>
      <c r="C52" s="163"/>
      <c r="D52" s="163"/>
      <c r="E52" s="163"/>
      <c r="F52" s="163"/>
      <c r="G52" s="163"/>
      <c r="H52" s="163"/>
      <c r="I52" s="163"/>
      <c r="J52" s="163"/>
      <c r="K52" s="163"/>
      <c r="N52" s="169"/>
      <c r="O52" s="169"/>
      <c r="P52" s="169"/>
      <c r="Q52" s="169"/>
      <c r="R52" s="169"/>
      <c r="S52" s="169"/>
      <c r="T52" s="169"/>
      <c r="U52" s="169"/>
      <c r="V52" s="169"/>
      <c r="W52" s="169"/>
    </row>
    <row r="53" spans="2:23">
      <c r="B53" s="163"/>
      <c r="C53" s="163"/>
      <c r="D53" s="163"/>
      <c r="E53" s="163"/>
      <c r="F53" s="163"/>
      <c r="G53" s="163"/>
      <c r="H53" s="163"/>
      <c r="I53" s="163"/>
      <c r="J53" s="163"/>
      <c r="K53" s="163"/>
      <c r="N53" s="169"/>
      <c r="O53" s="169"/>
      <c r="P53" s="169"/>
      <c r="Q53" s="169"/>
      <c r="R53" s="169"/>
      <c r="S53" s="169"/>
      <c r="T53" s="169"/>
      <c r="U53" s="169"/>
      <c r="V53" s="169"/>
      <c r="W53" s="169"/>
    </row>
    <row r="54" spans="2:23">
      <c r="B54" s="163"/>
      <c r="C54" s="163"/>
      <c r="D54" s="163"/>
      <c r="E54" s="163"/>
      <c r="F54" s="163"/>
      <c r="G54" s="163"/>
      <c r="H54" s="163"/>
      <c r="I54" s="163"/>
      <c r="J54" s="163"/>
      <c r="K54" s="163"/>
      <c r="N54" s="169"/>
      <c r="O54" s="169"/>
      <c r="P54" s="169"/>
      <c r="Q54" s="169"/>
      <c r="R54" s="169"/>
      <c r="S54" s="169"/>
      <c r="T54" s="169"/>
      <c r="U54" s="169"/>
      <c r="V54" s="169"/>
      <c r="W54" s="169"/>
    </row>
    <row r="55" spans="2:23">
      <c r="B55" s="163"/>
      <c r="C55" s="163"/>
      <c r="D55" s="163"/>
      <c r="E55" s="163"/>
      <c r="F55" s="163"/>
      <c r="G55" s="163"/>
      <c r="H55" s="163"/>
      <c r="I55" s="163"/>
      <c r="J55" s="163"/>
      <c r="K55" s="163"/>
      <c r="N55" s="169"/>
      <c r="O55" s="169"/>
      <c r="P55" s="169"/>
      <c r="Q55" s="169"/>
      <c r="R55" s="169"/>
      <c r="S55" s="169"/>
      <c r="T55" s="169"/>
      <c r="U55" s="169"/>
      <c r="V55" s="169"/>
      <c r="W55" s="169"/>
    </row>
    <row r="56" spans="2:23">
      <c r="B56" s="163"/>
      <c r="C56" s="163"/>
      <c r="D56" s="163"/>
      <c r="E56" s="163"/>
      <c r="F56" s="163"/>
      <c r="G56" s="163"/>
      <c r="H56" s="163"/>
      <c r="I56" s="163"/>
      <c r="J56" s="163"/>
      <c r="K56" s="163"/>
      <c r="N56" s="169"/>
      <c r="O56" s="169"/>
      <c r="P56" s="169"/>
      <c r="Q56" s="169"/>
      <c r="R56" s="169"/>
      <c r="S56" s="169"/>
      <c r="T56" s="169"/>
      <c r="U56" s="169"/>
      <c r="V56" s="169"/>
      <c r="W56" s="169"/>
    </row>
    <row r="57" spans="2:23">
      <c r="B57" s="163"/>
      <c r="C57" s="163"/>
      <c r="D57" s="163"/>
      <c r="E57" s="163"/>
      <c r="F57" s="163"/>
      <c r="G57" s="163"/>
      <c r="H57" s="163"/>
      <c r="I57" s="163"/>
      <c r="J57" s="163"/>
      <c r="K57" s="163"/>
      <c r="N57" s="169"/>
      <c r="O57" s="169"/>
      <c r="P57" s="169"/>
      <c r="Q57" s="169"/>
      <c r="R57" s="169"/>
      <c r="S57" s="169"/>
      <c r="T57" s="169"/>
      <c r="U57" s="169"/>
      <c r="V57" s="169"/>
      <c r="W57" s="169"/>
    </row>
    <row r="58" spans="2:23">
      <c r="B58" s="163"/>
      <c r="C58" s="163"/>
      <c r="D58" s="163"/>
      <c r="E58" s="163"/>
      <c r="F58" s="163"/>
      <c r="G58" s="163"/>
      <c r="H58" s="163"/>
      <c r="I58" s="163"/>
      <c r="J58" s="163"/>
      <c r="K58" s="163"/>
      <c r="N58" s="169"/>
      <c r="O58" s="169"/>
      <c r="P58" s="169"/>
      <c r="Q58" s="169"/>
      <c r="R58" s="169"/>
      <c r="S58" s="169"/>
      <c r="T58" s="169"/>
      <c r="U58" s="169"/>
      <c r="V58" s="169"/>
      <c r="W58" s="169"/>
    </row>
    <row r="59" spans="2:23">
      <c r="B59" s="163"/>
      <c r="C59" s="163"/>
      <c r="D59" s="163"/>
      <c r="E59" s="163"/>
      <c r="F59" s="163"/>
      <c r="G59" s="163"/>
      <c r="H59" s="163"/>
      <c r="I59" s="163"/>
      <c r="J59" s="163"/>
      <c r="K59" s="163"/>
      <c r="N59" s="169"/>
      <c r="O59" s="169"/>
      <c r="P59" s="169"/>
      <c r="Q59" s="169"/>
      <c r="R59" s="169"/>
      <c r="S59" s="169"/>
      <c r="T59" s="169"/>
      <c r="U59" s="169"/>
      <c r="V59" s="169"/>
      <c r="W59" s="169"/>
    </row>
    <row r="60" spans="2:23">
      <c r="B60" s="163"/>
      <c r="C60" s="163"/>
      <c r="D60" s="163"/>
      <c r="E60" s="163"/>
      <c r="F60" s="163"/>
      <c r="G60" s="163"/>
      <c r="H60" s="163"/>
      <c r="I60" s="163"/>
      <c r="J60" s="163"/>
      <c r="K60" s="163"/>
      <c r="N60" s="169"/>
      <c r="O60" s="169"/>
      <c r="P60" s="169"/>
      <c r="Q60" s="169"/>
      <c r="R60" s="169"/>
      <c r="S60" s="169"/>
      <c r="T60" s="169"/>
      <c r="U60" s="169"/>
      <c r="V60" s="169"/>
      <c r="W60" s="169"/>
    </row>
    <row r="61" spans="2:23">
      <c r="B61" s="163"/>
      <c r="C61" s="163"/>
      <c r="D61" s="163"/>
      <c r="E61" s="163"/>
      <c r="F61" s="163"/>
      <c r="G61" s="163"/>
      <c r="H61" s="163"/>
      <c r="I61" s="163"/>
      <c r="J61" s="163"/>
      <c r="K61" s="163"/>
      <c r="N61" s="169"/>
      <c r="O61" s="169"/>
      <c r="P61" s="169"/>
      <c r="Q61" s="169"/>
      <c r="R61" s="169"/>
      <c r="S61" s="169"/>
      <c r="T61" s="169"/>
      <c r="U61" s="169"/>
      <c r="V61" s="169"/>
      <c r="W61" s="169"/>
    </row>
    <row r="62" spans="2:23">
      <c r="B62" s="163"/>
      <c r="C62" s="163"/>
      <c r="D62" s="163"/>
      <c r="E62" s="163"/>
      <c r="F62" s="163"/>
      <c r="G62" s="163"/>
      <c r="H62" s="163"/>
      <c r="I62" s="163"/>
      <c r="J62" s="163"/>
      <c r="K62" s="163"/>
      <c r="N62" s="169"/>
      <c r="O62" s="169"/>
      <c r="P62" s="169"/>
      <c r="Q62" s="169"/>
      <c r="R62" s="169"/>
      <c r="S62" s="169"/>
      <c r="T62" s="169"/>
      <c r="U62" s="169"/>
      <c r="V62" s="169"/>
      <c r="W62" s="169"/>
    </row>
    <row r="63" spans="2:23">
      <c r="B63" s="163"/>
      <c r="C63" s="163"/>
      <c r="D63" s="163"/>
      <c r="E63" s="163"/>
      <c r="F63" s="163"/>
      <c r="G63" s="163"/>
      <c r="H63" s="163"/>
      <c r="I63" s="163"/>
      <c r="J63" s="163"/>
      <c r="K63" s="163"/>
      <c r="N63" s="169"/>
      <c r="O63" s="169"/>
      <c r="P63" s="169"/>
      <c r="Q63" s="169"/>
      <c r="R63" s="169"/>
      <c r="S63" s="169"/>
      <c r="T63" s="169"/>
      <c r="U63" s="169"/>
      <c r="V63" s="169"/>
      <c r="W63" s="169"/>
    </row>
    <row r="64" spans="2:23">
      <c r="B64" s="163"/>
      <c r="C64" s="163"/>
      <c r="D64" s="163"/>
      <c r="E64" s="163"/>
      <c r="F64" s="163"/>
      <c r="G64" s="163"/>
      <c r="H64" s="163"/>
      <c r="I64" s="163"/>
      <c r="J64" s="163"/>
      <c r="K64" s="163"/>
      <c r="N64" s="169"/>
      <c r="O64" s="169"/>
      <c r="P64" s="169"/>
      <c r="Q64" s="169"/>
      <c r="R64" s="169"/>
      <c r="S64" s="169"/>
      <c r="T64" s="169"/>
      <c r="U64" s="169"/>
      <c r="V64" s="169"/>
      <c r="W64" s="169"/>
    </row>
    <row r="65" spans="2:23">
      <c r="B65" s="163"/>
      <c r="C65" s="163"/>
      <c r="D65" s="163"/>
      <c r="E65" s="163"/>
      <c r="F65" s="163"/>
      <c r="G65" s="163"/>
      <c r="H65" s="163"/>
      <c r="I65" s="163"/>
      <c r="J65" s="163"/>
      <c r="K65" s="163"/>
      <c r="N65" s="169"/>
      <c r="O65" s="169"/>
      <c r="P65" s="169"/>
      <c r="Q65" s="169"/>
      <c r="R65" s="169"/>
      <c r="S65" s="169"/>
      <c r="T65" s="169"/>
      <c r="U65" s="169"/>
      <c r="V65" s="169"/>
      <c r="W65" s="169"/>
    </row>
    <row r="66" spans="2:23">
      <c r="B66" s="163"/>
      <c r="C66" s="163"/>
      <c r="D66" s="163"/>
      <c r="E66" s="163"/>
      <c r="F66" s="163"/>
      <c r="G66" s="163"/>
      <c r="H66" s="163"/>
      <c r="I66" s="163"/>
      <c r="J66" s="163"/>
      <c r="K66" s="163"/>
      <c r="N66" s="169"/>
      <c r="O66" s="169"/>
      <c r="P66" s="169"/>
      <c r="Q66" s="169"/>
      <c r="R66" s="169"/>
      <c r="S66" s="169"/>
      <c r="T66" s="169"/>
      <c r="U66" s="169"/>
      <c r="V66" s="169"/>
      <c r="W66" s="169"/>
    </row>
    <row r="67" spans="2:23">
      <c r="B67" s="163"/>
      <c r="C67" s="163"/>
      <c r="D67" s="163"/>
      <c r="E67" s="163"/>
      <c r="F67" s="163"/>
      <c r="G67" s="163"/>
      <c r="H67" s="163"/>
      <c r="I67" s="163"/>
      <c r="J67" s="163"/>
      <c r="K67" s="163"/>
      <c r="N67" s="169"/>
      <c r="O67" s="169"/>
      <c r="P67" s="169"/>
      <c r="Q67" s="169"/>
      <c r="R67" s="169"/>
      <c r="S67" s="169"/>
      <c r="T67" s="169"/>
      <c r="U67" s="169"/>
      <c r="V67" s="169"/>
      <c r="W67" s="169"/>
    </row>
    <row r="68" spans="2:23">
      <c r="B68" s="163"/>
      <c r="C68" s="163"/>
      <c r="D68" s="163"/>
      <c r="E68" s="163"/>
      <c r="F68" s="163"/>
      <c r="G68" s="163"/>
      <c r="H68" s="163"/>
      <c r="I68" s="163"/>
      <c r="J68" s="163"/>
      <c r="K68" s="163"/>
      <c r="N68" s="169"/>
      <c r="O68" s="169"/>
      <c r="P68" s="169"/>
      <c r="Q68" s="169"/>
      <c r="R68" s="169"/>
      <c r="S68" s="169"/>
      <c r="T68" s="169"/>
      <c r="U68" s="169"/>
      <c r="V68" s="169"/>
      <c r="W68" s="169"/>
    </row>
    <row r="69" spans="2:23">
      <c r="B69" s="163"/>
      <c r="C69" s="163"/>
      <c r="D69" s="163"/>
      <c r="E69" s="163"/>
      <c r="F69" s="163"/>
      <c r="G69" s="163"/>
      <c r="H69" s="163"/>
      <c r="I69" s="163"/>
      <c r="J69" s="163"/>
      <c r="K69" s="163"/>
      <c r="N69" s="169"/>
      <c r="O69" s="169"/>
      <c r="P69" s="169"/>
      <c r="Q69" s="169"/>
      <c r="R69" s="169"/>
      <c r="S69" s="169"/>
      <c r="T69" s="169"/>
      <c r="U69" s="169"/>
      <c r="V69" s="169"/>
      <c r="W69" s="169"/>
    </row>
    <row r="70" spans="2:23">
      <c r="B70" s="163"/>
      <c r="C70" s="163"/>
      <c r="D70" s="163"/>
      <c r="E70" s="163"/>
      <c r="F70" s="163"/>
      <c r="G70" s="163"/>
      <c r="H70" s="163"/>
      <c r="I70" s="163"/>
      <c r="J70" s="163"/>
      <c r="K70" s="163"/>
      <c r="N70" s="169"/>
      <c r="O70" s="169"/>
      <c r="P70" s="169"/>
      <c r="Q70" s="169"/>
      <c r="R70" s="169"/>
      <c r="S70" s="169"/>
      <c r="T70" s="169"/>
      <c r="U70" s="169"/>
      <c r="V70" s="169"/>
      <c r="W70" s="169"/>
    </row>
    <row r="71" spans="2:23">
      <c r="B71" s="163"/>
      <c r="C71" s="163"/>
      <c r="D71" s="163"/>
      <c r="E71" s="163"/>
      <c r="F71" s="163"/>
      <c r="G71" s="163"/>
      <c r="H71" s="163"/>
      <c r="I71" s="163"/>
      <c r="J71" s="163"/>
      <c r="K71" s="163"/>
      <c r="N71" s="169"/>
      <c r="O71" s="169"/>
      <c r="P71" s="169"/>
      <c r="Q71" s="169"/>
      <c r="R71" s="169"/>
      <c r="S71" s="169"/>
      <c r="T71" s="169"/>
      <c r="U71" s="169"/>
      <c r="V71" s="169"/>
      <c r="W71" s="169"/>
    </row>
    <row r="72" spans="2:23">
      <c r="B72" s="163"/>
      <c r="C72" s="163"/>
      <c r="D72" s="163"/>
      <c r="E72" s="163"/>
      <c r="F72" s="163"/>
      <c r="G72" s="163"/>
      <c r="H72" s="163"/>
      <c r="I72" s="163"/>
      <c r="J72" s="163"/>
      <c r="K72" s="163"/>
      <c r="N72" s="169"/>
      <c r="O72" s="169"/>
      <c r="P72" s="169"/>
      <c r="Q72" s="169"/>
      <c r="R72" s="169"/>
      <c r="S72" s="169"/>
      <c r="T72" s="169"/>
      <c r="U72" s="169"/>
      <c r="V72" s="169"/>
      <c r="W72" s="169"/>
    </row>
    <row r="73" spans="2:23">
      <c r="B73" s="163"/>
      <c r="C73" s="163"/>
      <c r="D73" s="163"/>
      <c r="E73" s="163"/>
      <c r="F73" s="163"/>
      <c r="G73" s="163"/>
      <c r="H73" s="163"/>
      <c r="I73" s="163"/>
      <c r="J73" s="163"/>
      <c r="K73" s="163"/>
      <c r="N73" s="169"/>
      <c r="O73" s="169"/>
      <c r="P73" s="169"/>
      <c r="Q73" s="169"/>
      <c r="R73" s="169"/>
      <c r="S73" s="169"/>
      <c r="T73" s="169"/>
      <c r="U73" s="169"/>
      <c r="V73" s="169"/>
      <c r="W73" s="169"/>
    </row>
    <row r="74" spans="2:23">
      <c r="B74" s="163"/>
      <c r="C74" s="163"/>
      <c r="D74" s="163"/>
      <c r="E74" s="163"/>
      <c r="F74" s="163"/>
      <c r="G74" s="163"/>
      <c r="H74" s="163"/>
      <c r="I74" s="163"/>
      <c r="J74" s="163"/>
      <c r="K74" s="163"/>
      <c r="N74" s="169"/>
      <c r="O74" s="169"/>
      <c r="P74" s="169"/>
      <c r="Q74" s="169"/>
      <c r="R74" s="169"/>
      <c r="S74" s="169"/>
      <c r="T74" s="169"/>
      <c r="U74" s="169"/>
      <c r="V74" s="169"/>
      <c r="W74" s="169"/>
    </row>
    <row r="75" spans="2:23">
      <c r="B75" s="163"/>
      <c r="C75" s="163"/>
      <c r="D75" s="163"/>
      <c r="E75" s="163"/>
      <c r="F75" s="163"/>
      <c r="G75" s="163"/>
      <c r="H75" s="163"/>
      <c r="I75" s="163"/>
      <c r="J75" s="163"/>
      <c r="K75" s="163"/>
      <c r="N75" s="169"/>
      <c r="O75" s="169"/>
      <c r="P75" s="169"/>
      <c r="Q75" s="169"/>
      <c r="R75" s="169"/>
      <c r="S75" s="169"/>
      <c r="T75" s="169"/>
      <c r="U75" s="169"/>
      <c r="V75" s="169"/>
      <c r="W75" s="169"/>
    </row>
    <row r="76" spans="2:23">
      <c r="B76" s="163"/>
      <c r="C76" s="163"/>
      <c r="D76" s="163"/>
      <c r="E76" s="163"/>
      <c r="F76" s="163"/>
      <c r="G76" s="163"/>
      <c r="H76" s="163"/>
      <c r="I76" s="163"/>
      <c r="J76" s="163"/>
      <c r="K76" s="163"/>
      <c r="N76" s="169"/>
      <c r="O76" s="169"/>
      <c r="P76" s="169"/>
      <c r="Q76" s="169"/>
      <c r="R76" s="169"/>
      <c r="S76" s="169"/>
      <c r="T76" s="169"/>
      <c r="U76" s="169"/>
      <c r="V76" s="169"/>
      <c r="W76" s="169"/>
    </row>
    <row r="77" spans="2:23">
      <c r="B77" s="163"/>
      <c r="C77" s="163"/>
      <c r="D77" s="163"/>
      <c r="E77" s="163"/>
      <c r="F77" s="163"/>
      <c r="G77" s="163"/>
      <c r="H77" s="163"/>
      <c r="I77" s="163"/>
      <c r="J77" s="163"/>
      <c r="K77" s="163"/>
      <c r="N77" s="169"/>
      <c r="O77" s="169"/>
      <c r="P77" s="169"/>
      <c r="Q77" s="169"/>
      <c r="R77" s="169"/>
      <c r="S77" s="169"/>
      <c r="T77" s="169"/>
      <c r="U77" s="169"/>
      <c r="V77" s="169"/>
      <c r="W77" s="169"/>
    </row>
    <row r="78" spans="2:23">
      <c r="B78" s="163"/>
      <c r="C78" s="163"/>
      <c r="D78" s="163"/>
      <c r="E78" s="163"/>
      <c r="F78" s="163"/>
      <c r="G78" s="163"/>
      <c r="H78" s="163"/>
      <c r="I78" s="163"/>
      <c r="J78" s="163"/>
      <c r="K78" s="163"/>
      <c r="N78" s="169"/>
      <c r="O78" s="169"/>
      <c r="P78" s="169"/>
      <c r="Q78" s="169"/>
      <c r="R78" s="169"/>
      <c r="S78" s="169"/>
      <c r="T78" s="169"/>
      <c r="U78" s="169"/>
      <c r="V78" s="169"/>
      <c r="W78" s="169"/>
    </row>
    <row r="79" spans="2:23">
      <c r="B79" s="163"/>
      <c r="C79" s="163"/>
      <c r="D79" s="163"/>
      <c r="E79" s="163"/>
      <c r="F79" s="163"/>
      <c r="G79" s="163"/>
      <c r="H79" s="163"/>
      <c r="I79" s="163"/>
      <c r="J79" s="163"/>
      <c r="K79" s="163"/>
      <c r="N79" s="169"/>
      <c r="O79" s="169"/>
      <c r="P79" s="169"/>
      <c r="Q79" s="169"/>
      <c r="R79" s="169"/>
      <c r="S79" s="169"/>
      <c r="T79" s="169"/>
      <c r="U79" s="169"/>
      <c r="V79" s="169"/>
      <c r="W79" s="169"/>
    </row>
    <row r="80" spans="2:23">
      <c r="B80" s="163"/>
      <c r="C80" s="163"/>
      <c r="D80" s="163"/>
      <c r="E80" s="163"/>
      <c r="F80" s="163"/>
      <c r="G80" s="163"/>
      <c r="H80" s="163"/>
      <c r="I80" s="163"/>
      <c r="J80" s="163"/>
      <c r="K80" s="163"/>
      <c r="N80" s="169"/>
      <c r="O80" s="169"/>
      <c r="P80" s="169"/>
      <c r="Q80" s="169"/>
      <c r="R80" s="169"/>
      <c r="S80" s="169"/>
      <c r="T80" s="169"/>
      <c r="U80" s="169"/>
      <c r="V80" s="169"/>
      <c r="W80" s="169"/>
    </row>
    <row r="81" spans="2:23">
      <c r="B81" s="163"/>
      <c r="C81" s="163"/>
      <c r="D81" s="163"/>
      <c r="E81" s="163"/>
      <c r="F81" s="163"/>
      <c r="G81" s="163"/>
      <c r="H81" s="163"/>
      <c r="I81" s="163"/>
      <c r="J81" s="163"/>
      <c r="K81" s="163"/>
      <c r="N81" s="169"/>
      <c r="O81" s="169"/>
      <c r="P81" s="169"/>
      <c r="Q81" s="169"/>
      <c r="R81" s="169"/>
      <c r="S81" s="169"/>
      <c r="T81" s="169"/>
      <c r="U81" s="169"/>
      <c r="V81" s="169"/>
      <c r="W81" s="169"/>
    </row>
    <row r="82" spans="2:23">
      <c r="B82" s="163"/>
      <c r="C82" s="163"/>
      <c r="D82" s="163"/>
      <c r="E82" s="163"/>
      <c r="F82" s="163"/>
      <c r="G82" s="163"/>
      <c r="H82" s="163"/>
      <c r="I82" s="163"/>
      <c r="J82" s="163"/>
      <c r="K82" s="163"/>
      <c r="N82" s="169"/>
      <c r="O82" s="169"/>
      <c r="P82" s="169"/>
      <c r="Q82" s="169"/>
      <c r="R82" s="169"/>
      <c r="S82" s="169"/>
      <c r="T82" s="169"/>
      <c r="U82" s="169"/>
      <c r="V82" s="169"/>
      <c r="W82" s="169"/>
    </row>
    <row r="83" spans="2:23">
      <c r="B83" s="163"/>
      <c r="C83" s="163"/>
      <c r="D83" s="163"/>
      <c r="E83" s="163"/>
      <c r="F83" s="163"/>
      <c r="G83" s="163"/>
      <c r="H83" s="163"/>
      <c r="I83" s="163"/>
      <c r="J83" s="163"/>
      <c r="K83" s="163"/>
      <c r="N83" s="169"/>
      <c r="O83" s="169"/>
      <c r="P83" s="169"/>
      <c r="Q83" s="169"/>
      <c r="R83" s="169"/>
      <c r="S83" s="169"/>
      <c r="T83" s="169"/>
      <c r="U83" s="169"/>
      <c r="V83" s="169"/>
      <c r="W83" s="169"/>
    </row>
    <row r="84" spans="2:23">
      <c r="B84" s="163"/>
      <c r="C84" s="163"/>
      <c r="D84" s="163"/>
      <c r="E84" s="163"/>
      <c r="F84" s="163"/>
      <c r="G84" s="163"/>
      <c r="H84" s="163"/>
      <c r="I84" s="163"/>
      <c r="J84" s="163"/>
      <c r="K84" s="163"/>
      <c r="N84" s="169"/>
      <c r="O84" s="169"/>
      <c r="P84" s="169"/>
      <c r="Q84" s="169"/>
      <c r="R84" s="169"/>
      <c r="S84" s="169"/>
      <c r="T84" s="169"/>
      <c r="U84" s="169"/>
      <c r="V84" s="169"/>
      <c r="W84" s="169"/>
    </row>
    <row r="85" spans="2:23">
      <c r="B85" s="163"/>
      <c r="C85" s="163"/>
      <c r="D85" s="163"/>
      <c r="E85" s="163"/>
      <c r="F85" s="163"/>
      <c r="G85" s="163"/>
      <c r="H85" s="163"/>
      <c r="I85" s="163"/>
      <c r="J85" s="163"/>
      <c r="K85" s="163"/>
      <c r="N85" s="169"/>
      <c r="O85" s="169"/>
      <c r="P85" s="169"/>
      <c r="Q85" s="169"/>
      <c r="R85" s="169"/>
      <c r="S85" s="169"/>
      <c r="T85" s="169"/>
      <c r="U85" s="169"/>
      <c r="V85" s="169"/>
      <c r="W85" s="169"/>
    </row>
    <row r="86" spans="2:23">
      <c r="B86" s="163"/>
      <c r="C86" s="163"/>
      <c r="D86" s="163"/>
      <c r="E86" s="163"/>
      <c r="F86" s="163"/>
      <c r="G86" s="163"/>
      <c r="H86" s="163"/>
      <c r="I86" s="163"/>
      <c r="J86" s="163"/>
      <c r="K86" s="163"/>
      <c r="N86" s="169"/>
      <c r="O86" s="169"/>
      <c r="P86" s="169"/>
      <c r="Q86" s="169"/>
      <c r="R86" s="169"/>
      <c r="S86" s="169"/>
      <c r="T86" s="169"/>
      <c r="U86" s="169"/>
      <c r="V86" s="169"/>
      <c r="W86" s="169"/>
    </row>
    <row r="87" spans="2:23">
      <c r="B87" s="163"/>
      <c r="C87" s="163"/>
      <c r="D87" s="163"/>
      <c r="E87" s="163"/>
      <c r="F87" s="163"/>
      <c r="G87" s="163"/>
      <c r="H87" s="163"/>
      <c r="I87" s="163"/>
      <c r="J87" s="163"/>
      <c r="K87" s="163"/>
      <c r="N87" s="169"/>
      <c r="O87" s="169"/>
      <c r="P87" s="169"/>
      <c r="Q87" s="169"/>
      <c r="R87" s="169"/>
      <c r="S87" s="169"/>
      <c r="T87" s="169"/>
      <c r="U87" s="169"/>
      <c r="V87" s="169"/>
      <c r="W87" s="169"/>
    </row>
    <row r="88" spans="2:23">
      <c r="B88" s="163"/>
      <c r="C88" s="163"/>
      <c r="D88" s="163"/>
      <c r="E88" s="163"/>
      <c r="F88" s="163"/>
      <c r="G88" s="163"/>
      <c r="H88" s="163"/>
      <c r="I88" s="163"/>
      <c r="J88" s="163"/>
      <c r="K88" s="163"/>
      <c r="N88" s="169"/>
      <c r="O88" s="169"/>
      <c r="P88" s="169"/>
      <c r="Q88" s="169"/>
      <c r="R88" s="169"/>
      <c r="S88" s="169"/>
      <c r="T88" s="169"/>
      <c r="U88" s="169"/>
      <c r="V88" s="169"/>
      <c r="W88" s="169"/>
    </row>
    <row r="89" spans="2:23">
      <c r="B89" s="163"/>
      <c r="C89" s="163"/>
      <c r="D89" s="163"/>
      <c r="E89" s="163"/>
      <c r="F89" s="163"/>
      <c r="G89" s="163"/>
      <c r="H89" s="163"/>
      <c r="I89" s="163"/>
      <c r="J89" s="163"/>
      <c r="K89" s="163"/>
      <c r="N89" s="169"/>
      <c r="O89" s="169"/>
      <c r="P89" s="169"/>
      <c r="Q89" s="169"/>
      <c r="R89" s="169"/>
      <c r="S89" s="169"/>
      <c r="T89" s="169"/>
      <c r="U89" s="169"/>
      <c r="V89" s="169"/>
      <c r="W89" s="169"/>
    </row>
    <row r="90" spans="2:23">
      <c r="B90" s="163"/>
      <c r="C90" s="163"/>
      <c r="D90" s="163"/>
      <c r="E90" s="163"/>
      <c r="F90" s="163"/>
      <c r="G90" s="163"/>
      <c r="H90" s="163"/>
      <c r="I90" s="163"/>
      <c r="J90" s="163"/>
      <c r="K90" s="163"/>
      <c r="N90" s="169"/>
      <c r="O90" s="169"/>
      <c r="P90" s="169"/>
      <c r="Q90" s="169"/>
      <c r="R90" s="169"/>
      <c r="S90" s="169"/>
      <c r="T90" s="169"/>
      <c r="U90" s="169"/>
      <c r="V90" s="169"/>
      <c r="W90" s="169"/>
    </row>
    <row r="91" spans="2:23">
      <c r="B91" s="163"/>
      <c r="C91" s="163"/>
      <c r="D91" s="163"/>
      <c r="E91" s="163"/>
      <c r="F91" s="163"/>
      <c r="G91" s="163"/>
      <c r="H91" s="163"/>
      <c r="I91" s="163"/>
      <c r="J91" s="163"/>
      <c r="K91" s="163"/>
      <c r="N91" s="169"/>
      <c r="O91" s="169"/>
      <c r="P91" s="169"/>
      <c r="Q91" s="169"/>
      <c r="R91" s="169"/>
      <c r="S91" s="169"/>
      <c r="T91" s="169"/>
      <c r="U91" s="169"/>
      <c r="V91" s="169"/>
      <c r="W91" s="169"/>
    </row>
    <row r="92" spans="2:23">
      <c r="B92" s="163"/>
      <c r="C92" s="163"/>
      <c r="D92" s="163"/>
      <c r="E92" s="163"/>
      <c r="F92" s="163"/>
      <c r="G92" s="163"/>
      <c r="H92" s="163"/>
      <c r="I92" s="163"/>
      <c r="J92" s="163"/>
      <c r="K92" s="163"/>
      <c r="N92" s="169"/>
      <c r="O92" s="169"/>
      <c r="P92" s="169"/>
      <c r="Q92" s="169"/>
      <c r="R92" s="169"/>
      <c r="S92" s="169"/>
      <c r="T92" s="169"/>
      <c r="U92" s="169"/>
      <c r="V92" s="169"/>
      <c r="W92" s="169"/>
    </row>
    <row r="93" spans="2:23">
      <c r="B93" s="163"/>
      <c r="C93" s="163"/>
      <c r="D93" s="163"/>
      <c r="E93" s="163"/>
      <c r="F93" s="163"/>
      <c r="G93" s="163"/>
      <c r="H93" s="163"/>
      <c r="I93" s="163"/>
      <c r="J93" s="163"/>
      <c r="K93" s="163"/>
      <c r="N93" s="169"/>
      <c r="O93" s="169"/>
      <c r="P93" s="169"/>
      <c r="Q93" s="169"/>
      <c r="R93" s="169"/>
      <c r="S93" s="169"/>
      <c r="T93" s="169"/>
      <c r="U93" s="169"/>
      <c r="V93" s="169"/>
      <c r="W93" s="169"/>
    </row>
    <row r="94" spans="2:23">
      <c r="B94" s="163"/>
      <c r="C94" s="163"/>
      <c r="D94" s="163"/>
      <c r="E94" s="163"/>
      <c r="F94" s="163"/>
      <c r="G94" s="163"/>
      <c r="H94" s="163"/>
      <c r="I94" s="163"/>
      <c r="J94" s="163"/>
      <c r="K94" s="163"/>
      <c r="N94" s="169"/>
      <c r="O94" s="169"/>
      <c r="P94" s="169"/>
      <c r="Q94" s="169"/>
      <c r="R94" s="169"/>
      <c r="S94" s="169"/>
      <c r="T94" s="169"/>
      <c r="U94" s="169"/>
      <c r="V94" s="169"/>
      <c r="W94" s="169"/>
    </row>
    <row r="95" spans="2:23">
      <c r="B95" s="163"/>
      <c r="C95" s="163"/>
      <c r="D95" s="163"/>
      <c r="E95" s="163"/>
      <c r="F95" s="163"/>
      <c r="G95" s="163"/>
      <c r="H95" s="163"/>
      <c r="I95" s="163"/>
      <c r="J95" s="163"/>
      <c r="K95" s="163"/>
      <c r="N95" s="169"/>
      <c r="O95" s="169"/>
      <c r="P95" s="169"/>
      <c r="Q95" s="169"/>
      <c r="R95" s="169"/>
      <c r="S95" s="169"/>
      <c r="T95" s="169"/>
      <c r="U95" s="169"/>
      <c r="V95" s="169"/>
      <c r="W95" s="169"/>
    </row>
    <row r="96" spans="2:23">
      <c r="B96" s="163"/>
      <c r="C96" s="163"/>
      <c r="D96" s="163"/>
      <c r="E96" s="163"/>
      <c r="F96" s="163"/>
      <c r="G96" s="163"/>
      <c r="H96" s="163"/>
      <c r="I96" s="163"/>
      <c r="J96" s="163"/>
      <c r="K96" s="163"/>
      <c r="N96" s="169"/>
      <c r="O96" s="169"/>
      <c r="P96" s="169"/>
      <c r="Q96" s="169"/>
      <c r="R96" s="169"/>
      <c r="S96" s="169"/>
      <c r="T96" s="169"/>
      <c r="U96" s="169"/>
      <c r="V96" s="169"/>
      <c r="W96" s="169"/>
    </row>
    <row r="97" spans="2:23">
      <c r="B97" s="163"/>
      <c r="C97" s="163"/>
      <c r="D97" s="163"/>
      <c r="E97" s="163"/>
      <c r="F97" s="163"/>
      <c r="G97" s="163"/>
      <c r="H97" s="163"/>
      <c r="I97" s="163"/>
      <c r="J97" s="163"/>
      <c r="K97" s="163"/>
      <c r="N97" s="169"/>
      <c r="O97" s="169"/>
      <c r="P97" s="169"/>
      <c r="Q97" s="169"/>
      <c r="R97" s="169"/>
      <c r="S97" s="169"/>
      <c r="T97" s="169"/>
      <c r="U97" s="169"/>
      <c r="V97" s="169"/>
      <c r="W97" s="169"/>
    </row>
    <row r="98" spans="2:23">
      <c r="B98" s="163"/>
      <c r="C98" s="163"/>
      <c r="D98" s="163"/>
      <c r="E98" s="163"/>
      <c r="F98" s="163"/>
      <c r="G98" s="163"/>
      <c r="H98" s="163"/>
      <c r="I98" s="163"/>
      <c r="J98" s="163"/>
      <c r="K98" s="163"/>
      <c r="N98" s="169"/>
      <c r="O98" s="169"/>
      <c r="P98" s="169"/>
      <c r="Q98" s="169"/>
      <c r="R98" s="169"/>
      <c r="S98" s="169"/>
      <c r="T98" s="169"/>
      <c r="U98" s="169"/>
      <c r="V98" s="169"/>
      <c r="W98" s="169"/>
    </row>
    <row r="99" spans="2:23">
      <c r="B99" s="163"/>
      <c r="C99" s="163"/>
      <c r="D99" s="163"/>
      <c r="E99" s="163"/>
      <c r="F99" s="163"/>
      <c r="G99" s="163"/>
      <c r="H99" s="163"/>
      <c r="I99" s="163"/>
      <c r="J99" s="163"/>
      <c r="K99" s="163"/>
      <c r="N99" s="169"/>
      <c r="O99" s="169"/>
      <c r="P99" s="169"/>
      <c r="Q99" s="169"/>
      <c r="R99" s="169"/>
      <c r="S99" s="169"/>
      <c r="T99" s="169"/>
      <c r="U99" s="169"/>
      <c r="V99" s="169"/>
      <c r="W99" s="169"/>
    </row>
    <row r="100" spans="2:23">
      <c r="B100" s="163"/>
      <c r="C100" s="163"/>
      <c r="D100" s="163"/>
      <c r="E100" s="163"/>
      <c r="F100" s="163"/>
      <c r="G100" s="163"/>
      <c r="H100" s="163"/>
      <c r="I100" s="163"/>
      <c r="J100" s="163"/>
      <c r="K100" s="163"/>
      <c r="N100" s="169"/>
      <c r="O100" s="169"/>
      <c r="P100" s="169"/>
      <c r="Q100" s="169"/>
      <c r="R100" s="169"/>
      <c r="S100" s="169"/>
      <c r="T100" s="169"/>
      <c r="U100" s="169"/>
      <c r="V100" s="169"/>
      <c r="W100" s="169"/>
    </row>
    <row r="101" spans="2:23">
      <c r="B101" s="163"/>
      <c r="C101" s="163"/>
      <c r="D101" s="163"/>
      <c r="E101" s="163"/>
      <c r="F101" s="163"/>
      <c r="G101" s="163"/>
      <c r="H101" s="163"/>
      <c r="I101" s="163"/>
      <c r="J101" s="163"/>
      <c r="K101" s="163"/>
      <c r="N101" s="169"/>
      <c r="O101" s="169"/>
      <c r="P101" s="169"/>
      <c r="Q101" s="169"/>
      <c r="R101" s="169"/>
      <c r="S101" s="169"/>
      <c r="T101" s="169"/>
      <c r="U101" s="169"/>
      <c r="V101" s="169"/>
      <c r="W101" s="169"/>
    </row>
    <row r="102" spans="2:23">
      <c r="B102" s="163"/>
      <c r="C102" s="163"/>
      <c r="D102" s="163"/>
      <c r="E102" s="163"/>
      <c r="F102" s="163"/>
      <c r="G102" s="163"/>
      <c r="H102" s="163"/>
      <c r="I102" s="163"/>
      <c r="J102" s="163"/>
      <c r="K102" s="163"/>
      <c r="N102" s="169"/>
      <c r="O102" s="169"/>
      <c r="P102" s="169"/>
      <c r="Q102" s="169"/>
      <c r="R102" s="169"/>
      <c r="S102" s="169"/>
      <c r="T102" s="169"/>
      <c r="U102" s="169"/>
      <c r="V102" s="169"/>
      <c r="W102" s="169"/>
    </row>
    <row r="103" spans="2:23">
      <c r="B103" s="163"/>
      <c r="C103" s="163"/>
      <c r="D103" s="163"/>
      <c r="E103" s="163"/>
      <c r="F103" s="163"/>
      <c r="G103" s="163"/>
      <c r="H103" s="163"/>
      <c r="I103" s="163"/>
      <c r="J103" s="163"/>
      <c r="K103" s="163"/>
      <c r="N103" s="169"/>
      <c r="O103" s="169"/>
      <c r="P103" s="169"/>
      <c r="Q103" s="169"/>
      <c r="R103" s="169"/>
      <c r="S103" s="169"/>
      <c r="T103" s="169"/>
      <c r="U103" s="169"/>
      <c r="V103" s="169"/>
      <c r="W103" s="169"/>
    </row>
    <row r="104" spans="2:23">
      <c r="B104" s="163"/>
      <c r="C104" s="163"/>
      <c r="D104" s="163"/>
      <c r="E104" s="163"/>
      <c r="F104" s="163"/>
      <c r="G104" s="163"/>
      <c r="H104" s="163"/>
      <c r="I104" s="163"/>
      <c r="J104" s="163"/>
      <c r="K104" s="163"/>
      <c r="N104" s="169"/>
      <c r="O104" s="169"/>
      <c r="P104" s="169"/>
      <c r="Q104" s="169"/>
      <c r="R104" s="169"/>
      <c r="S104" s="169"/>
      <c r="T104" s="169"/>
      <c r="U104" s="169"/>
      <c r="V104" s="169"/>
      <c r="W104" s="169"/>
    </row>
    <row r="105" spans="2:23">
      <c r="B105" s="163"/>
      <c r="C105" s="163"/>
      <c r="D105" s="163"/>
      <c r="E105" s="163"/>
      <c r="F105" s="163"/>
      <c r="G105" s="163"/>
      <c r="H105" s="163"/>
      <c r="I105" s="163"/>
      <c r="J105" s="163"/>
      <c r="K105" s="163"/>
      <c r="N105" s="169"/>
      <c r="O105" s="169"/>
      <c r="P105" s="169"/>
      <c r="Q105" s="169"/>
      <c r="R105" s="169"/>
      <c r="S105" s="169"/>
      <c r="T105" s="169"/>
      <c r="U105" s="169"/>
      <c r="V105" s="169"/>
      <c r="W105" s="169"/>
    </row>
    <row r="106" spans="2:23">
      <c r="B106" s="163"/>
      <c r="C106" s="163"/>
      <c r="D106" s="163"/>
      <c r="E106" s="163"/>
      <c r="F106" s="163"/>
      <c r="G106" s="163"/>
      <c r="H106" s="163"/>
      <c r="I106" s="163"/>
      <c r="J106" s="163"/>
      <c r="K106" s="163"/>
      <c r="N106" s="169"/>
      <c r="O106" s="169"/>
      <c r="P106" s="169"/>
      <c r="Q106" s="169"/>
      <c r="R106" s="169"/>
      <c r="S106" s="169"/>
      <c r="T106" s="169"/>
      <c r="U106" s="169"/>
      <c r="V106" s="169"/>
      <c r="W106" s="169"/>
    </row>
    <row r="107" spans="2:23">
      <c r="B107" s="163"/>
      <c r="C107" s="163"/>
      <c r="D107" s="163"/>
      <c r="E107" s="163"/>
      <c r="F107" s="163"/>
      <c r="G107" s="163"/>
      <c r="H107" s="163"/>
      <c r="I107" s="163"/>
      <c r="J107" s="163"/>
      <c r="K107" s="163"/>
      <c r="N107" s="169"/>
      <c r="O107" s="169"/>
      <c r="P107" s="169"/>
      <c r="Q107" s="169"/>
      <c r="R107" s="169"/>
      <c r="S107" s="169"/>
      <c r="T107" s="169"/>
      <c r="U107" s="169"/>
      <c r="V107" s="169"/>
      <c r="W107" s="169"/>
    </row>
    <row r="108" spans="2:23">
      <c r="B108" s="163"/>
      <c r="C108" s="163"/>
      <c r="D108" s="163"/>
      <c r="E108" s="163"/>
      <c r="F108" s="163"/>
      <c r="G108" s="163"/>
      <c r="H108" s="163"/>
      <c r="I108" s="163"/>
      <c r="J108" s="163"/>
      <c r="K108" s="163"/>
      <c r="N108" s="169"/>
      <c r="O108" s="169"/>
      <c r="P108" s="169"/>
      <c r="Q108" s="169"/>
      <c r="R108" s="169"/>
      <c r="S108" s="169"/>
      <c r="T108" s="169"/>
      <c r="U108" s="169"/>
      <c r="V108" s="169"/>
      <c r="W108" s="169"/>
    </row>
    <row r="109" spans="2:23">
      <c r="B109" s="163"/>
      <c r="C109" s="163"/>
      <c r="D109" s="163"/>
      <c r="E109" s="163"/>
      <c r="F109" s="163"/>
      <c r="G109" s="163"/>
      <c r="H109" s="163"/>
      <c r="I109" s="163"/>
      <c r="J109" s="163"/>
      <c r="K109" s="163"/>
      <c r="N109" s="169"/>
      <c r="O109" s="169"/>
      <c r="P109" s="169"/>
      <c r="Q109" s="169"/>
      <c r="R109" s="169"/>
      <c r="S109" s="169"/>
      <c r="T109" s="169"/>
      <c r="U109" s="169"/>
      <c r="V109" s="169"/>
      <c r="W109" s="169"/>
    </row>
    <row r="110" spans="2:23">
      <c r="B110" s="163"/>
      <c r="C110" s="163"/>
      <c r="D110" s="163"/>
      <c r="E110" s="163"/>
      <c r="F110" s="163"/>
      <c r="G110" s="163"/>
      <c r="H110" s="163"/>
      <c r="I110" s="163"/>
      <c r="J110" s="163"/>
      <c r="K110" s="163"/>
      <c r="N110" s="169"/>
      <c r="O110" s="169"/>
      <c r="P110" s="169"/>
      <c r="Q110" s="169"/>
      <c r="R110" s="169"/>
      <c r="S110" s="169"/>
      <c r="T110" s="169"/>
      <c r="U110" s="169"/>
      <c r="V110" s="169"/>
      <c r="W110" s="169"/>
    </row>
    <row r="111" spans="2:23">
      <c r="B111" s="163"/>
      <c r="C111" s="163"/>
      <c r="D111" s="163"/>
      <c r="E111" s="163"/>
      <c r="F111" s="163"/>
      <c r="G111" s="163"/>
      <c r="H111" s="163"/>
      <c r="I111" s="163"/>
      <c r="J111" s="163"/>
      <c r="K111" s="163"/>
      <c r="N111" s="169"/>
      <c r="O111" s="169"/>
      <c r="P111" s="169"/>
      <c r="Q111" s="169"/>
      <c r="R111" s="169"/>
      <c r="S111" s="169"/>
      <c r="T111" s="169"/>
      <c r="U111" s="169"/>
      <c r="V111" s="169"/>
      <c r="W111" s="169"/>
    </row>
    <row r="112" spans="2:23">
      <c r="B112" s="163"/>
      <c r="C112" s="163"/>
      <c r="D112" s="163"/>
      <c r="E112" s="163"/>
      <c r="F112" s="163"/>
      <c r="G112" s="163"/>
      <c r="H112" s="163"/>
      <c r="I112" s="163"/>
      <c r="J112" s="163"/>
      <c r="K112" s="163"/>
      <c r="N112" s="169"/>
      <c r="O112" s="169"/>
      <c r="P112" s="169"/>
      <c r="Q112" s="169"/>
      <c r="R112" s="169"/>
      <c r="S112" s="169"/>
      <c r="T112" s="169"/>
      <c r="U112" s="169"/>
      <c r="V112" s="169"/>
      <c r="W112" s="169"/>
    </row>
    <row r="113" spans="2:23">
      <c r="B113" s="163"/>
      <c r="C113" s="163"/>
      <c r="D113" s="163"/>
      <c r="E113" s="163"/>
      <c r="F113" s="163"/>
      <c r="G113" s="163"/>
      <c r="H113" s="163"/>
      <c r="I113" s="163"/>
      <c r="J113" s="163"/>
      <c r="K113" s="163"/>
      <c r="N113" s="169"/>
      <c r="O113" s="169"/>
      <c r="P113" s="169"/>
      <c r="Q113" s="169"/>
      <c r="R113" s="169"/>
      <c r="S113" s="169"/>
      <c r="T113" s="169"/>
      <c r="U113" s="169"/>
      <c r="V113" s="169"/>
      <c r="W113" s="169"/>
    </row>
    <row r="114" spans="2:23">
      <c r="B114" s="163"/>
      <c r="C114" s="163"/>
      <c r="D114" s="163"/>
      <c r="E114" s="163"/>
      <c r="F114" s="163"/>
      <c r="G114" s="163"/>
      <c r="H114" s="163"/>
      <c r="I114" s="163"/>
      <c r="J114" s="163"/>
      <c r="K114" s="163"/>
      <c r="N114" s="169"/>
      <c r="O114" s="169"/>
      <c r="P114" s="169"/>
      <c r="Q114" s="169"/>
      <c r="R114" s="169"/>
      <c r="S114" s="169"/>
      <c r="T114" s="169"/>
      <c r="U114" s="169"/>
      <c r="V114" s="169"/>
      <c r="W114" s="169"/>
    </row>
    <row r="115" spans="2:23">
      <c r="B115" s="163"/>
      <c r="C115" s="163"/>
      <c r="D115" s="163"/>
      <c r="E115" s="163"/>
      <c r="F115" s="163"/>
      <c r="G115" s="163"/>
      <c r="H115" s="163"/>
      <c r="I115" s="163"/>
      <c r="J115" s="163"/>
      <c r="K115" s="163"/>
      <c r="N115" s="169"/>
      <c r="O115" s="169"/>
      <c r="P115" s="169"/>
      <c r="Q115" s="169"/>
      <c r="R115" s="169"/>
      <c r="S115" s="169"/>
      <c r="T115" s="169"/>
      <c r="U115" s="169"/>
      <c r="V115" s="169"/>
      <c r="W115" s="169"/>
    </row>
    <row r="116" spans="2:23">
      <c r="B116" s="163"/>
      <c r="C116" s="163"/>
      <c r="D116" s="163"/>
      <c r="E116" s="163"/>
      <c r="F116" s="163"/>
      <c r="G116" s="163"/>
      <c r="H116" s="163"/>
      <c r="I116" s="163"/>
      <c r="J116" s="163"/>
      <c r="K116" s="163"/>
      <c r="N116" s="169"/>
      <c r="O116" s="169"/>
      <c r="P116" s="169"/>
      <c r="Q116" s="169"/>
      <c r="R116" s="169"/>
      <c r="S116" s="169"/>
      <c r="T116" s="169"/>
      <c r="U116" s="169"/>
      <c r="V116" s="169"/>
      <c r="W116" s="169"/>
    </row>
    <row r="117" spans="2:23">
      <c r="B117" s="163"/>
      <c r="C117" s="163"/>
      <c r="D117" s="163"/>
      <c r="E117" s="163"/>
      <c r="F117" s="163"/>
      <c r="G117" s="163"/>
      <c r="H117" s="163"/>
      <c r="I117" s="163"/>
      <c r="J117" s="163"/>
      <c r="K117" s="163"/>
      <c r="N117" s="169"/>
      <c r="O117" s="169"/>
      <c r="P117" s="169"/>
      <c r="Q117" s="169"/>
      <c r="R117" s="169"/>
      <c r="S117" s="169"/>
      <c r="T117" s="169"/>
      <c r="U117" s="169"/>
      <c r="V117" s="169"/>
      <c r="W117" s="169"/>
    </row>
    <row r="118" spans="2:23">
      <c r="B118" s="163"/>
      <c r="C118" s="163"/>
      <c r="D118" s="163"/>
      <c r="E118" s="163"/>
      <c r="F118" s="163"/>
      <c r="G118" s="163"/>
      <c r="H118" s="163"/>
      <c r="I118" s="163"/>
      <c r="J118" s="163"/>
      <c r="K118" s="163"/>
      <c r="N118" s="169"/>
      <c r="O118" s="169"/>
      <c r="P118" s="169"/>
      <c r="Q118" s="169"/>
      <c r="R118" s="169"/>
      <c r="S118" s="169"/>
      <c r="T118" s="169"/>
      <c r="U118" s="169"/>
      <c r="V118" s="169"/>
      <c r="W118" s="169"/>
    </row>
    <row r="119" spans="2:23">
      <c r="B119" s="163"/>
      <c r="C119" s="163"/>
      <c r="D119" s="163"/>
      <c r="E119" s="163"/>
      <c r="F119" s="163"/>
      <c r="G119" s="163"/>
      <c r="H119" s="163"/>
      <c r="I119" s="163"/>
      <c r="J119" s="163"/>
      <c r="K119" s="163"/>
      <c r="N119" s="169"/>
      <c r="O119" s="169"/>
      <c r="P119" s="169"/>
      <c r="Q119" s="169"/>
      <c r="R119" s="169"/>
      <c r="S119" s="169"/>
      <c r="T119" s="169"/>
      <c r="U119" s="169"/>
      <c r="V119" s="169"/>
      <c r="W119" s="169"/>
    </row>
    <row r="120" spans="2:23">
      <c r="B120" s="163"/>
      <c r="C120" s="163"/>
      <c r="D120" s="163"/>
      <c r="E120" s="163"/>
      <c r="F120" s="163"/>
      <c r="G120" s="163"/>
      <c r="H120" s="163"/>
      <c r="I120" s="163"/>
      <c r="J120" s="163"/>
      <c r="K120" s="163"/>
      <c r="N120" s="169"/>
      <c r="O120" s="169"/>
      <c r="P120" s="169"/>
      <c r="Q120" s="169"/>
      <c r="R120" s="169"/>
      <c r="S120" s="169"/>
      <c r="T120" s="169"/>
      <c r="U120" s="169"/>
      <c r="V120" s="169"/>
      <c r="W120" s="169"/>
    </row>
    <row r="121" spans="2:23">
      <c r="B121" s="163"/>
      <c r="C121" s="163"/>
      <c r="D121" s="163"/>
      <c r="E121" s="163"/>
      <c r="F121" s="163"/>
      <c r="G121" s="163"/>
      <c r="H121" s="163"/>
      <c r="I121" s="163"/>
      <c r="J121" s="163"/>
      <c r="K121" s="163"/>
      <c r="N121" s="169"/>
      <c r="O121" s="169"/>
      <c r="P121" s="169"/>
      <c r="Q121" s="169"/>
      <c r="R121" s="169"/>
      <c r="S121" s="169"/>
      <c r="T121" s="169"/>
      <c r="U121" s="169"/>
      <c r="V121" s="169"/>
      <c r="W121" s="169"/>
    </row>
    <row r="122" spans="2:23">
      <c r="B122" s="163"/>
      <c r="C122" s="163"/>
      <c r="D122" s="163"/>
      <c r="E122" s="163"/>
      <c r="F122" s="163"/>
      <c r="G122" s="163"/>
      <c r="H122" s="163"/>
      <c r="I122" s="163"/>
      <c r="J122" s="163"/>
      <c r="K122" s="163"/>
      <c r="N122" s="169"/>
      <c r="O122" s="169"/>
      <c r="P122" s="169"/>
      <c r="Q122" s="169"/>
      <c r="R122" s="169"/>
      <c r="S122" s="169"/>
      <c r="T122" s="169"/>
      <c r="U122" s="169"/>
      <c r="V122" s="169"/>
      <c r="W122" s="169"/>
    </row>
    <row r="123" spans="2:23">
      <c r="B123" s="163"/>
      <c r="C123" s="163"/>
      <c r="D123" s="163"/>
      <c r="E123" s="163"/>
      <c r="F123" s="163"/>
      <c r="G123" s="163"/>
      <c r="H123" s="163"/>
      <c r="I123" s="163"/>
      <c r="J123" s="163"/>
      <c r="K123" s="163"/>
      <c r="N123" s="169"/>
      <c r="O123" s="169"/>
      <c r="P123" s="169"/>
      <c r="Q123" s="169"/>
      <c r="R123" s="169"/>
      <c r="S123" s="169"/>
      <c r="T123" s="169"/>
      <c r="U123" s="169"/>
      <c r="V123" s="169"/>
      <c r="W123" s="169"/>
    </row>
    <row r="124" spans="2:23">
      <c r="B124" s="163"/>
      <c r="C124" s="163"/>
      <c r="D124" s="163"/>
      <c r="E124" s="163"/>
      <c r="F124" s="163"/>
      <c r="G124" s="163"/>
      <c r="H124" s="163"/>
      <c r="I124" s="163"/>
      <c r="J124" s="163"/>
      <c r="K124" s="163"/>
      <c r="N124" s="169"/>
      <c r="O124" s="169"/>
      <c r="P124" s="169"/>
      <c r="Q124" s="169"/>
      <c r="R124" s="169"/>
      <c r="S124" s="169"/>
      <c r="T124" s="169"/>
      <c r="U124" s="169"/>
      <c r="V124" s="169"/>
      <c r="W124" s="169"/>
    </row>
    <row r="125" spans="2:23">
      <c r="B125" s="163"/>
      <c r="C125" s="163"/>
      <c r="D125" s="163"/>
      <c r="E125" s="163"/>
      <c r="F125" s="163"/>
      <c r="G125" s="163"/>
      <c r="H125" s="163"/>
      <c r="I125" s="163"/>
      <c r="J125" s="163"/>
      <c r="K125" s="163"/>
      <c r="N125" s="169"/>
      <c r="O125" s="169"/>
      <c r="P125" s="169"/>
      <c r="Q125" s="169"/>
      <c r="R125" s="169"/>
      <c r="S125" s="169"/>
      <c r="T125" s="169"/>
      <c r="U125" s="169"/>
      <c r="V125" s="169"/>
      <c r="W125" s="169"/>
    </row>
    <row r="126" spans="2:23">
      <c r="B126" s="163"/>
      <c r="C126" s="163"/>
      <c r="D126" s="163"/>
      <c r="E126" s="163"/>
      <c r="F126" s="163"/>
      <c r="G126" s="163"/>
      <c r="H126" s="163"/>
      <c r="I126" s="163"/>
      <c r="J126" s="163"/>
      <c r="K126" s="163"/>
      <c r="N126" s="169"/>
      <c r="O126" s="169"/>
      <c r="P126" s="169"/>
      <c r="Q126" s="169"/>
      <c r="R126" s="169"/>
      <c r="S126" s="169"/>
      <c r="T126" s="169"/>
      <c r="U126" s="169"/>
      <c r="V126" s="169"/>
      <c r="W126" s="169"/>
    </row>
    <row r="127" spans="2:23">
      <c r="B127" s="163"/>
      <c r="C127" s="163"/>
      <c r="D127" s="163"/>
      <c r="E127" s="163"/>
      <c r="F127" s="163"/>
      <c r="G127" s="163"/>
      <c r="H127" s="163"/>
      <c r="I127" s="163"/>
      <c r="J127" s="163"/>
      <c r="K127" s="163"/>
      <c r="N127" s="169"/>
      <c r="O127" s="169"/>
      <c r="P127" s="169"/>
      <c r="Q127" s="169"/>
      <c r="R127" s="169"/>
      <c r="S127" s="169"/>
      <c r="T127" s="169"/>
      <c r="U127" s="169"/>
      <c r="V127" s="169"/>
      <c r="W127" s="169"/>
    </row>
    <row r="128" spans="2:23">
      <c r="B128" s="163"/>
      <c r="C128" s="163"/>
      <c r="D128" s="163"/>
      <c r="E128" s="163"/>
      <c r="F128" s="163"/>
      <c r="G128" s="163"/>
      <c r="H128" s="163"/>
      <c r="I128" s="163"/>
      <c r="J128" s="163"/>
      <c r="K128" s="163"/>
      <c r="N128" s="169"/>
      <c r="O128" s="169"/>
      <c r="P128" s="169"/>
      <c r="Q128" s="169"/>
      <c r="R128" s="169"/>
      <c r="S128" s="169"/>
      <c r="T128" s="169"/>
      <c r="U128" s="169"/>
      <c r="V128" s="169"/>
      <c r="W128" s="169"/>
    </row>
    <row r="129" spans="2:23">
      <c r="B129" s="163"/>
      <c r="C129" s="163"/>
      <c r="D129" s="163"/>
      <c r="E129" s="163"/>
      <c r="F129" s="163"/>
      <c r="G129" s="163"/>
      <c r="H129" s="163"/>
      <c r="I129" s="163"/>
      <c r="J129" s="163"/>
      <c r="K129" s="163"/>
      <c r="N129" s="169"/>
      <c r="O129" s="169"/>
      <c r="P129" s="169"/>
      <c r="Q129" s="169"/>
      <c r="R129" s="169"/>
      <c r="S129" s="169"/>
      <c r="T129" s="169"/>
      <c r="U129" s="169"/>
      <c r="V129" s="169"/>
      <c r="W129" s="169"/>
    </row>
    <row r="130" spans="2:23">
      <c r="B130" s="163"/>
      <c r="C130" s="163"/>
      <c r="D130" s="163"/>
      <c r="E130" s="163"/>
      <c r="F130" s="163"/>
      <c r="G130" s="163"/>
      <c r="H130" s="163"/>
      <c r="I130" s="163"/>
      <c r="J130" s="163"/>
      <c r="K130" s="163"/>
      <c r="N130" s="169"/>
      <c r="O130" s="169"/>
      <c r="P130" s="169"/>
      <c r="Q130" s="169"/>
      <c r="R130" s="169"/>
      <c r="S130" s="169"/>
      <c r="T130" s="169"/>
      <c r="U130" s="169"/>
      <c r="V130" s="169"/>
      <c r="W130" s="169"/>
    </row>
    <row r="131" spans="2:23">
      <c r="B131" s="163"/>
      <c r="C131" s="163"/>
      <c r="D131" s="163"/>
      <c r="E131" s="163"/>
      <c r="F131" s="163"/>
      <c r="G131" s="163"/>
      <c r="H131" s="163"/>
      <c r="I131" s="163"/>
      <c r="J131" s="163"/>
      <c r="K131" s="163"/>
      <c r="N131" s="169"/>
      <c r="O131" s="169"/>
      <c r="P131" s="169"/>
      <c r="Q131" s="169"/>
      <c r="R131" s="169"/>
      <c r="S131" s="169"/>
      <c r="T131" s="169"/>
      <c r="U131" s="169"/>
      <c r="V131" s="169"/>
      <c r="W131" s="169"/>
    </row>
    <row r="132" spans="2:23">
      <c r="B132" s="163"/>
      <c r="C132" s="163"/>
      <c r="D132" s="163"/>
      <c r="E132" s="163"/>
      <c r="F132" s="163"/>
      <c r="G132" s="163"/>
      <c r="H132" s="163"/>
      <c r="I132" s="163"/>
      <c r="J132" s="163"/>
      <c r="K132" s="163"/>
      <c r="N132" s="169"/>
      <c r="O132" s="169"/>
      <c r="P132" s="169"/>
      <c r="Q132" s="169"/>
      <c r="R132" s="169"/>
      <c r="S132" s="169"/>
      <c r="T132" s="169"/>
      <c r="U132" s="169"/>
      <c r="V132" s="169"/>
      <c r="W132" s="169"/>
    </row>
    <row r="133" spans="2:23">
      <c r="B133" s="163"/>
      <c r="C133" s="163"/>
      <c r="D133" s="163"/>
      <c r="E133" s="163"/>
      <c r="F133" s="163"/>
      <c r="G133" s="163"/>
      <c r="H133" s="163"/>
      <c r="I133" s="163"/>
      <c r="J133" s="163"/>
      <c r="K133" s="163"/>
      <c r="N133" s="169"/>
      <c r="O133" s="169"/>
      <c r="P133" s="169"/>
      <c r="Q133" s="169"/>
      <c r="R133" s="169"/>
      <c r="S133" s="169"/>
      <c r="T133" s="169"/>
      <c r="U133" s="169"/>
      <c r="V133" s="169"/>
      <c r="W133" s="169"/>
    </row>
    <row r="134" spans="2:23">
      <c r="B134" s="163"/>
      <c r="C134" s="163"/>
      <c r="D134" s="163"/>
      <c r="E134" s="163"/>
      <c r="F134" s="163"/>
      <c r="G134" s="163"/>
      <c r="H134" s="163"/>
      <c r="I134" s="163"/>
      <c r="J134" s="163"/>
      <c r="K134" s="163"/>
      <c r="N134" s="169"/>
      <c r="O134" s="169"/>
      <c r="P134" s="169"/>
      <c r="Q134" s="169"/>
      <c r="R134" s="169"/>
      <c r="S134" s="169"/>
      <c r="T134" s="169"/>
      <c r="U134" s="169"/>
      <c r="V134" s="169"/>
      <c r="W134" s="169"/>
    </row>
    <row r="135" spans="2:23">
      <c r="B135" s="163"/>
      <c r="C135" s="163"/>
      <c r="D135" s="163"/>
      <c r="E135" s="163"/>
      <c r="F135" s="163"/>
      <c r="G135" s="163"/>
      <c r="H135" s="163"/>
      <c r="I135" s="163"/>
      <c r="J135" s="163"/>
      <c r="K135" s="163"/>
      <c r="N135" s="169"/>
      <c r="O135" s="169"/>
      <c r="P135" s="169"/>
      <c r="Q135" s="169"/>
      <c r="R135" s="169"/>
      <c r="S135" s="169"/>
      <c r="T135" s="169"/>
      <c r="U135" s="169"/>
      <c r="V135" s="169"/>
      <c r="W135" s="169"/>
    </row>
    <row r="136" spans="2:23">
      <c r="B136" s="163"/>
      <c r="C136" s="163"/>
      <c r="D136" s="163"/>
      <c r="E136" s="163"/>
      <c r="F136" s="163"/>
      <c r="G136" s="163"/>
      <c r="H136" s="163"/>
      <c r="I136" s="163"/>
      <c r="J136" s="163"/>
      <c r="K136" s="163"/>
      <c r="N136" s="169"/>
      <c r="O136" s="169"/>
      <c r="P136" s="169"/>
      <c r="Q136" s="169"/>
      <c r="R136" s="169"/>
      <c r="S136" s="169"/>
      <c r="T136" s="169"/>
      <c r="U136" s="169"/>
      <c r="V136" s="169"/>
      <c r="W136" s="169"/>
    </row>
    <row r="137" spans="2:23">
      <c r="B137" s="163"/>
      <c r="C137" s="163"/>
      <c r="D137" s="163"/>
      <c r="E137" s="163"/>
      <c r="F137" s="163"/>
      <c r="G137" s="163"/>
      <c r="H137" s="163"/>
      <c r="I137" s="163"/>
      <c r="J137" s="163"/>
      <c r="K137" s="163"/>
      <c r="N137" s="169"/>
      <c r="O137" s="169"/>
      <c r="P137" s="169"/>
      <c r="Q137" s="169"/>
      <c r="R137" s="169"/>
      <c r="S137" s="169"/>
      <c r="T137" s="169"/>
      <c r="U137" s="169"/>
      <c r="V137" s="169"/>
      <c r="W137" s="169"/>
    </row>
    <row r="138" spans="2:23">
      <c r="B138" s="163"/>
      <c r="C138" s="163"/>
      <c r="D138" s="163"/>
      <c r="E138" s="163"/>
      <c r="F138" s="163"/>
      <c r="G138" s="163"/>
      <c r="H138" s="163"/>
      <c r="I138" s="163"/>
      <c r="J138" s="163"/>
      <c r="K138" s="163"/>
      <c r="N138" s="169"/>
      <c r="O138" s="169"/>
      <c r="P138" s="169"/>
      <c r="Q138" s="169"/>
      <c r="R138" s="169"/>
      <c r="S138" s="169"/>
      <c r="T138" s="169"/>
      <c r="U138" s="169"/>
      <c r="V138" s="169"/>
      <c r="W138" s="169"/>
    </row>
    <row r="139" spans="2:23">
      <c r="B139" s="163"/>
      <c r="C139" s="163"/>
      <c r="D139" s="163"/>
      <c r="E139" s="163"/>
      <c r="F139" s="163"/>
      <c r="G139" s="163"/>
      <c r="H139" s="163"/>
      <c r="I139" s="163"/>
      <c r="J139" s="163"/>
      <c r="K139" s="163"/>
      <c r="N139" s="169"/>
      <c r="O139" s="169"/>
      <c r="P139" s="169"/>
      <c r="Q139" s="169"/>
      <c r="R139" s="169"/>
      <c r="S139" s="169"/>
      <c r="T139" s="169"/>
      <c r="U139" s="169"/>
      <c r="V139" s="169"/>
      <c r="W139" s="169"/>
    </row>
    <row r="140" spans="2:23">
      <c r="B140" s="163"/>
      <c r="C140" s="163"/>
      <c r="D140" s="163"/>
      <c r="E140" s="163"/>
      <c r="F140" s="163"/>
      <c r="G140" s="163"/>
      <c r="H140" s="163"/>
      <c r="I140" s="163"/>
      <c r="J140" s="163"/>
      <c r="K140" s="163"/>
      <c r="N140" s="169"/>
      <c r="O140" s="169"/>
      <c r="P140" s="169"/>
      <c r="Q140" s="169"/>
      <c r="R140" s="169"/>
      <c r="S140" s="169"/>
      <c r="T140" s="169"/>
      <c r="U140" s="169"/>
      <c r="V140" s="169"/>
      <c r="W140" s="169"/>
    </row>
    <row r="141" spans="2:23">
      <c r="B141" s="163"/>
      <c r="C141" s="163"/>
      <c r="D141" s="163"/>
      <c r="E141" s="163"/>
      <c r="F141" s="163"/>
      <c r="G141" s="163"/>
      <c r="H141" s="163"/>
      <c r="I141" s="163"/>
      <c r="J141" s="163"/>
      <c r="K141" s="163"/>
      <c r="N141" s="169"/>
      <c r="O141" s="169"/>
      <c r="P141" s="169"/>
      <c r="Q141" s="169"/>
      <c r="R141" s="169"/>
      <c r="S141" s="169"/>
      <c r="T141" s="169"/>
      <c r="U141" s="169"/>
      <c r="V141" s="169"/>
      <c r="W141" s="169"/>
    </row>
    <row r="142" spans="2:23">
      <c r="B142" s="163"/>
      <c r="C142" s="163"/>
      <c r="D142" s="163"/>
      <c r="E142" s="163"/>
      <c r="F142" s="163"/>
      <c r="G142" s="163"/>
      <c r="H142" s="163"/>
      <c r="I142" s="163"/>
      <c r="J142" s="163"/>
      <c r="K142" s="163"/>
      <c r="N142" s="169"/>
      <c r="O142" s="169"/>
      <c r="P142" s="169"/>
      <c r="Q142" s="169"/>
      <c r="R142" s="169"/>
      <c r="S142" s="169"/>
      <c r="T142" s="169"/>
      <c r="U142" s="169"/>
      <c r="V142" s="169"/>
      <c r="W142" s="169"/>
    </row>
    <row r="143" spans="2:23">
      <c r="B143" s="163"/>
      <c r="C143" s="163"/>
      <c r="D143" s="163"/>
      <c r="E143" s="163"/>
      <c r="F143" s="163"/>
      <c r="G143" s="163"/>
      <c r="H143" s="163"/>
      <c r="I143" s="163"/>
      <c r="J143" s="163"/>
      <c r="K143" s="163"/>
      <c r="N143" s="169"/>
      <c r="O143" s="169"/>
      <c r="P143" s="169"/>
      <c r="Q143" s="169"/>
      <c r="R143" s="169"/>
      <c r="S143" s="169"/>
      <c r="T143" s="169"/>
      <c r="U143" s="169"/>
      <c r="V143" s="169"/>
      <c r="W143" s="169"/>
    </row>
    <row r="144" spans="2:23">
      <c r="B144" s="163"/>
      <c r="C144" s="163"/>
      <c r="D144" s="163"/>
      <c r="E144" s="163"/>
      <c r="F144" s="163"/>
      <c r="G144" s="163"/>
      <c r="H144" s="163"/>
      <c r="I144" s="163"/>
      <c r="J144" s="163"/>
      <c r="K144" s="163"/>
      <c r="N144" s="169"/>
      <c r="O144" s="169"/>
      <c r="P144" s="169"/>
      <c r="Q144" s="169"/>
      <c r="R144" s="169"/>
      <c r="S144" s="169"/>
      <c r="T144" s="169"/>
      <c r="U144" s="169"/>
      <c r="V144" s="169"/>
      <c r="W144" s="169"/>
    </row>
    <row r="145" spans="2:23">
      <c r="B145" s="163"/>
      <c r="C145" s="163"/>
      <c r="D145" s="163"/>
      <c r="E145" s="163"/>
      <c r="F145" s="163"/>
      <c r="G145" s="163"/>
      <c r="H145" s="163"/>
      <c r="I145" s="163"/>
      <c r="J145" s="163"/>
      <c r="K145" s="163"/>
      <c r="N145" s="169"/>
      <c r="O145" s="169"/>
      <c r="P145" s="169"/>
      <c r="Q145" s="169"/>
      <c r="R145" s="169"/>
      <c r="S145" s="169"/>
      <c r="T145" s="169"/>
      <c r="U145" s="169"/>
      <c r="V145" s="169"/>
      <c r="W145" s="169"/>
    </row>
    <row r="146" spans="2:23">
      <c r="B146" s="163"/>
      <c r="C146" s="163"/>
      <c r="D146" s="163"/>
      <c r="E146" s="163"/>
      <c r="F146" s="163"/>
      <c r="G146" s="163"/>
      <c r="H146" s="163"/>
      <c r="I146" s="163"/>
      <c r="J146" s="163"/>
      <c r="K146" s="163"/>
      <c r="N146" s="169"/>
      <c r="O146" s="169"/>
      <c r="P146" s="169"/>
      <c r="Q146" s="169"/>
      <c r="R146" s="169"/>
      <c r="S146" s="169"/>
      <c r="T146" s="169"/>
      <c r="U146" s="169"/>
      <c r="V146" s="169"/>
      <c r="W146" s="169"/>
    </row>
    <row r="147" spans="2:23">
      <c r="B147" s="163"/>
      <c r="C147" s="163"/>
      <c r="D147" s="163"/>
      <c r="E147" s="163"/>
      <c r="F147" s="163"/>
      <c r="G147" s="163"/>
      <c r="H147" s="163"/>
      <c r="I147" s="163"/>
      <c r="J147" s="163"/>
      <c r="K147" s="163"/>
      <c r="N147" s="169"/>
      <c r="O147" s="169"/>
      <c r="P147" s="169"/>
      <c r="Q147" s="169"/>
      <c r="R147" s="169"/>
      <c r="S147" s="169"/>
      <c r="T147" s="169"/>
      <c r="U147" s="169"/>
      <c r="V147" s="169"/>
      <c r="W147" s="169"/>
    </row>
    <row r="148" spans="2:23">
      <c r="B148" s="163"/>
      <c r="C148" s="163"/>
      <c r="D148" s="163"/>
      <c r="E148" s="163"/>
      <c r="F148" s="163"/>
      <c r="G148" s="163"/>
      <c r="H148" s="163"/>
      <c r="I148" s="163"/>
      <c r="J148" s="163"/>
      <c r="K148" s="163"/>
      <c r="N148" s="169"/>
      <c r="O148" s="169"/>
      <c r="P148" s="169"/>
      <c r="Q148" s="169"/>
      <c r="R148" s="169"/>
      <c r="S148" s="169"/>
      <c r="T148" s="169"/>
      <c r="U148" s="169"/>
      <c r="V148" s="169"/>
      <c r="W148" s="169"/>
    </row>
    <row r="149" spans="2:23">
      <c r="B149" s="163"/>
      <c r="C149" s="163"/>
      <c r="D149" s="163"/>
      <c r="E149" s="163"/>
      <c r="F149" s="163"/>
      <c r="G149" s="163"/>
      <c r="H149" s="163"/>
      <c r="I149" s="163"/>
      <c r="J149" s="163"/>
      <c r="K149" s="163"/>
      <c r="N149" s="169"/>
      <c r="O149" s="169"/>
      <c r="P149" s="169"/>
      <c r="Q149" s="169"/>
      <c r="R149" s="169"/>
      <c r="S149" s="169"/>
      <c r="T149" s="169"/>
      <c r="U149" s="169"/>
      <c r="V149" s="169"/>
      <c r="W149" s="169"/>
    </row>
    <row r="150" spans="2:23">
      <c r="B150" s="163"/>
      <c r="C150" s="163"/>
      <c r="D150" s="163"/>
      <c r="E150" s="163"/>
      <c r="F150" s="163"/>
      <c r="G150" s="163"/>
      <c r="H150" s="163"/>
      <c r="I150" s="163"/>
      <c r="J150" s="163"/>
      <c r="K150" s="163"/>
      <c r="N150" s="169"/>
      <c r="O150" s="169"/>
      <c r="P150" s="169"/>
      <c r="Q150" s="169"/>
      <c r="R150" s="169"/>
      <c r="S150" s="169"/>
      <c r="T150" s="169"/>
      <c r="U150" s="169"/>
      <c r="V150" s="169"/>
      <c r="W150" s="169"/>
    </row>
    <row r="151" spans="2:23">
      <c r="B151" s="163"/>
      <c r="C151" s="163"/>
      <c r="D151" s="163"/>
      <c r="E151" s="163"/>
      <c r="F151" s="163"/>
      <c r="G151" s="163"/>
      <c r="H151" s="163"/>
      <c r="I151" s="163"/>
      <c r="J151" s="163"/>
      <c r="K151" s="163"/>
      <c r="N151" s="169"/>
      <c r="O151" s="169"/>
      <c r="P151" s="169"/>
      <c r="Q151" s="169"/>
      <c r="R151" s="169"/>
      <c r="S151" s="169"/>
      <c r="T151" s="169"/>
      <c r="U151" s="169"/>
      <c r="V151" s="169"/>
      <c r="W151" s="169"/>
    </row>
    <row r="152" spans="2:23">
      <c r="B152" s="163"/>
      <c r="C152" s="163"/>
      <c r="D152" s="163"/>
      <c r="E152" s="163"/>
      <c r="F152" s="163"/>
      <c r="G152" s="163"/>
      <c r="H152" s="163"/>
      <c r="I152" s="163"/>
      <c r="J152" s="163"/>
      <c r="K152" s="163"/>
      <c r="N152" s="169"/>
      <c r="O152" s="169"/>
      <c r="P152" s="169"/>
      <c r="Q152" s="169"/>
      <c r="R152" s="169"/>
      <c r="S152" s="169"/>
      <c r="T152" s="169"/>
      <c r="U152" s="169"/>
      <c r="V152" s="169"/>
      <c r="W152" s="169"/>
    </row>
    <row r="153" spans="2:23">
      <c r="B153" s="163"/>
      <c r="C153" s="163"/>
      <c r="D153" s="163"/>
      <c r="E153" s="163"/>
      <c r="F153" s="163"/>
      <c r="G153" s="163"/>
      <c r="H153" s="163"/>
      <c r="I153" s="163"/>
      <c r="J153" s="163"/>
      <c r="K153" s="163"/>
      <c r="N153" s="169"/>
      <c r="O153" s="169"/>
      <c r="P153" s="169"/>
      <c r="Q153" s="169"/>
      <c r="R153" s="169"/>
      <c r="S153" s="169"/>
      <c r="T153" s="169"/>
      <c r="U153" s="169"/>
      <c r="V153" s="169"/>
      <c r="W153" s="169"/>
    </row>
    <row r="154" spans="2:23">
      <c r="B154" s="163"/>
      <c r="C154" s="163"/>
      <c r="D154" s="163"/>
      <c r="E154" s="163"/>
      <c r="F154" s="163"/>
      <c r="G154" s="163"/>
      <c r="H154" s="163"/>
      <c r="I154" s="163"/>
      <c r="J154" s="163"/>
      <c r="K154" s="163"/>
      <c r="N154" s="169"/>
      <c r="O154" s="169"/>
      <c r="P154" s="169"/>
      <c r="Q154" s="169"/>
      <c r="R154" s="169"/>
      <c r="S154" s="169"/>
      <c r="T154" s="169"/>
      <c r="U154" s="169"/>
      <c r="V154" s="169"/>
      <c r="W154" s="169"/>
    </row>
    <row r="155" spans="2:23">
      <c r="B155" s="163"/>
      <c r="C155" s="163"/>
      <c r="D155" s="163"/>
      <c r="E155" s="163"/>
      <c r="F155" s="163"/>
      <c r="G155" s="163"/>
      <c r="H155" s="163"/>
      <c r="I155" s="163"/>
      <c r="J155" s="163"/>
      <c r="K155" s="163"/>
      <c r="N155" s="169"/>
      <c r="O155" s="169"/>
      <c r="P155" s="169"/>
      <c r="Q155" s="169"/>
      <c r="R155" s="169"/>
      <c r="S155" s="169"/>
      <c r="T155" s="169"/>
      <c r="U155" s="169"/>
      <c r="V155" s="169"/>
      <c r="W155" s="169"/>
    </row>
    <row r="156" spans="2:23">
      <c r="B156" s="163"/>
      <c r="C156" s="163"/>
      <c r="D156" s="163"/>
      <c r="E156" s="163"/>
      <c r="F156" s="163"/>
      <c r="G156" s="163"/>
      <c r="H156" s="163"/>
      <c r="I156" s="163"/>
      <c r="J156" s="163"/>
      <c r="K156" s="163"/>
      <c r="N156" s="169"/>
      <c r="O156" s="169"/>
      <c r="P156" s="169"/>
      <c r="Q156" s="169"/>
      <c r="R156" s="169"/>
      <c r="S156" s="169"/>
      <c r="T156" s="169"/>
      <c r="U156" s="169"/>
      <c r="V156" s="169"/>
      <c r="W156" s="169"/>
    </row>
    <row r="157" spans="2:23">
      <c r="B157" s="163"/>
      <c r="C157" s="163"/>
      <c r="D157" s="163"/>
      <c r="E157" s="163"/>
      <c r="F157" s="163"/>
      <c r="G157" s="163"/>
      <c r="H157" s="163"/>
      <c r="I157" s="163"/>
      <c r="J157" s="163"/>
      <c r="K157" s="163"/>
      <c r="N157" s="169"/>
      <c r="O157" s="169"/>
      <c r="P157" s="169"/>
      <c r="Q157" s="169"/>
      <c r="R157" s="169"/>
      <c r="S157" s="169"/>
      <c r="T157" s="169"/>
      <c r="U157" s="169"/>
      <c r="V157" s="169"/>
      <c r="W157" s="169"/>
    </row>
    <row r="158" spans="2:23">
      <c r="B158" s="163"/>
      <c r="C158" s="163"/>
      <c r="D158" s="163"/>
      <c r="E158" s="163"/>
      <c r="F158" s="163"/>
      <c r="G158" s="163"/>
      <c r="H158" s="163"/>
      <c r="I158" s="163"/>
      <c r="J158" s="163"/>
      <c r="K158" s="163"/>
      <c r="N158" s="169"/>
      <c r="O158" s="169"/>
      <c r="P158" s="169"/>
      <c r="Q158" s="169"/>
      <c r="R158" s="169"/>
      <c r="S158" s="169"/>
      <c r="T158" s="169"/>
      <c r="U158" s="169"/>
      <c r="V158" s="169"/>
      <c r="W158" s="169"/>
    </row>
    <row r="159" spans="2:23">
      <c r="B159" s="163"/>
      <c r="C159" s="163"/>
      <c r="D159" s="163"/>
      <c r="E159" s="163"/>
      <c r="F159" s="163"/>
      <c r="G159" s="163"/>
      <c r="H159" s="163"/>
      <c r="I159" s="163"/>
      <c r="J159" s="163"/>
      <c r="K159" s="163"/>
      <c r="N159" s="169"/>
      <c r="O159" s="169"/>
      <c r="P159" s="169"/>
      <c r="Q159" s="169"/>
      <c r="R159" s="169"/>
      <c r="S159" s="169"/>
      <c r="T159" s="169"/>
      <c r="U159" s="169"/>
      <c r="V159" s="169"/>
      <c r="W159" s="169"/>
    </row>
    <row r="160" spans="2:23">
      <c r="B160" s="163"/>
      <c r="C160" s="163"/>
      <c r="D160" s="163"/>
      <c r="E160" s="163"/>
      <c r="F160" s="163"/>
      <c r="G160" s="163"/>
      <c r="H160" s="163"/>
      <c r="I160" s="163"/>
      <c r="J160" s="163"/>
      <c r="K160" s="163"/>
      <c r="N160" s="169"/>
      <c r="O160" s="169"/>
      <c r="P160" s="169"/>
      <c r="Q160" s="169"/>
      <c r="R160" s="169"/>
      <c r="S160" s="169"/>
      <c r="T160" s="169"/>
      <c r="U160" s="169"/>
      <c r="V160" s="169"/>
      <c r="W160" s="169"/>
    </row>
    <row r="161" spans="2:23">
      <c r="B161" s="163"/>
      <c r="C161" s="163"/>
      <c r="D161" s="163"/>
      <c r="E161" s="163"/>
      <c r="F161" s="163"/>
      <c r="G161" s="163"/>
      <c r="H161" s="163"/>
      <c r="I161" s="163"/>
      <c r="J161" s="163"/>
      <c r="K161" s="163"/>
      <c r="N161" s="169"/>
      <c r="O161" s="169"/>
      <c r="P161" s="169"/>
      <c r="Q161" s="169"/>
      <c r="R161" s="169"/>
      <c r="S161" s="169"/>
      <c r="T161" s="169"/>
      <c r="U161" s="169"/>
      <c r="V161" s="169"/>
      <c r="W161" s="169"/>
    </row>
    <row r="162" spans="2:23">
      <c r="B162" s="163"/>
      <c r="C162" s="163"/>
      <c r="D162" s="163"/>
      <c r="E162" s="163"/>
      <c r="F162" s="163"/>
      <c r="G162" s="163"/>
      <c r="H162" s="163"/>
      <c r="I162" s="163"/>
      <c r="J162" s="163"/>
      <c r="K162" s="163"/>
      <c r="N162" s="169"/>
      <c r="O162" s="169"/>
      <c r="P162" s="169"/>
      <c r="Q162" s="169"/>
      <c r="R162" s="169"/>
      <c r="S162" s="169"/>
      <c r="T162" s="169"/>
      <c r="U162" s="169"/>
      <c r="V162" s="169"/>
      <c r="W162" s="169"/>
    </row>
    <row r="163" spans="2:23">
      <c r="B163" s="163"/>
      <c r="C163" s="163"/>
      <c r="D163" s="163"/>
      <c r="E163" s="163"/>
      <c r="F163" s="163"/>
      <c r="G163" s="163"/>
      <c r="H163" s="163"/>
      <c r="I163" s="163"/>
      <c r="J163" s="163"/>
      <c r="K163" s="163"/>
      <c r="N163" s="169"/>
      <c r="O163" s="169"/>
      <c r="P163" s="169"/>
      <c r="Q163" s="169"/>
      <c r="R163" s="169"/>
      <c r="S163" s="169"/>
      <c r="T163" s="169"/>
      <c r="U163" s="169"/>
      <c r="V163" s="169"/>
      <c r="W163" s="169"/>
    </row>
    <row r="164" spans="2:23">
      <c r="B164" s="163"/>
      <c r="C164" s="163"/>
      <c r="D164" s="163"/>
      <c r="E164" s="163"/>
      <c r="F164" s="163"/>
      <c r="G164" s="163"/>
      <c r="H164" s="163"/>
      <c r="I164" s="163"/>
      <c r="J164" s="163"/>
      <c r="K164" s="163"/>
      <c r="N164" s="169"/>
      <c r="O164" s="169"/>
      <c r="P164" s="169"/>
      <c r="Q164" s="169"/>
      <c r="R164" s="169"/>
      <c r="S164" s="169"/>
      <c r="T164" s="169"/>
      <c r="U164" s="169"/>
      <c r="V164" s="169"/>
      <c r="W164" s="169"/>
    </row>
    <row r="165" spans="2:23">
      <c r="B165" s="163"/>
      <c r="C165" s="163"/>
      <c r="D165" s="163"/>
      <c r="E165" s="163"/>
      <c r="F165" s="163"/>
      <c r="G165" s="163"/>
      <c r="H165" s="163"/>
      <c r="I165" s="163"/>
      <c r="J165" s="163"/>
      <c r="K165" s="163"/>
      <c r="N165" s="169"/>
      <c r="O165" s="169"/>
      <c r="P165" s="169"/>
      <c r="Q165" s="169"/>
      <c r="R165" s="169"/>
      <c r="S165" s="169"/>
      <c r="T165" s="169"/>
      <c r="U165" s="169"/>
      <c r="V165" s="169"/>
      <c r="W165" s="169"/>
    </row>
    <row r="166" spans="2:23">
      <c r="B166" s="163"/>
      <c r="C166" s="163"/>
      <c r="D166" s="163"/>
      <c r="E166" s="163"/>
      <c r="F166" s="163"/>
      <c r="G166" s="163"/>
      <c r="H166" s="163"/>
      <c r="I166" s="163"/>
      <c r="J166" s="163"/>
      <c r="K166" s="163"/>
      <c r="N166" s="169"/>
      <c r="O166" s="169"/>
      <c r="P166" s="169"/>
      <c r="Q166" s="169"/>
      <c r="R166" s="169"/>
      <c r="S166" s="169"/>
      <c r="T166" s="169"/>
      <c r="U166" s="169"/>
      <c r="V166" s="169"/>
      <c r="W166" s="169"/>
    </row>
    <row r="167" spans="2:23">
      <c r="B167" s="163"/>
      <c r="C167" s="163"/>
      <c r="D167" s="163"/>
      <c r="E167" s="163"/>
      <c r="F167" s="163"/>
      <c r="G167" s="163"/>
      <c r="H167" s="163"/>
      <c r="I167" s="163"/>
      <c r="J167" s="163"/>
      <c r="K167" s="163"/>
      <c r="N167" s="169"/>
      <c r="O167" s="169"/>
      <c r="P167" s="169"/>
      <c r="Q167" s="169"/>
      <c r="R167" s="169"/>
      <c r="S167" s="169"/>
      <c r="T167" s="169"/>
      <c r="U167" s="169"/>
      <c r="V167" s="169"/>
      <c r="W167" s="169"/>
    </row>
    <row r="168" spans="2:23">
      <c r="B168" s="163"/>
      <c r="C168" s="163"/>
      <c r="D168" s="163"/>
      <c r="E168" s="163"/>
      <c r="F168" s="163"/>
      <c r="G168" s="163"/>
      <c r="H168" s="163"/>
      <c r="I168" s="163"/>
      <c r="J168" s="163"/>
      <c r="K168" s="163"/>
      <c r="N168" s="169"/>
      <c r="O168" s="169"/>
      <c r="P168" s="169"/>
      <c r="Q168" s="169"/>
      <c r="R168" s="169"/>
      <c r="S168" s="169"/>
      <c r="T168" s="169"/>
      <c r="U168" s="169"/>
      <c r="V168" s="169"/>
      <c r="W168" s="169"/>
    </row>
    <row r="169" spans="2:23">
      <c r="B169" s="163"/>
      <c r="C169" s="163"/>
      <c r="D169" s="163"/>
      <c r="E169" s="163"/>
      <c r="F169" s="163"/>
      <c r="G169" s="163"/>
      <c r="H169" s="163"/>
      <c r="I169" s="163"/>
      <c r="J169" s="163"/>
      <c r="K169" s="163"/>
      <c r="N169" s="169"/>
      <c r="O169" s="169"/>
      <c r="P169" s="169"/>
      <c r="Q169" s="169"/>
      <c r="R169" s="169"/>
      <c r="S169" s="169"/>
      <c r="T169" s="169"/>
      <c r="U169" s="169"/>
      <c r="V169" s="169"/>
      <c r="W169" s="169"/>
    </row>
    <row r="170" spans="2:23">
      <c r="B170" s="163"/>
      <c r="C170" s="163"/>
      <c r="D170" s="163"/>
      <c r="E170" s="163"/>
      <c r="F170" s="163"/>
      <c r="G170" s="163"/>
      <c r="H170" s="163"/>
      <c r="I170" s="163"/>
      <c r="J170" s="163"/>
      <c r="K170" s="163"/>
      <c r="N170" s="169"/>
      <c r="O170" s="169"/>
      <c r="P170" s="169"/>
      <c r="Q170" s="169"/>
      <c r="R170" s="169"/>
      <c r="S170" s="169"/>
      <c r="T170" s="169"/>
      <c r="U170" s="169"/>
      <c r="V170" s="169"/>
      <c r="W170" s="169"/>
    </row>
    <row r="171" spans="2:23">
      <c r="B171" s="163"/>
      <c r="C171" s="163"/>
      <c r="D171" s="163"/>
      <c r="E171" s="163"/>
      <c r="F171" s="163"/>
      <c r="G171" s="163"/>
      <c r="H171" s="163"/>
      <c r="I171" s="163"/>
      <c r="J171" s="163"/>
      <c r="K171" s="163"/>
      <c r="N171" s="169"/>
      <c r="O171" s="169"/>
      <c r="P171" s="169"/>
      <c r="Q171" s="169"/>
      <c r="R171" s="169"/>
      <c r="S171" s="169"/>
      <c r="T171" s="169"/>
      <c r="U171" s="169"/>
      <c r="V171" s="169"/>
      <c r="W171" s="169"/>
    </row>
    <row r="172" spans="2:23">
      <c r="B172" s="163"/>
      <c r="C172" s="163"/>
      <c r="D172" s="163"/>
      <c r="E172" s="163"/>
      <c r="F172" s="163"/>
      <c r="G172" s="163"/>
      <c r="H172" s="163"/>
      <c r="I172" s="163"/>
      <c r="J172" s="163"/>
      <c r="K172" s="163"/>
      <c r="N172" s="169"/>
      <c r="O172" s="169"/>
      <c r="P172" s="169"/>
      <c r="Q172" s="169"/>
      <c r="R172" s="169"/>
      <c r="S172" s="169"/>
      <c r="T172" s="169"/>
      <c r="U172" s="169"/>
      <c r="V172" s="169"/>
      <c r="W172" s="169"/>
    </row>
    <row r="173" spans="2:23">
      <c r="B173" s="163"/>
      <c r="C173" s="163"/>
      <c r="D173" s="163"/>
      <c r="E173" s="163"/>
      <c r="F173" s="163"/>
      <c r="G173" s="163"/>
      <c r="H173" s="163"/>
      <c r="I173" s="163"/>
      <c r="J173" s="163"/>
      <c r="K173" s="163"/>
      <c r="N173" s="169"/>
      <c r="O173" s="169"/>
      <c r="P173" s="169"/>
      <c r="Q173" s="169"/>
      <c r="R173" s="169"/>
      <c r="S173" s="169"/>
      <c r="T173" s="169"/>
      <c r="U173" s="169"/>
      <c r="V173" s="169"/>
      <c r="W173" s="169"/>
    </row>
    <row r="174" spans="2:23">
      <c r="B174" s="163"/>
      <c r="C174" s="163"/>
      <c r="D174" s="163"/>
      <c r="E174" s="163"/>
      <c r="F174" s="163"/>
      <c r="G174" s="163"/>
      <c r="H174" s="163"/>
      <c r="I174" s="163"/>
      <c r="J174" s="163"/>
      <c r="K174" s="163"/>
      <c r="N174" s="169"/>
      <c r="O174" s="169"/>
      <c r="P174" s="169"/>
      <c r="Q174" s="169"/>
      <c r="R174" s="169"/>
      <c r="S174" s="169"/>
      <c r="T174" s="169"/>
      <c r="U174" s="169"/>
      <c r="V174" s="169"/>
      <c r="W174" s="169"/>
    </row>
    <row r="175" spans="2:23">
      <c r="B175" s="163"/>
      <c r="C175" s="163"/>
      <c r="D175" s="163"/>
      <c r="E175" s="163"/>
      <c r="F175" s="163"/>
      <c r="G175" s="163"/>
      <c r="H175" s="163"/>
      <c r="I175" s="163"/>
      <c r="J175" s="163"/>
      <c r="K175" s="163"/>
      <c r="N175" s="169"/>
      <c r="O175" s="169"/>
      <c r="P175" s="169"/>
      <c r="Q175" s="169"/>
      <c r="R175" s="169"/>
      <c r="S175" s="169"/>
      <c r="T175" s="169"/>
      <c r="U175" s="169"/>
      <c r="V175" s="169"/>
      <c r="W175" s="169"/>
    </row>
    <row r="176" spans="2:23">
      <c r="B176" s="163"/>
      <c r="C176" s="163"/>
      <c r="D176" s="163"/>
      <c r="E176" s="163"/>
      <c r="F176" s="163"/>
      <c r="G176" s="163"/>
      <c r="H176" s="163"/>
      <c r="I176" s="163"/>
      <c r="J176" s="163"/>
      <c r="K176" s="163"/>
      <c r="N176" s="169"/>
      <c r="O176" s="169"/>
      <c r="P176" s="169"/>
      <c r="Q176" s="169"/>
      <c r="R176" s="169"/>
      <c r="S176" s="169"/>
      <c r="T176" s="169"/>
      <c r="U176" s="169"/>
      <c r="V176" s="169"/>
      <c r="W176" s="169"/>
    </row>
    <row r="177" spans="2:23">
      <c r="B177" s="163"/>
      <c r="C177" s="163"/>
      <c r="D177" s="163"/>
      <c r="E177" s="163"/>
      <c r="F177" s="163"/>
      <c r="G177" s="163"/>
      <c r="H177" s="163"/>
      <c r="I177" s="163"/>
      <c r="J177" s="163"/>
      <c r="K177" s="163"/>
      <c r="N177" s="169"/>
      <c r="O177" s="169"/>
      <c r="P177" s="169"/>
      <c r="Q177" s="169"/>
      <c r="R177" s="169"/>
      <c r="S177" s="169"/>
      <c r="T177" s="169"/>
      <c r="U177" s="169"/>
      <c r="V177" s="169"/>
      <c r="W177" s="169"/>
    </row>
    <row r="178" spans="2:23">
      <c r="B178" s="163"/>
      <c r="C178" s="163"/>
      <c r="D178" s="163"/>
      <c r="E178" s="163"/>
      <c r="F178" s="163"/>
      <c r="G178" s="163"/>
      <c r="H178" s="163"/>
      <c r="I178" s="163"/>
      <c r="J178" s="163"/>
      <c r="K178" s="163"/>
      <c r="N178" s="169"/>
      <c r="O178" s="169"/>
      <c r="P178" s="169"/>
      <c r="Q178" s="169"/>
      <c r="R178" s="169"/>
      <c r="S178" s="169"/>
      <c r="T178" s="169"/>
      <c r="U178" s="169"/>
      <c r="V178" s="169"/>
      <c r="W178" s="169"/>
    </row>
    <row r="179" spans="2:23">
      <c r="B179" s="163"/>
      <c r="C179" s="163"/>
      <c r="D179" s="163"/>
      <c r="E179" s="163"/>
      <c r="F179" s="163"/>
      <c r="G179" s="163"/>
      <c r="H179" s="163"/>
      <c r="I179" s="163"/>
      <c r="J179" s="163"/>
      <c r="K179" s="163"/>
      <c r="N179" s="169"/>
      <c r="O179" s="169"/>
      <c r="P179" s="169"/>
      <c r="Q179" s="169"/>
      <c r="R179" s="169"/>
      <c r="S179" s="169"/>
      <c r="T179" s="169"/>
      <c r="U179" s="169"/>
      <c r="V179" s="169"/>
      <c r="W179" s="169"/>
    </row>
    <row r="180" spans="2:23">
      <c r="B180" s="163"/>
      <c r="C180" s="163"/>
      <c r="D180" s="163"/>
      <c r="E180" s="163"/>
      <c r="F180" s="163"/>
      <c r="G180" s="163"/>
      <c r="H180" s="163"/>
      <c r="I180" s="163"/>
      <c r="J180" s="163"/>
      <c r="K180" s="163"/>
      <c r="N180" s="169"/>
      <c r="O180" s="169"/>
      <c r="P180" s="169"/>
      <c r="Q180" s="169"/>
      <c r="R180" s="169"/>
      <c r="S180" s="169"/>
      <c r="T180" s="169"/>
      <c r="U180" s="169"/>
      <c r="V180" s="169"/>
      <c r="W180" s="169"/>
    </row>
    <row r="181" spans="2:23">
      <c r="B181" s="163"/>
      <c r="C181" s="163"/>
      <c r="D181" s="163"/>
      <c r="E181" s="163"/>
      <c r="F181" s="163"/>
      <c r="G181" s="163"/>
      <c r="H181" s="163"/>
      <c r="I181" s="163"/>
      <c r="J181" s="163"/>
      <c r="K181" s="163"/>
      <c r="N181" s="169"/>
      <c r="O181" s="169"/>
      <c r="P181" s="169"/>
      <c r="Q181" s="169"/>
      <c r="R181" s="169"/>
      <c r="S181" s="169"/>
      <c r="T181" s="169"/>
      <c r="U181" s="169"/>
      <c r="V181" s="169"/>
      <c r="W181" s="169"/>
    </row>
    <row r="182" spans="2:23">
      <c r="B182" s="163"/>
      <c r="C182" s="163"/>
      <c r="D182" s="163"/>
      <c r="E182" s="163"/>
      <c r="F182" s="163"/>
      <c r="G182" s="163"/>
      <c r="H182" s="163"/>
      <c r="I182" s="163"/>
      <c r="J182" s="163"/>
      <c r="K182" s="163"/>
      <c r="N182" s="169"/>
      <c r="O182" s="169"/>
      <c r="P182" s="169"/>
      <c r="Q182" s="169"/>
      <c r="R182" s="169"/>
      <c r="S182" s="169"/>
      <c r="T182" s="169"/>
      <c r="U182" s="169"/>
      <c r="V182" s="169"/>
      <c r="W182" s="169"/>
    </row>
    <row r="183" spans="2:23">
      <c r="B183" s="163"/>
      <c r="C183" s="163"/>
      <c r="D183" s="163"/>
      <c r="E183" s="163"/>
      <c r="F183" s="163"/>
      <c r="G183" s="163"/>
      <c r="H183" s="163"/>
      <c r="I183" s="163"/>
      <c r="J183" s="163"/>
      <c r="K183" s="163"/>
      <c r="N183" s="169"/>
      <c r="O183" s="169"/>
      <c r="P183" s="169"/>
      <c r="Q183" s="169"/>
      <c r="R183" s="169"/>
      <c r="S183" s="169"/>
      <c r="T183" s="169"/>
      <c r="U183" s="169"/>
      <c r="V183" s="169"/>
      <c r="W183" s="169"/>
    </row>
    <row r="184" spans="2:23">
      <c r="B184" s="163"/>
      <c r="C184" s="163"/>
      <c r="D184" s="163"/>
      <c r="E184" s="163"/>
      <c r="F184" s="163"/>
      <c r="G184" s="163"/>
      <c r="H184" s="163"/>
      <c r="I184" s="163"/>
      <c r="J184" s="163"/>
      <c r="K184" s="163"/>
      <c r="N184" s="169"/>
      <c r="O184" s="169"/>
      <c r="P184" s="169"/>
      <c r="Q184" s="169"/>
      <c r="R184" s="169"/>
      <c r="S184" s="169"/>
      <c r="T184" s="169"/>
      <c r="U184" s="169"/>
      <c r="V184" s="169"/>
      <c r="W184" s="169"/>
    </row>
    <row r="185" spans="2:23">
      <c r="B185" s="163"/>
      <c r="C185" s="163"/>
      <c r="D185" s="163"/>
      <c r="E185" s="163"/>
      <c r="F185" s="163"/>
      <c r="G185" s="163"/>
      <c r="H185" s="163"/>
      <c r="I185" s="163"/>
      <c r="J185" s="163"/>
      <c r="K185" s="163"/>
      <c r="N185" s="169"/>
      <c r="O185" s="169"/>
      <c r="P185" s="169"/>
      <c r="Q185" s="169"/>
      <c r="R185" s="169"/>
      <c r="S185" s="169"/>
      <c r="T185" s="169"/>
      <c r="U185" s="169"/>
      <c r="V185" s="169"/>
      <c r="W185" s="169"/>
    </row>
    <row r="186" spans="2:23">
      <c r="B186" s="163"/>
      <c r="C186" s="163"/>
      <c r="D186" s="163"/>
      <c r="E186" s="163"/>
      <c r="F186" s="163"/>
      <c r="G186" s="163"/>
      <c r="H186" s="163"/>
      <c r="I186" s="163"/>
      <c r="J186" s="163"/>
      <c r="K186" s="163"/>
      <c r="N186" s="169"/>
      <c r="O186" s="169"/>
      <c r="P186" s="169"/>
      <c r="Q186" s="169"/>
      <c r="R186" s="169"/>
      <c r="S186" s="169"/>
      <c r="T186" s="169"/>
      <c r="U186" s="169"/>
      <c r="V186" s="169"/>
      <c r="W186" s="169"/>
    </row>
    <row r="187" spans="2:23">
      <c r="B187" s="163"/>
      <c r="C187" s="163"/>
      <c r="D187" s="163"/>
      <c r="E187" s="163"/>
      <c r="F187" s="163"/>
      <c r="G187" s="163"/>
      <c r="H187" s="163"/>
      <c r="I187" s="163"/>
      <c r="J187" s="163"/>
      <c r="K187" s="163"/>
      <c r="N187" s="169"/>
      <c r="O187" s="169"/>
      <c r="P187" s="169"/>
      <c r="Q187" s="169"/>
      <c r="R187" s="169"/>
      <c r="S187" s="169"/>
      <c r="T187" s="169"/>
      <c r="U187" s="169"/>
      <c r="V187" s="169"/>
      <c r="W187" s="169"/>
    </row>
    <row r="188" spans="2:23">
      <c r="B188" s="163"/>
      <c r="C188" s="163"/>
      <c r="D188" s="163"/>
      <c r="E188" s="163"/>
      <c r="F188" s="163"/>
      <c r="G188" s="163"/>
      <c r="H188" s="163"/>
      <c r="I188" s="163"/>
      <c r="J188" s="163"/>
      <c r="K188" s="163"/>
      <c r="N188" s="169"/>
      <c r="O188" s="169"/>
      <c r="P188" s="169"/>
      <c r="Q188" s="169"/>
      <c r="R188" s="169"/>
      <c r="S188" s="169"/>
      <c r="T188" s="169"/>
      <c r="U188" s="169"/>
      <c r="V188" s="169"/>
      <c r="W188" s="169"/>
    </row>
    <row r="189" spans="2:23">
      <c r="B189" s="163"/>
      <c r="C189" s="163"/>
      <c r="D189" s="163"/>
      <c r="E189" s="163"/>
      <c r="F189" s="163"/>
      <c r="G189" s="163"/>
      <c r="H189" s="163"/>
      <c r="I189" s="163"/>
      <c r="J189" s="163"/>
      <c r="K189" s="163"/>
      <c r="N189" s="169"/>
      <c r="O189" s="169"/>
      <c r="P189" s="169"/>
      <c r="Q189" s="169"/>
      <c r="R189" s="169"/>
      <c r="S189" s="169"/>
      <c r="T189" s="169"/>
      <c r="U189" s="169"/>
      <c r="V189" s="169"/>
      <c r="W189" s="169"/>
    </row>
    <row r="190" spans="2:23">
      <c r="B190" s="163"/>
      <c r="C190" s="163"/>
      <c r="D190" s="163"/>
      <c r="E190" s="163"/>
      <c r="F190" s="163"/>
      <c r="G190" s="163"/>
      <c r="H190" s="163"/>
      <c r="I190" s="163"/>
      <c r="J190" s="163"/>
      <c r="K190" s="163"/>
      <c r="N190" s="169"/>
      <c r="O190" s="169"/>
      <c r="P190" s="169"/>
      <c r="Q190" s="169"/>
      <c r="R190" s="169"/>
      <c r="S190" s="169"/>
      <c r="T190" s="169"/>
      <c r="U190" s="169"/>
      <c r="V190" s="169"/>
      <c r="W190" s="169"/>
    </row>
    <row r="191" spans="2:23">
      <c r="B191" s="163"/>
      <c r="C191" s="163"/>
      <c r="D191" s="163"/>
      <c r="E191" s="163"/>
      <c r="F191" s="163"/>
      <c r="G191" s="163"/>
      <c r="H191" s="163"/>
      <c r="I191" s="163"/>
      <c r="J191" s="163"/>
      <c r="K191" s="163"/>
      <c r="N191" s="169"/>
      <c r="O191" s="169"/>
      <c r="P191" s="169"/>
      <c r="Q191" s="169"/>
      <c r="R191" s="169"/>
      <c r="S191" s="169"/>
      <c r="T191" s="169"/>
      <c r="U191" s="169"/>
      <c r="V191" s="169"/>
      <c r="W191" s="169"/>
    </row>
    <row r="192" spans="2:23">
      <c r="B192" s="163"/>
      <c r="C192" s="163"/>
      <c r="D192" s="163"/>
      <c r="E192" s="163"/>
      <c r="F192" s="163"/>
      <c r="G192" s="163"/>
      <c r="H192" s="163"/>
      <c r="I192" s="163"/>
      <c r="J192" s="163"/>
      <c r="K192" s="163"/>
      <c r="N192" s="169"/>
      <c r="O192" s="169"/>
      <c r="P192" s="169"/>
      <c r="Q192" s="169"/>
      <c r="R192" s="169"/>
      <c r="S192" s="169"/>
      <c r="T192" s="169"/>
      <c r="U192" s="169"/>
      <c r="V192" s="169"/>
      <c r="W192" s="169"/>
    </row>
    <row r="193" spans="2:23">
      <c r="B193" s="163"/>
      <c r="C193" s="163"/>
      <c r="D193" s="163"/>
      <c r="E193" s="163"/>
      <c r="F193" s="163"/>
      <c r="G193" s="163"/>
      <c r="H193" s="163"/>
      <c r="I193" s="163"/>
      <c r="J193" s="163"/>
      <c r="K193" s="163"/>
      <c r="N193" s="169"/>
      <c r="O193" s="169"/>
      <c r="P193" s="169"/>
      <c r="Q193" s="169"/>
      <c r="R193" s="169"/>
      <c r="S193" s="169"/>
      <c r="T193" s="169"/>
      <c r="U193" s="169"/>
      <c r="V193" s="169"/>
      <c r="W193" s="169"/>
    </row>
    <row r="194" spans="2:23">
      <c r="B194" s="163"/>
      <c r="C194" s="163"/>
      <c r="D194" s="163"/>
      <c r="E194" s="163"/>
      <c r="F194" s="163"/>
      <c r="G194" s="163"/>
      <c r="H194" s="163"/>
      <c r="I194" s="163"/>
      <c r="J194" s="163"/>
      <c r="K194" s="163"/>
      <c r="N194" s="169"/>
      <c r="O194" s="169"/>
      <c r="P194" s="169"/>
      <c r="Q194" s="169"/>
      <c r="R194" s="169"/>
      <c r="S194" s="169"/>
      <c r="T194" s="169"/>
      <c r="U194" s="169"/>
      <c r="V194" s="169"/>
      <c r="W194" s="169"/>
    </row>
    <row r="195" spans="2:23">
      <c r="B195" s="163"/>
      <c r="C195" s="163"/>
      <c r="D195" s="163"/>
      <c r="E195" s="163"/>
      <c r="F195" s="163"/>
      <c r="G195" s="163"/>
      <c r="H195" s="163"/>
      <c r="I195" s="163"/>
      <c r="J195" s="163"/>
      <c r="K195" s="163"/>
      <c r="N195" s="169"/>
      <c r="O195" s="169"/>
      <c r="P195" s="169"/>
      <c r="Q195" s="169"/>
      <c r="R195" s="169"/>
      <c r="S195" s="169"/>
      <c r="T195" s="169"/>
      <c r="U195" s="169"/>
      <c r="V195" s="169"/>
      <c r="W195" s="169"/>
    </row>
    <row r="196" spans="2:23">
      <c r="B196" s="163"/>
      <c r="C196" s="163"/>
      <c r="D196" s="163"/>
      <c r="E196" s="163"/>
      <c r="F196" s="163"/>
      <c r="G196" s="163"/>
      <c r="H196" s="163"/>
      <c r="I196" s="163"/>
      <c r="J196" s="163"/>
      <c r="K196" s="163"/>
      <c r="N196" s="169"/>
      <c r="O196" s="169"/>
      <c r="P196" s="169"/>
      <c r="Q196" s="169"/>
      <c r="R196" s="169"/>
      <c r="S196" s="169"/>
      <c r="T196" s="169"/>
      <c r="U196" s="169"/>
      <c r="V196" s="169"/>
      <c r="W196" s="169"/>
    </row>
    <row r="197" spans="2:23">
      <c r="B197" s="163"/>
      <c r="C197" s="163"/>
      <c r="D197" s="163"/>
      <c r="E197" s="163"/>
      <c r="F197" s="163"/>
      <c r="G197" s="163"/>
      <c r="H197" s="163"/>
      <c r="I197" s="163"/>
      <c r="J197" s="163"/>
      <c r="K197" s="163"/>
      <c r="N197" s="169"/>
      <c r="O197" s="169"/>
      <c r="P197" s="169"/>
      <c r="Q197" s="169"/>
      <c r="R197" s="169"/>
      <c r="S197" s="169"/>
      <c r="T197" s="169"/>
      <c r="U197" s="169"/>
      <c r="V197" s="169"/>
      <c r="W197" s="169"/>
    </row>
    <row r="198" spans="2:23">
      <c r="B198" s="163"/>
      <c r="C198" s="163"/>
      <c r="D198" s="163"/>
      <c r="E198" s="163"/>
      <c r="F198" s="163"/>
      <c r="G198" s="163"/>
      <c r="H198" s="163"/>
      <c r="I198" s="163"/>
      <c r="J198" s="163"/>
      <c r="K198" s="163"/>
      <c r="N198" s="169"/>
      <c r="O198" s="169"/>
      <c r="P198" s="169"/>
      <c r="Q198" s="169"/>
      <c r="R198" s="169"/>
      <c r="S198" s="169"/>
      <c r="T198" s="169"/>
      <c r="U198" s="169"/>
      <c r="V198" s="169"/>
      <c r="W198" s="169"/>
    </row>
    <row r="199" spans="2:23">
      <c r="B199" s="163"/>
      <c r="C199" s="163"/>
      <c r="D199" s="163"/>
      <c r="E199" s="163"/>
      <c r="F199" s="163"/>
      <c r="G199" s="163"/>
      <c r="H199" s="163"/>
      <c r="I199" s="163"/>
      <c r="J199" s="163"/>
      <c r="K199" s="163"/>
      <c r="N199" s="169"/>
      <c r="O199" s="169"/>
      <c r="P199" s="169"/>
      <c r="Q199" s="169"/>
      <c r="R199" s="169"/>
      <c r="S199" s="169"/>
      <c r="T199" s="169"/>
      <c r="U199" s="169"/>
      <c r="V199" s="169"/>
      <c r="W199" s="169"/>
    </row>
    <row r="200" spans="2:23">
      <c r="B200" s="163"/>
      <c r="C200" s="163"/>
      <c r="D200" s="163"/>
      <c r="E200" s="163"/>
      <c r="F200" s="163"/>
      <c r="G200" s="163"/>
      <c r="H200" s="163"/>
      <c r="I200" s="163"/>
      <c r="J200" s="163"/>
      <c r="K200" s="163"/>
      <c r="N200" s="169"/>
      <c r="O200" s="169"/>
      <c r="P200" s="169"/>
      <c r="Q200" s="169"/>
      <c r="R200" s="169"/>
      <c r="S200" s="169"/>
      <c r="T200" s="169"/>
      <c r="U200" s="169"/>
      <c r="V200" s="169"/>
      <c r="W200" s="169"/>
    </row>
    <row r="201" spans="2:23">
      <c r="B201" s="163"/>
      <c r="C201" s="163"/>
      <c r="D201" s="163"/>
      <c r="E201" s="163"/>
      <c r="F201" s="163"/>
      <c r="G201" s="163"/>
      <c r="H201" s="163"/>
      <c r="I201" s="163"/>
      <c r="J201" s="163"/>
      <c r="K201" s="163"/>
      <c r="N201" s="169"/>
      <c r="O201" s="169"/>
      <c r="P201" s="169"/>
      <c r="Q201" s="169"/>
      <c r="R201" s="169"/>
      <c r="S201" s="169"/>
      <c r="T201" s="169"/>
      <c r="U201" s="169"/>
      <c r="V201" s="169"/>
      <c r="W201" s="169"/>
    </row>
    <row r="202" spans="2:23">
      <c r="B202" s="163"/>
      <c r="C202" s="163"/>
      <c r="D202" s="163"/>
      <c r="E202" s="163"/>
      <c r="F202" s="163"/>
      <c r="G202" s="163"/>
      <c r="H202" s="163"/>
      <c r="I202" s="163"/>
      <c r="J202" s="163"/>
      <c r="K202" s="163"/>
      <c r="N202" s="169"/>
      <c r="O202" s="169"/>
      <c r="P202" s="169"/>
      <c r="Q202" s="169"/>
      <c r="R202" s="169"/>
      <c r="S202" s="169"/>
      <c r="T202" s="169"/>
      <c r="U202" s="169"/>
      <c r="V202" s="169"/>
      <c r="W202" s="169"/>
    </row>
    <row r="203" spans="2:23">
      <c r="B203" s="163"/>
      <c r="C203" s="163"/>
      <c r="D203" s="163"/>
      <c r="E203" s="163"/>
      <c r="F203" s="163"/>
      <c r="G203" s="163"/>
      <c r="H203" s="163"/>
      <c r="I203" s="163"/>
      <c r="J203" s="163"/>
      <c r="K203" s="163"/>
      <c r="N203" s="169"/>
      <c r="O203" s="169"/>
      <c r="P203" s="169"/>
      <c r="Q203" s="169"/>
      <c r="R203" s="169"/>
      <c r="S203" s="169"/>
      <c r="T203" s="169"/>
      <c r="U203" s="169"/>
      <c r="V203" s="169"/>
      <c r="W203" s="169"/>
    </row>
    <row r="204" spans="2:23">
      <c r="B204" s="163"/>
      <c r="C204" s="163"/>
      <c r="D204" s="163"/>
      <c r="E204" s="163"/>
      <c r="F204" s="163"/>
      <c r="G204" s="163"/>
      <c r="H204" s="163"/>
      <c r="I204" s="163"/>
      <c r="J204" s="163"/>
      <c r="K204" s="163"/>
      <c r="N204" s="169"/>
      <c r="O204" s="169"/>
      <c r="P204" s="169"/>
      <c r="Q204" s="169"/>
      <c r="R204" s="169"/>
      <c r="S204" s="169"/>
      <c r="T204" s="169"/>
      <c r="U204" s="169"/>
      <c r="V204" s="169"/>
      <c r="W204" s="169"/>
    </row>
    <row r="205" spans="2:23">
      <c r="B205" s="163"/>
      <c r="C205" s="163"/>
      <c r="D205" s="163"/>
      <c r="E205" s="163"/>
      <c r="F205" s="163"/>
      <c r="G205" s="163"/>
      <c r="H205" s="163"/>
      <c r="I205" s="163"/>
      <c r="J205" s="163"/>
      <c r="K205" s="163"/>
      <c r="N205" s="169"/>
      <c r="O205" s="169"/>
      <c r="P205" s="169"/>
      <c r="Q205" s="169"/>
      <c r="R205" s="169"/>
      <c r="S205" s="169"/>
      <c r="T205" s="169"/>
      <c r="U205" s="169"/>
      <c r="V205" s="169"/>
      <c r="W205" s="169"/>
    </row>
    <row r="206" spans="2:23">
      <c r="B206" s="163"/>
      <c r="C206" s="163"/>
      <c r="D206" s="163"/>
      <c r="E206" s="163"/>
      <c r="F206" s="163"/>
      <c r="G206" s="163"/>
      <c r="H206" s="163"/>
      <c r="I206" s="163"/>
      <c r="J206" s="163"/>
      <c r="K206" s="163"/>
      <c r="N206" s="169"/>
      <c r="O206" s="169"/>
      <c r="P206" s="169"/>
      <c r="Q206" s="169"/>
      <c r="R206" s="169"/>
      <c r="S206" s="169"/>
      <c r="T206" s="169"/>
      <c r="U206" s="169"/>
      <c r="V206" s="169"/>
      <c r="W206" s="169"/>
    </row>
    <row r="207" spans="2:23">
      <c r="B207" s="163"/>
      <c r="C207" s="163"/>
      <c r="D207" s="163"/>
      <c r="E207" s="163"/>
      <c r="F207" s="163"/>
      <c r="G207" s="163"/>
      <c r="H207" s="163"/>
      <c r="I207" s="163"/>
      <c r="J207" s="163"/>
      <c r="K207" s="163"/>
      <c r="N207" s="169"/>
      <c r="O207" s="169"/>
      <c r="P207" s="169"/>
      <c r="Q207" s="169"/>
      <c r="R207" s="169"/>
      <c r="S207" s="169"/>
      <c r="T207" s="169"/>
      <c r="U207" s="169"/>
      <c r="V207" s="169"/>
      <c r="W207" s="169"/>
    </row>
    <row r="208" spans="2:23">
      <c r="B208" s="163"/>
      <c r="C208" s="163"/>
      <c r="D208" s="163"/>
      <c r="E208" s="163"/>
      <c r="F208" s="163"/>
      <c r="G208" s="163"/>
      <c r="H208" s="163"/>
      <c r="I208" s="163"/>
      <c r="J208" s="163"/>
      <c r="K208" s="163"/>
      <c r="N208" s="169"/>
      <c r="O208" s="169"/>
      <c r="P208" s="169"/>
      <c r="Q208" s="169"/>
      <c r="R208" s="169"/>
      <c r="S208" s="169"/>
      <c r="T208" s="169"/>
      <c r="U208" s="169"/>
      <c r="V208" s="169"/>
      <c r="W208" s="169"/>
    </row>
    <row r="209" spans="2:23">
      <c r="B209" s="163"/>
      <c r="C209" s="163"/>
      <c r="D209" s="163"/>
      <c r="E209" s="163"/>
      <c r="F209" s="163"/>
      <c r="G209" s="163"/>
      <c r="H209" s="163"/>
      <c r="I209" s="163"/>
      <c r="J209" s="163"/>
      <c r="K209" s="163"/>
      <c r="N209" s="169"/>
      <c r="O209" s="169"/>
      <c r="P209" s="169"/>
      <c r="Q209" s="169"/>
      <c r="R209" s="169"/>
      <c r="S209" s="169"/>
      <c r="T209" s="169"/>
      <c r="U209" s="169"/>
      <c r="V209" s="169"/>
      <c r="W209" s="169"/>
    </row>
    <row r="210" spans="2:23">
      <c r="B210" s="163"/>
      <c r="C210" s="163"/>
      <c r="D210" s="163"/>
      <c r="E210" s="163"/>
      <c r="F210" s="163"/>
      <c r="G210" s="163"/>
      <c r="H210" s="163"/>
      <c r="I210" s="163"/>
      <c r="J210" s="163"/>
      <c r="K210" s="163"/>
      <c r="N210" s="169"/>
      <c r="O210" s="169"/>
      <c r="P210" s="169"/>
      <c r="Q210" s="169"/>
      <c r="R210" s="169"/>
      <c r="S210" s="169"/>
      <c r="T210" s="169"/>
      <c r="U210" s="169"/>
      <c r="V210" s="169"/>
      <c r="W210" s="169"/>
    </row>
    <row r="211" spans="2:23">
      <c r="B211" s="163"/>
      <c r="C211" s="163"/>
      <c r="D211" s="163"/>
      <c r="E211" s="163"/>
      <c r="F211" s="163"/>
      <c r="G211" s="163"/>
      <c r="H211" s="163"/>
      <c r="I211" s="163"/>
      <c r="J211" s="163"/>
      <c r="K211" s="163"/>
      <c r="N211" s="169"/>
      <c r="O211" s="169"/>
      <c r="P211" s="169"/>
      <c r="Q211" s="169"/>
      <c r="R211" s="169"/>
      <c r="S211" s="169"/>
      <c r="T211" s="169"/>
      <c r="U211" s="169"/>
      <c r="V211" s="169"/>
      <c r="W211" s="169"/>
    </row>
    <row r="212" spans="2:23">
      <c r="B212" s="163"/>
      <c r="C212" s="163"/>
      <c r="D212" s="163"/>
      <c r="E212" s="163"/>
      <c r="F212" s="163"/>
      <c r="G212" s="163"/>
      <c r="H212" s="163"/>
      <c r="I212" s="163"/>
      <c r="J212" s="163"/>
      <c r="K212" s="163"/>
      <c r="N212" s="169"/>
      <c r="O212" s="169"/>
      <c r="P212" s="169"/>
      <c r="Q212" s="169"/>
      <c r="R212" s="169"/>
      <c r="S212" s="169"/>
      <c r="T212" s="169"/>
      <c r="U212" s="169"/>
      <c r="V212" s="169"/>
      <c r="W212" s="169"/>
    </row>
    <row r="213" spans="2:23">
      <c r="B213" s="163"/>
      <c r="C213" s="163"/>
      <c r="D213" s="163"/>
      <c r="E213" s="163"/>
      <c r="F213" s="163"/>
      <c r="G213" s="163"/>
      <c r="H213" s="163"/>
      <c r="I213" s="163"/>
      <c r="J213" s="163"/>
      <c r="K213" s="163"/>
      <c r="N213" s="169"/>
      <c r="O213" s="169"/>
      <c r="P213" s="169"/>
      <c r="Q213" s="169"/>
      <c r="R213" s="169"/>
      <c r="S213" s="169"/>
      <c r="T213" s="169"/>
      <c r="U213" s="169"/>
      <c r="V213" s="169"/>
      <c r="W213" s="169"/>
    </row>
    <row r="214" spans="2:23">
      <c r="B214" s="163"/>
      <c r="C214" s="163"/>
      <c r="D214" s="163"/>
      <c r="E214" s="163"/>
      <c r="F214" s="163"/>
      <c r="G214" s="163"/>
      <c r="H214" s="163"/>
      <c r="I214" s="163"/>
      <c r="J214" s="163"/>
      <c r="K214" s="163"/>
      <c r="N214" s="169"/>
      <c r="O214" s="169"/>
      <c r="P214" s="169"/>
      <c r="Q214" s="169"/>
      <c r="R214" s="169"/>
      <c r="S214" s="169"/>
      <c r="T214" s="169"/>
      <c r="U214" s="169"/>
      <c r="V214" s="169"/>
      <c r="W214" s="169"/>
    </row>
    <row r="215" spans="2:23">
      <c r="B215" s="163"/>
      <c r="C215" s="163"/>
      <c r="D215" s="163"/>
      <c r="E215" s="163"/>
      <c r="F215" s="163"/>
      <c r="G215" s="163"/>
      <c r="H215" s="163"/>
      <c r="I215" s="163"/>
      <c r="J215" s="163"/>
      <c r="K215" s="163"/>
      <c r="N215" s="169"/>
      <c r="O215" s="169"/>
      <c r="P215" s="169"/>
      <c r="Q215" s="169"/>
      <c r="R215" s="169"/>
      <c r="S215" s="169"/>
      <c r="T215" s="169"/>
      <c r="U215" s="169"/>
      <c r="V215" s="169"/>
      <c r="W215" s="169"/>
    </row>
    <row r="216" spans="2:23">
      <c r="B216" s="163"/>
      <c r="C216" s="163"/>
      <c r="D216" s="163"/>
      <c r="E216" s="163"/>
      <c r="F216" s="163"/>
      <c r="G216" s="163"/>
      <c r="H216" s="163"/>
      <c r="I216" s="163"/>
      <c r="J216" s="163"/>
      <c r="K216" s="163"/>
      <c r="N216" s="169"/>
      <c r="O216" s="169"/>
      <c r="P216" s="169"/>
      <c r="Q216" s="169"/>
      <c r="R216" s="169"/>
      <c r="S216" s="169"/>
      <c r="T216" s="169"/>
      <c r="U216" s="169"/>
      <c r="V216" s="169"/>
      <c r="W216" s="169"/>
    </row>
    <row r="217" spans="2:23">
      <c r="B217" s="163"/>
      <c r="C217" s="163"/>
      <c r="D217" s="163"/>
      <c r="E217" s="163"/>
      <c r="F217" s="163"/>
      <c r="G217" s="163"/>
      <c r="H217" s="163"/>
      <c r="I217" s="163"/>
      <c r="J217" s="163"/>
      <c r="K217" s="163"/>
      <c r="N217" s="169"/>
      <c r="O217" s="169"/>
      <c r="P217" s="169"/>
      <c r="Q217" s="169"/>
      <c r="R217" s="169"/>
      <c r="S217" s="169"/>
      <c r="T217" s="169"/>
      <c r="U217" s="169"/>
      <c r="V217" s="169"/>
      <c r="W217" s="169"/>
    </row>
    <row r="218" spans="2:23">
      <c r="B218" s="163"/>
      <c r="C218" s="163"/>
      <c r="D218" s="163"/>
      <c r="E218" s="163"/>
      <c r="F218" s="163"/>
      <c r="G218" s="163"/>
      <c r="H218" s="163"/>
      <c r="I218" s="163"/>
      <c r="J218" s="163"/>
      <c r="K218" s="163"/>
      <c r="N218" s="169"/>
      <c r="O218" s="169"/>
      <c r="P218" s="169"/>
      <c r="Q218" s="169"/>
      <c r="R218" s="169"/>
      <c r="S218" s="169"/>
      <c r="T218" s="169"/>
      <c r="U218" s="169"/>
      <c r="V218" s="169"/>
      <c r="W218" s="169"/>
    </row>
    <row r="219" spans="2:23">
      <c r="B219" s="163"/>
      <c r="C219" s="163"/>
      <c r="D219" s="163"/>
      <c r="E219" s="163"/>
      <c r="F219" s="163"/>
      <c r="G219" s="163"/>
      <c r="H219" s="163"/>
      <c r="I219" s="163"/>
      <c r="J219" s="163"/>
      <c r="K219" s="163"/>
      <c r="N219" s="169"/>
      <c r="O219" s="169"/>
      <c r="P219" s="169"/>
      <c r="Q219" s="169"/>
      <c r="R219" s="169"/>
      <c r="S219" s="169"/>
      <c r="T219" s="169"/>
      <c r="U219" s="169"/>
      <c r="V219" s="169"/>
      <c r="W219" s="169"/>
    </row>
    <row r="220" spans="2:23">
      <c r="B220" s="163"/>
      <c r="C220" s="163"/>
      <c r="D220" s="163"/>
      <c r="E220" s="163"/>
      <c r="F220" s="163"/>
      <c r="G220" s="163"/>
      <c r="H220" s="163"/>
      <c r="I220" s="163"/>
      <c r="J220" s="163"/>
      <c r="K220" s="163"/>
      <c r="N220" s="169"/>
      <c r="O220" s="169"/>
      <c r="P220" s="169"/>
      <c r="Q220" s="169"/>
      <c r="R220" s="169"/>
      <c r="S220" s="169"/>
      <c r="T220" s="169"/>
      <c r="U220" s="169"/>
      <c r="V220" s="169"/>
      <c r="W220" s="169"/>
    </row>
    <row r="221" spans="2:23">
      <c r="B221" s="163"/>
      <c r="C221" s="163"/>
      <c r="D221" s="163"/>
      <c r="E221" s="163"/>
      <c r="F221" s="163"/>
      <c r="G221" s="163"/>
      <c r="H221" s="163"/>
      <c r="I221" s="163"/>
      <c r="J221" s="163"/>
      <c r="K221" s="163"/>
      <c r="N221" s="169"/>
      <c r="O221" s="169"/>
      <c r="P221" s="169"/>
      <c r="Q221" s="169"/>
      <c r="R221" s="169"/>
      <c r="S221" s="169"/>
      <c r="T221" s="169"/>
      <c r="U221" s="169"/>
      <c r="V221" s="169"/>
      <c r="W221" s="169"/>
    </row>
    <row r="222" spans="2:23">
      <c r="B222" s="163"/>
      <c r="C222" s="163"/>
      <c r="D222" s="163"/>
      <c r="E222" s="163"/>
      <c r="F222" s="163"/>
      <c r="G222" s="163"/>
      <c r="H222" s="163"/>
      <c r="I222" s="163"/>
      <c r="J222" s="163"/>
      <c r="K222" s="163"/>
      <c r="N222" s="169"/>
      <c r="O222" s="169"/>
      <c r="P222" s="169"/>
      <c r="Q222" s="169"/>
      <c r="R222" s="169"/>
      <c r="S222" s="169"/>
      <c r="T222" s="169"/>
      <c r="U222" s="169"/>
      <c r="V222" s="169"/>
      <c r="W222" s="169"/>
    </row>
    <row r="223" spans="2:23">
      <c r="B223" s="163"/>
      <c r="C223" s="163"/>
      <c r="D223" s="163"/>
      <c r="E223" s="163"/>
      <c r="F223" s="163"/>
      <c r="G223" s="163"/>
      <c r="H223" s="163"/>
      <c r="I223" s="163"/>
      <c r="J223" s="163"/>
      <c r="K223" s="163"/>
      <c r="N223" s="169"/>
      <c r="O223" s="169"/>
      <c r="P223" s="169"/>
      <c r="Q223" s="169"/>
      <c r="R223" s="169"/>
      <c r="S223" s="169"/>
      <c r="T223" s="169"/>
      <c r="U223" s="169"/>
      <c r="V223" s="169"/>
      <c r="W223" s="169"/>
    </row>
    <row r="224" spans="2:23">
      <c r="B224" s="163"/>
      <c r="C224" s="163"/>
      <c r="D224" s="163"/>
      <c r="E224" s="163"/>
      <c r="F224" s="163"/>
      <c r="G224" s="163"/>
      <c r="H224" s="163"/>
      <c r="I224" s="163"/>
      <c r="J224" s="163"/>
      <c r="K224" s="163"/>
      <c r="N224" s="169"/>
      <c r="O224" s="169"/>
      <c r="P224" s="169"/>
      <c r="Q224" s="169"/>
      <c r="R224" s="169"/>
      <c r="S224" s="169"/>
      <c r="T224" s="169"/>
      <c r="U224" s="169"/>
      <c r="V224" s="169"/>
      <c r="W224" s="169"/>
    </row>
    <row r="225" spans="2:23">
      <c r="B225" s="163"/>
      <c r="C225" s="163"/>
      <c r="D225" s="163"/>
      <c r="E225" s="163"/>
      <c r="F225" s="163"/>
      <c r="G225" s="163"/>
      <c r="H225" s="163"/>
      <c r="I225" s="163"/>
      <c r="J225" s="163"/>
      <c r="K225" s="163"/>
      <c r="N225" s="169"/>
      <c r="O225" s="169"/>
      <c r="P225" s="169"/>
      <c r="Q225" s="169"/>
      <c r="R225" s="169"/>
      <c r="S225" s="169"/>
      <c r="T225" s="169"/>
      <c r="U225" s="169"/>
      <c r="V225" s="169"/>
      <c r="W225" s="169"/>
    </row>
    <row r="226" spans="2:23">
      <c r="B226" s="163"/>
      <c r="C226" s="163"/>
      <c r="D226" s="163"/>
      <c r="E226" s="163"/>
      <c r="F226" s="163"/>
      <c r="G226" s="163"/>
      <c r="H226" s="163"/>
      <c r="I226" s="163"/>
      <c r="J226" s="163"/>
      <c r="K226" s="163"/>
      <c r="N226" s="169"/>
      <c r="O226" s="169"/>
      <c r="P226" s="169"/>
      <c r="Q226" s="169"/>
      <c r="R226" s="169"/>
      <c r="S226" s="169"/>
      <c r="T226" s="169"/>
      <c r="U226" s="169"/>
      <c r="V226" s="169"/>
      <c r="W226" s="169"/>
    </row>
    <row r="227" spans="2:23">
      <c r="B227" s="163"/>
      <c r="C227" s="163"/>
      <c r="D227" s="163"/>
      <c r="E227" s="163"/>
      <c r="F227" s="163"/>
      <c r="G227" s="163"/>
      <c r="H227" s="163"/>
      <c r="I227" s="163"/>
      <c r="J227" s="163"/>
      <c r="K227" s="163"/>
      <c r="N227" s="169"/>
      <c r="O227" s="169"/>
      <c r="P227" s="169"/>
      <c r="Q227" s="169"/>
      <c r="R227" s="169"/>
      <c r="S227" s="169"/>
      <c r="T227" s="169"/>
      <c r="U227" s="169"/>
      <c r="V227" s="169"/>
      <c r="W227" s="169"/>
    </row>
    <row r="228" spans="2:23">
      <c r="B228" s="163"/>
      <c r="C228" s="163"/>
      <c r="D228" s="163"/>
      <c r="E228" s="163"/>
      <c r="F228" s="163"/>
      <c r="G228" s="163"/>
      <c r="H228" s="163"/>
      <c r="I228" s="163"/>
      <c r="J228" s="163"/>
      <c r="K228" s="163"/>
      <c r="N228" s="169"/>
      <c r="O228" s="169"/>
      <c r="P228" s="169"/>
      <c r="Q228" s="169"/>
      <c r="R228" s="169"/>
      <c r="S228" s="169"/>
      <c r="T228" s="169"/>
      <c r="U228" s="169"/>
      <c r="V228" s="169"/>
      <c r="W228" s="169"/>
    </row>
    <row r="229" spans="2:23">
      <c r="B229" s="163"/>
      <c r="C229" s="163"/>
      <c r="D229" s="163"/>
      <c r="E229" s="163"/>
      <c r="F229" s="163"/>
      <c r="G229" s="163"/>
      <c r="H229" s="163"/>
      <c r="I229" s="163"/>
      <c r="J229" s="163"/>
      <c r="K229" s="163"/>
      <c r="N229" s="169"/>
      <c r="O229" s="169"/>
      <c r="P229" s="169"/>
      <c r="Q229" s="169"/>
      <c r="R229" s="169"/>
      <c r="S229" s="169"/>
      <c r="T229" s="169"/>
      <c r="U229" s="169"/>
      <c r="V229" s="169"/>
      <c r="W229" s="169"/>
    </row>
    <row r="230" spans="2:23">
      <c r="B230" s="163"/>
      <c r="C230" s="163"/>
      <c r="D230" s="163"/>
      <c r="E230" s="163"/>
      <c r="F230" s="163"/>
      <c r="G230" s="163"/>
      <c r="H230" s="163"/>
      <c r="I230" s="163"/>
      <c r="J230" s="163"/>
      <c r="K230" s="163"/>
      <c r="N230" s="169"/>
      <c r="O230" s="169"/>
      <c r="P230" s="169"/>
      <c r="Q230" s="169"/>
      <c r="R230" s="169"/>
      <c r="S230" s="169"/>
      <c r="T230" s="169"/>
      <c r="U230" s="169"/>
      <c r="V230" s="169"/>
      <c r="W230" s="169"/>
    </row>
    <row r="231" spans="2:23">
      <c r="B231" s="163"/>
      <c r="C231" s="163"/>
      <c r="D231" s="163"/>
      <c r="E231" s="163"/>
      <c r="F231" s="163"/>
      <c r="G231" s="163"/>
      <c r="H231" s="163"/>
      <c r="I231" s="163"/>
      <c r="J231" s="163"/>
      <c r="K231" s="163"/>
      <c r="N231" s="169"/>
      <c r="O231" s="169"/>
      <c r="P231" s="169"/>
      <c r="Q231" s="169"/>
      <c r="R231" s="169"/>
      <c r="S231" s="169"/>
      <c r="T231" s="169"/>
      <c r="U231" s="169"/>
      <c r="V231" s="169"/>
      <c r="W231" s="169"/>
    </row>
    <row r="232" spans="2:23">
      <c r="B232" s="163"/>
      <c r="C232" s="163"/>
      <c r="D232" s="163"/>
      <c r="E232" s="163"/>
      <c r="F232" s="163"/>
      <c r="G232" s="163"/>
      <c r="H232" s="163"/>
      <c r="I232" s="163"/>
      <c r="J232" s="163"/>
      <c r="K232" s="163"/>
      <c r="N232" s="169"/>
      <c r="O232" s="169"/>
      <c r="P232" s="169"/>
      <c r="Q232" s="169"/>
      <c r="R232" s="169"/>
      <c r="S232" s="169"/>
      <c r="T232" s="169"/>
      <c r="U232" s="169"/>
      <c r="V232" s="169"/>
      <c r="W232" s="169"/>
    </row>
    <row r="233" spans="2:23">
      <c r="B233" s="163"/>
      <c r="C233" s="163"/>
      <c r="D233" s="163"/>
      <c r="E233" s="163"/>
      <c r="F233" s="163"/>
      <c r="G233" s="163"/>
      <c r="H233" s="163"/>
      <c r="I233" s="163"/>
      <c r="J233" s="163"/>
      <c r="K233" s="163"/>
      <c r="N233" s="169"/>
      <c r="O233" s="169"/>
      <c r="P233" s="169"/>
      <c r="Q233" s="169"/>
      <c r="R233" s="169"/>
      <c r="S233" s="169"/>
      <c r="T233" s="169"/>
      <c r="U233" s="169"/>
      <c r="V233" s="169"/>
      <c r="W233" s="169"/>
    </row>
    <row r="234" spans="2:23">
      <c r="B234" s="163"/>
      <c r="C234" s="163"/>
      <c r="D234" s="163"/>
      <c r="E234" s="163"/>
      <c r="F234" s="163"/>
      <c r="G234" s="163"/>
      <c r="H234" s="163"/>
      <c r="I234" s="163"/>
      <c r="J234" s="163"/>
      <c r="K234" s="163"/>
      <c r="N234" s="169"/>
      <c r="O234" s="169"/>
      <c r="P234" s="169"/>
      <c r="Q234" s="169"/>
      <c r="R234" s="169"/>
      <c r="S234" s="169"/>
      <c r="T234" s="169"/>
      <c r="U234" s="169"/>
      <c r="V234" s="169"/>
      <c r="W234" s="169"/>
    </row>
    <row r="235" spans="2:23">
      <c r="B235" s="163"/>
      <c r="C235" s="163"/>
      <c r="D235" s="163"/>
      <c r="E235" s="163"/>
      <c r="F235" s="163"/>
      <c r="G235" s="163"/>
      <c r="H235" s="163"/>
      <c r="I235" s="163"/>
      <c r="J235" s="163"/>
      <c r="K235" s="163"/>
      <c r="N235" s="169"/>
      <c r="O235" s="169"/>
      <c r="P235" s="169"/>
      <c r="Q235" s="169"/>
      <c r="R235" s="169"/>
      <c r="S235" s="169"/>
      <c r="T235" s="169"/>
      <c r="U235" s="169"/>
      <c r="V235" s="169"/>
      <c r="W235" s="169"/>
    </row>
    <row r="236" spans="2:23">
      <c r="B236" s="163"/>
      <c r="C236" s="163"/>
      <c r="D236" s="163"/>
      <c r="E236" s="163"/>
      <c r="F236" s="163"/>
      <c r="G236" s="163"/>
      <c r="H236" s="163"/>
      <c r="I236" s="163"/>
      <c r="J236" s="163"/>
      <c r="K236" s="163"/>
      <c r="N236" s="169"/>
      <c r="O236" s="169"/>
      <c r="P236" s="169"/>
      <c r="Q236" s="169"/>
      <c r="R236" s="169"/>
      <c r="S236" s="169"/>
      <c r="T236" s="169"/>
      <c r="U236" s="169"/>
      <c r="V236" s="169"/>
      <c r="W236" s="169"/>
    </row>
    <row r="237" spans="2:23">
      <c r="B237" s="163"/>
      <c r="C237" s="163"/>
      <c r="D237" s="163"/>
      <c r="E237" s="163"/>
      <c r="F237" s="163"/>
      <c r="G237" s="163"/>
      <c r="H237" s="163"/>
      <c r="I237" s="163"/>
      <c r="J237" s="163"/>
      <c r="K237" s="163"/>
      <c r="N237" s="169"/>
      <c r="O237" s="169"/>
      <c r="P237" s="169"/>
      <c r="Q237" s="169"/>
      <c r="R237" s="169"/>
      <c r="S237" s="169"/>
      <c r="T237" s="169"/>
      <c r="U237" s="169"/>
      <c r="V237" s="169"/>
      <c r="W237" s="169"/>
    </row>
    <row r="238" spans="2:23">
      <c r="B238" s="163"/>
      <c r="C238" s="163"/>
      <c r="D238" s="163"/>
      <c r="E238" s="163"/>
      <c r="F238" s="163"/>
      <c r="G238" s="163"/>
      <c r="H238" s="163"/>
      <c r="I238" s="163"/>
      <c r="J238" s="163"/>
      <c r="K238" s="163"/>
      <c r="N238" s="169"/>
      <c r="O238" s="169"/>
      <c r="P238" s="169"/>
      <c r="Q238" s="169"/>
      <c r="R238" s="169"/>
      <c r="S238" s="169"/>
      <c r="T238" s="169"/>
      <c r="U238" s="169"/>
      <c r="V238" s="169"/>
      <c r="W238" s="169"/>
    </row>
    <row r="239" spans="2:23">
      <c r="B239" s="163"/>
      <c r="C239" s="163"/>
      <c r="D239" s="163"/>
      <c r="E239" s="163"/>
      <c r="F239" s="163"/>
      <c r="G239" s="163"/>
      <c r="H239" s="163"/>
      <c r="I239" s="163"/>
      <c r="J239" s="163"/>
      <c r="K239" s="163"/>
      <c r="N239" s="169"/>
      <c r="O239" s="169"/>
      <c r="P239" s="169"/>
      <c r="Q239" s="169"/>
      <c r="R239" s="169"/>
      <c r="S239" s="169"/>
      <c r="T239" s="169"/>
      <c r="U239" s="169"/>
      <c r="V239" s="169"/>
      <c r="W239" s="169"/>
    </row>
    <row r="240" spans="2:23">
      <c r="B240" s="163"/>
      <c r="C240" s="163"/>
      <c r="D240" s="163"/>
      <c r="E240" s="163"/>
      <c r="F240" s="163"/>
      <c r="G240" s="163"/>
      <c r="H240" s="163"/>
      <c r="I240" s="163"/>
      <c r="J240" s="163"/>
      <c r="K240" s="163"/>
      <c r="N240" s="169"/>
      <c r="O240" s="169"/>
      <c r="P240" s="169"/>
      <c r="Q240" s="169"/>
      <c r="R240" s="169"/>
      <c r="S240" s="169"/>
      <c r="T240" s="169"/>
      <c r="U240" s="169"/>
      <c r="V240" s="169"/>
      <c r="W240" s="169"/>
    </row>
    <row r="241" spans="2:23">
      <c r="B241" s="163"/>
      <c r="C241" s="163"/>
      <c r="D241" s="163"/>
      <c r="E241" s="163"/>
      <c r="F241" s="163"/>
      <c r="G241" s="163"/>
      <c r="H241" s="163"/>
      <c r="I241" s="163"/>
      <c r="J241" s="163"/>
      <c r="K241" s="163"/>
      <c r="N241" s="169"/>
      <c r="O241" s="169"/>
      <c r="P241" s="169"/>
      <c r="Q241" s="169"/>
      <c r="R241" s="169"/>
      <c r="S241" s="169"/>
      <c r="T241" s="169"/>
      <c r="U241" s="169"/>
      <c r="V241" s="169"/>
      <c r="W241" s="169"/>
    </row>
    <row r="242" spans="2:23">
      <c r="B242" s="163"/>
      <c r="C242" s="163"/>
      <c r="D242" s="163"/>
      <c r="E242" s="163"/>
      <c r="F242" s="163"/>
      <c r="G242" s="163"/>
      <c r="H242" s="163"/>
      <c r="I242" s="163"/>
      <c r="J242" s="163"/>
      <c r="K242" s="163"/>
      <c r="N242" s="169"/>
      <c r="O242" s="169"/>
      <c r="P242" s="169"/>
      <c r="Q242" s="169"/>
      <c r="R242" s="169"/>
      <c r="S242" s="169"/>
      <c r="T242" s="169"/>
      <c r="U242" s="169"/>
      <c r="V242" s="169"/>
      <c r="W242" s="169"/>
    </row>
    <row r="243" spans="2:23">
      <c r="B243" s="163"/>
      <c r="C243" s="163"/>
      <c r="D243" s="163"/>
      <c r="E243" s="163"/>
      <c r="F243" s="163"/>
      <c r="G243" s="163"/>
      <c r="H243" s="163"/>
      <c r="I243" s="163"/>
      <c r="J243" s="163"/>
      <c r="K243" s="163"/>
      <c r="N243" s="169"/>
      <c r="O243" s="169"/>
      <c r="P243" s="169"/>
      <c r="Q243" s="169"/>
      <c r="R243" s="169"/>
      <c r="S243" s="169"/>
      <c r="T243" s="169"/>
      <c r="U243" s="169"/>
      <c r="V243" s="169"/>
      <c r="W243" s="169"/>
    </row>
    <row r="244" spans="2:23">
      <c r="B244" s="163"/>
      <c r="C244" s="163"/>
      <c r="D244" s="163"/>
      <c r="E244" s="163"/>
      <c r="F244" s="163"/>
      <c r="G244" s="163"/>
      <c r="H244" s="163"/>
      <c r="I244" s="163"/>
      <c r="J244" s="163"/>
      <c r="K244" s="163"/>
      <c r="N244" s="169"/>
      <c r="O244" s="169"/>
      <c r="P244" s="169"/>
      <c r="Q244" s="169"/>
      <c r="R244" s="169"/>
      <c r="S244" s="169"/>
      <c r="T244" s="169"/>
      <c r="U244" s="169"/>
      <c r="V244" s="169"/>
      <c r="W244" s="169"/>
    </row>
    <row r="245" spans="2:23">
      <c r="B245" s="163"/>
      <c r="C245" s="163"/>
      <c r="D245" s="163"/>
      <c r="E245" s="163"/>
      <c r="F245" s="163"/>
      <c r="G245" s="163"/>
      <c r="H245" s="163"/>
      <c r="I245" s="163"/>
      <c r="J245" s="163"/>
      <c r="K245" s="163"/>
      <c r="N245" s="169"/>
      <c r="O245" s="169"/>
      <c r="P245" s="169"/>
      <c r="Q245" s="169"/>
      <c r="R245" s="169"/>
      <c r="S245" s="169"/>
      <c r="T245" s="169"/>
      <c r="U245" s="169"/>
      <c r="V245" s="169"/>
      <c r="W245" s="169"/>
    </row>
    <row r="246" spans="2:23">
      <c r="B246" s="163"/>
      <c r="C246" s="163"/>
      <c r="D246" s="163"/>
      <c r="E246" s="163"/>
      <c r="F246" s="163"/>
      <c r="G246" s="163"/>
      <c r="H246" s="163"/>
      <c r="I246" s="163"/>
      <c r="J246" s="163"/>
      <c r="K246" s="163"/>
      <c r="N246" s="169"/>
      <c r="O246" s="169"/>
      <c r="P246" s="169"/>
      <c r="Q246" s="169"/>
      <c r="R246" s="169"/>
      <c r="S246" s="169"/>
      <c r="T246" s="169"/>
      <c r="U246" s="169"/>
      <c r="V246" s="169"/>
      <c r="W246" s="169"/>
    </row>
    <row r="247" spans="2:23">
      <c r="B247" s="163"/>
      <c r="C247" s="163"/>
      <c r="D247" s="163"/>
      <c r="E247" s="163"/>
      <c r="F247" s="163"/>
      <c r="G247" s="163"/>
      <c r="H247" s="163"/>
      <c r="I247" s="163"/>
      <c r="J247" s="163"/>
      <c r="K247" s="163"/>
      <c r="N247" s="169"/>
      <c r="O247" s="169"/>
      <c r="P247" s="169"/>
      <c r="Q247" s="169"/>
      <c r="R247" s="169"/>
      <c r="S247" s="169"/>
      <c r="T247" s="169"/>
      <c r="U247" s="169"/>
      <c r="V247" s="169"/>
      <c r="W247" s="169"/>
    </row>
    <row r="248" spans="2:23">
      <c r="B248" s="163"/>
      <c r="C248" s="163"/>
      <c r="D248" s="163"/>
      <c r="E248" s="163"/>
      <c r="F248" s="163"/>
      <c r="G248" s="163"/>
      <c r="H248" s="163"/>
      <c r="I248" s="163"/>
      <c r="J248" s="163"/>
      <c r="K248" s="163"/>
      <c r="N248" s="169"/>
      <c r="O248" s="169"/>
      <c r="P248" s="169"/>
      <c r="Q248" s="169"/>
      <c r="R248" s="169"/>
      <c r="S248" s="169"/>
      <c r="T248" s="169"/>
      <c r="U248" s="169"/>
      <c r="V248" s="169"/>
      <c r="W248" s="169"/>
    </row>
    <row r="249" spans="2:23">
      <c r="B249" s="163"/>
      <c r="C249" s="163"/>
      <c r="D249" s="163"/>
      <c r="E249" s="163"/>
      <c r="F249" s="163"/>
      <c r="G249" s="163"/>
      <c r="H249" s="163"/>
      <c r="I249" s="163"/>
      <c r="J249" s="163"/>
      <c r="K249" s="163"/>
      <c r="N249" s="169"/>
      <c r="O249" s="169"/>
      <c r="P249" s="169"/>
      <c r="Q249" s="169"/>
      <c r="R249" s="169"/>
      <c r="S249" s="169"/>
      <c r="T249" s="169"/>
      <c r="U249" s="169"/>
      <c r="V249" s="169"/>
      <c r="W249" s="169"/>
    </row>
    <row r="250" spans="2:23">
      <c r="B250" s="163"/>
      <c r="C250" s="163"/>
      <c r="D250" s="163"/>
      <c r="E250" s="163"/>
      <c r="F250" s="163"/>
      <c r="G250" s="163"/>
      <c r="H250" s="163"/>
      <c r="I250" s="163"/>
      <c r="J250" s="163"/>
      <c r="K250" s="163"/>
      <c r="N250" s="169"/>
      <c r="O250" s="169"/>
      <c r="P250" s="169"/>
      <c r="Q250" s="169"/>
      <c r="R250" s="169"/>
      <c r="S250" s="169"/>
      <c r="T250" s="169"/>
      <c r="U250" s="169"/>
      <c r="V250" s="169"/>
      <c r="W250" s="169"/>
    </row>
    <row r="251" spans="2:23">
      <c r="B251" s="163"/>
      <c r="C251" s="163"/>
      <c r="D251" s="163"/>
      <c r="E251" s="163"/>
      <c r="F251" s="163"/>
      <c r="G251" s="163"/>
      <c r="H251" s="163"/>
      <c r="I251" s="163"/>
      <c r="J251" s="163"/>
      <c r="K251" s="163"/>
      <c r="N251" s="169"/>
      <c r="O251" s="169"/>
      <c r="P251" s="169"/>
      <c r="Q251" s="169"/>
      <c r="R251" s="169"/>
      <c r="S251" s="169"/>
      <c r="T251" s="169"/>
      <c r="U251" s="169"/>
      <c r="V251" s="169"/>
      <c r="W251" s="169"/>
    </row>
    <row r="252" spans="2:23">
      <c r="B252" s="163"/>
      <c r="C252" s="163"/>
      <c r="D252" s="163"/>
      <c r="E252" s="163"/>
      <c r="F252" s="163"/>
      <c r="G252" s="163"/>
      <c r="H252" s="163"/>
      <c r="I252" s="163"/>
      <c r="J252" s="163"/>
      <c r="K252" s="163"/>
      <c r="N252" s="169"/>
      <c r="O252" s="169"/>
      <c r="P252" s="169"/>
      <c r="Q252" s="169"/>
      <c r="R252" s="169"/>
      <c r="S252" s="169"/>
      <c r="T252" s="169"/>
      <c r="U252" s="169"/>
      <c r="V252" s="169"/>
      <c r="W252" s="169"/>
    </row>
    <row r="253" spans="2:23">
      <c r="B253" s="163"/>
      <c r="C253" s="163"/>
      <c r="D253" s="163"/>
      <c r="E253" s="163"/>
      <c r="F253" s="163"/>
      <c r="G253" s="163"/>
      <c r="H253" s="163"/>
      <c r="I253" s="163"/>
      <c r="J253" s="163"/>
      <c r="K253" s="163"/>
      <c r="N253" s="169"/>
      <c r="O253" s="169"/>
      <c r="P253" s="169"/>
      <c r="Q253" s="169"/>
      <c r="R253" s="169"/>
      <c r="S253" s="169"/>
      <c r="T253" s="169"/>
      <c r="U253" s="169"/>
      <c r="V253" s="169"/>
      <c r="W253" s="169"/>
    </row>
    <row r="254" spans="2:23">
      <c r="B254" s="163"/>
      <c r="C254" s="163"/>
      <c r="D254" s="163"/>
      <c r="E254" s="163"/>
      <c r="F254" s="163"/>
      <c r="G254" s="163"/>
      <c r="H254" s="163"/>
      <c r="I254" s="163"/>
      <c r="J254" s="163"/>
      <c r="K254" s="163"/>
      <c r="N254" s="169"/>
      <c r="O254" s="169"/>
      <c r="P254" s="169"/>
      <c r="Q254" s="169"/>
      <c r="R254" s="169"/>
      <c r="S254" s="169"/>
      <c r="T254" s="169"/>
      <c r="U254" s="169"/>
      <c r="V254" s="169"/>
      <c r="W254" s="169"/>
    </row>
    <row r="255" spans="2:23">
      <c r="B255" s="163"/>
      <c r="C255" s="163"/>
      <c r="D255" s="163"/>
      <c r="E255" s="163"/>
      <c r="F255" s="163"/>
      <c r="G255" s="163"/>
      <c r="H255" s="163"/>
      <c r="I255" s="163"/>
      <c r="J255" s="163"/>
      <c r="K255" s="163"/>
      <c r="N255" s="169"/>
      <c r="O255" s="169"/>
      <c r="P255" s="169"/>
      <c r="Q255" s="169"/>
      <c r="R255" s="169"/>
      <c r="S255" s="169"/>
      <c r="T255" s="169"/>
      <c r="U255" s="169"/>
      <c r="V255" s="169"/>
      <c r="W255" s="169"/>
    </row>
    <row r="256" spans="2:23">
      <c r="B256" s="163"/>
      <c r="C256" s="163"/>
      <c r="D256" s="163"/>
      <c r="E256" s="163"/>
      <c r="F256" s="163"/>
      <c r="G256" s="163"/>
      <c r="H256" s="163"/>
      <c r="I256" s="163"/>
      <c r="J256" s="163"/>
      <c r="K256" s="163"/>
      <c r="N256" s="169"/>
      <c r="O256" s="169"/>
      <c r="P256" s="169"/>
      <c r="Q256" s="169"/>
      <c r="R256" s="169"/>
      <c r="S256" s="169"/>
      <c r="T256" s="169"/>
      <c r="U256" s="169"/>
      <c r="V256" s="169"/>
      <c r="W256" s="169"/>
    </row>
    <row r="257" spans="2:23">
      <c r="B257" s="163"/>
      <c r="C257" s="163"/>
      <c r="D257" s="163"/>
      <c r="E257" s="163"/>
      <c r="F257" s="163"/>
      <c r="G257" s="163"/>
      <c r="H257" s="163"/>
      <c r="I257" s="163"/>
      <c r="J257" s="163"/>
      <c r="K257" s="163"/>
      <c r="N257" s="169"/>
      <c r="O257" s="169"/>
      <c r="P257" s="169"/>
      <c r="Q257" s="169"/>
      <c r="R257" s="169"/>
      <c r="S257" s="169"/>
      <c r="T257" s="169"/>
      <c r="U257" s="169"/>
      <c r="V257" s="169"/>
      <c r="W257" s="169"/>
    </row>
    <row r="258" spans="2:23">
      <c r="B258" s="163"/>
      <c r="C258" s="163"/>
      <c r="D258" s="163"/>
      <c r="E258" s="163"/>
      <c r="F258" s="163"/>
      <c r="G258" s="163"/>
      <c r="H258" s="163"/>
      <c r="I258" s="163"/>
      <c r="J258" s="163"/>
      <c r="K258" s="163"/>
      <c r="N258" s="169"/>
      <c r="O258" s="169"/>
      <c r="P258" s="169"/>
      <c r="Q258" s="169"/>
      <c r="R258" s="169"/>
      <c r="S258" s="169"/>
      <c r="T258" s="169"/>
      <c r="U258" s="169"/>
      <c r="V258" s="169"/>
      <c r="W258" s="169"/>
    </row>
    <row r="259" spans="2:23">
      <c r="B259" s="163"/>
      <c r="C259" s="163"/>
      <c r="D259" s="163"/>
      <c r="E259" s="163"/>
      <c r="F259" s="163"/>
      <c r="G259" s="163"/>
      <c r="H259" s="163"/>
      <c r="I259" s="163"/>
      <c r="J259" s="163"/>
      <c r="K259" s="163"/>
      <c r="N259" s="169"/>
      <c r="O259" s="169"/>
      <c r="P259" s="169"/>
      <c r="Q259" s="169"/>
      <c r="R259" s="169"/>
      <c r="S259" s="169"/>
      <c r="T259" s="169"/>
      <c r="U259" s="169"/>
      <c r="V259" s="169"/>
      <c r="W259" s="169"/>
    </row>
    <row r="260" spans="2:23">
      <c r="B260" s="163"/>
      <c r="C260" s="163"/>
      <c r="D260" s="163"/>
      <c r="E260" s="163"/>
      <c r="F260" s="163"/>
      <c r="G260" s="163"/>
      <c r="H260" s="163"/>
      <c r="I260" s="163"/>
      <c r="J260" s="163"/>
      <c r="K260" s="163"/>
      <c r="N260" s="169"/>
      <c r="O260" s="169"/>
      <c r="P260" s="169"/>
      <c r="Q260" s="169"/>
      <c r="R260" s="169"/>
      <c r="S260" s="169"/>
      <c r="T260" s="169"/>
      <c r="U260" s="169"/>
      <c r="V260" s="169"/>
      <c r="W260" s="169"/>
    </row>
    <row r="261" spans="2:23">
      <c r="B261" s="163"/>
      <c r="C261" s="163"/>
      <c r="D261" s="163"/>
      <c r="E261" s="163"/>
      <c r="F261" s="163"/>
      <c r="G261" s="163"/>
      <c r="H261" s="163"/>
      <c r="I261" s="163"/>
      <c r="J261" s="163"/>
      <c r="K261" s="163"/>
      <c r="N261" s="169"/>
      <c r="O261" s="169"/>
      <c r="P261" s="169"/>
      <c r="Q261" s="169"/>
      <c r="R261" s="169"/>
      <c r="S261" s="169"/>
      <c r="T261" s="169"/>
      <c r="U261" s="169"/>
      <c r="V261" s="169"/>
      <c r="W261" s="169"/>
    </row>
    <row r="262" spans="2:23">
      <c r="B262" s="163"/>
      <c r="C262" s="163"/>
      <c r="D262" s="163"/>
      <c r="E262" s="163"/>
      <c r="F262" s="163"/>
      <c r="G262" s="163"/>
      <c r="H262" s="163"/>
      <c r="I262" s="163"/>
      <c r="J262" s="163"/>
      <c r="K262" s="163"/>
      <c r="N262" s="169"/>
      <c r="O262" s="169"/>
      <c r="P262" s="169"/>
      <c r="Q262" s="169"/>
      <c r="R262" s="169"/>
      <c r="S262" s="169"/>
      <c r="T262" s="169"/>
      <c r="U262" s="169"/>
      <c r="V262" s="169"/>
      <c r="W262" s="169"/>
    </row>
    <row r="263" spans="2:23">
      <c r="B263" s="163"/>
      <c r="C263" s="163"/>
      <c r="D263" s="163"/>
      <c r="E263" s="163"/>
      <c r="F263" s="163"/>
      <c r="G263" s="163"/>
      <c r="H263" s="163"/>
      <c r="I263" s="163"/>
      <c r="J263" s="163"/>
      <c r="K263" s="163"/>
      <c r="N263" s="169"/>
      <c r="O263" s="169"/>
      <c r="P263" s="169"/>
      <c r="Q263" s="169"/>
      <c r="R263" s="169"/>
      <c r="S263" s="169"/>
      <c r="T263" s="169"/>
      <c r="U263" s="169"/>
      <c r="V263" s="169"/>
      <c r="W263" s="169"/>
    </row>
    <row r="264" spans="2:23">
      <c r="B264" s="163"/>
      <c r="C264" s="163"/>
      <c r="D264" s="163"/>
      <c r="E264" s="163"/>
      <c r="F264" s="163"/>
      <c r="G264" s="163"/>
      <c r="H264" s="163"/>
      <c r="I264" s="163"/>
      <c r="J264" s="163"/>
      <c r="K264" s="163"/>
      <c r="N264" s="169"/>
      <c r="O264" s="169"/>
      <c r="P264" s="169"/>
      <c r="Q264" s="169"/>
      <c r="R264" s="169"/>
      <c r="S264" s="169"/>
      <c r="T264" s="169"/>
      <c r="U264" s="169"/>
      <c r="V264" s="169"/>
      <c r="W264" s="169"/>
    </row>
    <row r="265" spans="2:23">
      <c r="B265" s="163"/>
      <c r="C265" s="163"/>
      <c r="D265" s="163"/>
      <c r="E265" s="163"/>
      <c r="F265" s="163"/>
      <c r="G265" s="163"/>
      <c r="H265" s="163"/>
      <c r="I265" s="163"/>
      <c r="J265" s="163"/>
      <c r="K265" s="163"/>
      <c r="N265" s="169"/>
      <c r="O265" s="169"/>
      <c r="P265" s="169"/>
      <c r="Q265" s="169"/>
      <c r="R265" s="169"/>
      <c r="S265" s="169"/>
      <c r="T265" s="169"/>
      <c r="U265" s="169"/>
      <c r="V265" s="169"/>
      <c r="W265" s="169"/>
    </row>
    <row r="266" spans="2:23">
      <c r="B266" s="163"/>
      <c r="C266" s="163"/>
      <c r="D266" s="163"/>
      <c r="E266" s="163"/>
      <c r="F266" s="163"/>
      <c r="G266" s="163"/>
      <c r="H266" s="163"/>
      <c r="I266" s="163"/>
      <c r="J266" s="163"/>
      <c r="K266" s="163"/>
      <c r="N266" s="169"/>
      <c r="O266" s="169"/>
      <c r="P266" s="169"/>
      <c r="Q266" s="169"/>
      <c r="R266" s="169"/>
      <c r="S266" s="169"/>
      <c r="T266" s="169"/>
      <c r="U266" s="169"/>
      <c r="V266" s="169"/>
      <c r="W266" s="169"/>
    </row>
    <row r="267" spans="2:23">
      <c r="B267" s="163"/>
      <c r="C267" s="163"/>
      <c r="D267" s="163"/>
      <c r="E267" s="163"/>
      <c r="F267" s="163"/>
      <c r="G267" s="163"/>
      <c r="H267" s="163"/>
      <c r="I267" s="163"/>
      <c r="J267" s="163"/>
      <c r="K267" s="163"/>
      <c r="N267" s="169"/>
      <c r="O267" s="169"/>
      <c r="P267" s="169"/>
      <c r="Q267" s="169"/>
      <c r="R267" s="169"/>
      <c r="S267" s="169"/>
      <c r="T267" s="169"/>
      <c r="U267" s="169"/>
      <c r="V267" s="169"/>
      <c r="W267" s="169"/>
    </row>
    <row r="268" spans="2:23">
      <c r="B268" s="163"/>
      <c r="C268" s="163"/>
      <c r="D268" s="163"/>
      <c r="E268" s="163"/>
      <c r="F268" s="163"/>
      <c r="G268" s="163"/>
      <c r="H268" s="163"/>
      <c r="I268" s="163"/>
      <c r="J268" s="163"/>
      <c r="K268" s="163"/>
      <c r="N268" s="169"/>
      <c r="O268" s="169"/>
      <c r="P268" s="169"/>
      <c r="Q268" s="169"/>
      <c r="R268" s="169"/>
      <c r="S268" s="169"/>
      <c r="T268" s="169"/>
      <c r="U268" s="169"/>
      <c r="V268" s="169"/>
      <c r="W268" s="169"/>
    </row>
    <row r="269" spans="2:23">
      <c r="N269" s="169"/>
      <c r="O269" s="169"/>
      <c r="P269" s="169"/>
      <c r="Q269" s="169"/>
      <c r="R269" s="169"/>
      <c r="S269" s="169"/>
      <c r="T269" s="169"/>
      <c r="U269" s="169"/>
      <c r="V269" s="169"/>
      <c r="W269" s="169"/>
    </row>
    <row r="270" spans="2:23">
      <c r="N270" s="169"/>
      <c r="O270" s="169"/>
      <c r="P270" s="169"/>
      <c r="Q270" s="169"/>
      <c r="R270" s="169"/>
      <c r="S270" s="169"/>
      <c r="T270" s="169"/>
      <c r="U270" s="169"/>
      <c r="V270" s="169"/>
      <c r="W270" s="169"/>
    </row>
    <row r="271" spans="2:23">
      <c r="N271" s="169"/>
      <c r="O271" s="169"/>
      <c r="P271" s="169"/>
      <c r="Q271" s="169"/>
      <c r="R271" s="169"/>
      <c r="S271" s="169"/>
      <c r="T271" s="169"/>
      <c r="U271" s="169"/>
      <c r="V271" s="169"/>
      <c r="W271" s="169"/>
    </row>
    <row r="272" spans="2:23">
      <c r="N272" s="169"/>
      <c r="O272" s="169"/>
      <c r="P272" s="169"/>
      <c r="Q272" s="169"/>
      <c r="R272" s="169"/>
      <c r="S272" s="169"/>
      <c r="T272" s="169"/>
      <c r="U272" s="169"/>
      <c r="V272" s="169"/>
      <c r="W272" s="169"/>
    </row>
    <row r="273" spans="14:23">
      <c r="N273" s="169"/>
      <c r="O273" s="169"/>
      <c r="P273" s="169"/>
      <c r="Q273" s="169"/>
      <c r="R273" s="169"/>
      <c r="S273" s="169"/>
      <c r="T273" s="169"/>
      <c r="U273" s="169"/>
      <c r="V273" s="169"/>
      <c r="W273" s="169"/>
    </row>
  </sheetData>
  <sheetProtection algorithmName="SHA-512" hashValue="PMXqwjg/n754/rgkv0odyW5nI2aAeXX0N0jg0dm8DrDyjNiDolYl5qvgzUbaJCcfWvM4vqPUzxzK4eAZKgcX3A==" saltValue="Le0BYDST9gKBMPMeYPGNcA==" spinCount="100000" sheet="1" formatCells="0" formatColumns="0" formatRows="0" autoFilter="0"/>
  <autoFilter ref="A9:W9"/>
  <mergeCells count="7">
    <mergeCell ref="N2:W5"/>
    <mergeCell ref="C5:E5"/>
    <mergeCell ref="G5:J6"/>
    <mergeCell ref="K5:K6"/>
    <mergeCell ref="L5:L6"/>
    <mergeCell ref="C6:E6"/>
    <mergeCell ref="B3:L3"/>
  </mergeCells>
  <phoneticPr fontId="7"/>
  <conditionalFormatting sqref="N10:W10 N12:W13 O11:W11">
    <cfRule type="containsBlanks" dxfId="4" priority="6">
      <formula>LEN(TRIM(N10))=0</formula>
    </cfRule>
  </conditionalFormatting>
  <conditionalFormatting sqref="N10:W10 N12:W13 O11:W11">
    <cfRule type="containsText" dxfId="3" priority="5" operator="containsText" text="エラー">
      <formula>NOT(ISERROR(SEARCH("エラー",N10)))</formula>
    </cfRule>
  </conditionalFormatting>
  <conditionalFormatting sqref="C5:E5">
    <cfRule type="containsBlanks" dxfId="2" priority="2">
      <formula>LEN(TRIM(C5))=0</formula>
    </cfRule>
    <cfRule type="expression" dxfId="1" priority="3">
      <formula>"C6="""""</formula>
    </cfRule>
  </conditionalFormatting>
  <conditionalFormatting sqref="N10:W273">
    <cfRule type="containsBlanks" dxfId="0" priority="1">
      <formula>LEN(TRIM(N10))=0</formula>
    </cfRule>
  </conditionalFormatting>
  <dataValidations count="9">
    <dataValidation type="textLength" imeMode="disabled" operator="equal" allowBlank="1" showInputMessage="1" showErrorMessage="1" errorTitle="入力規則エラー" error="「0001」から連番で記入してください。" sqref="B10:B14">
      <formula1>4</formula1>
    </dataValidation>
    <dataValidation type="whole" imeMode="disabled" allowBlank="1" showInputMessage="1" showErrorMessage="1" error="正しい学校種コード（1～8）を記入してください。" sqref="G4">
      <formula1>1</formula1>
      <formula2>8</formula2>
    </dataValidation>
    <dataValidation type="whole" imeMode="disabled" allowBlank="1" showInputMessage="1" showErrorMessage="1" error="正しい協定コード（1～2）を記入してください。" sqref="H4">
      <formula1>1</formula1>
      <formula2>2</formula2>
    </dataValidation>
    <dataValidation type="whole" imeMode="disabled" allowBlank="1" showInputMessage="1" showErrorMessage="1" error="正しい休学コード（1～3）を記入してください。" sqref="J4">
      <formula1>1</formula1>
      <formula2>3</formula2>
    </dataValidation>
    <dataValidation type="whole" imeMode="disabled" allowBlank="1" showInputMessage="1" showErrorMessage="1" error="正しい単位授与コード（1～3）を記入してください。" sqref="K4">
      <formula1>1</formula1>
      <formula2>3</formula2>
    </dataValidation>
    <dataValidation type="whole" imeMode="disabled" allowBlank="1" showInputMessage="1" showErrorMessage="1" error="正しい正規科目履修コード（1～3）を記入してください。" sqref="L4">
      <formula1>1</formula1>
      <formula2>3</formula2>
    </dataValidation>
    <dataValidation imeMode="disabled" allowBlank="1" showInputMessage="1" showErrorMessage="1" error="正しい協定コード（1～2）を記入してください。" sqref="F5:F6"/>
    <dataValidation type="list" imeMode="disabled" allowBlank="1" showDropDown="1" showInputMessage="1" showErrorMessage="1" errorTitle="入力規則エラー" error="正しい学校コード（6桁の半角数字）を記入してください。" sqref="A10:A14">
      <formula1>#REF!</formula1>
    </dataValidation>
    <dataValidation imeMode="disabled" allowBlank="1" showInputMessage="1" showErrorMessage="1" sqref="A17:GW31 A32:GZ65531 A15:GZ16"/>
  </dataValidations>
  <pageMargins left="0.78740157480314965" right="0.78740157480314965" top="0.98425196850393704" bottom="0.98425196850393704" header="0.51181102362204722" footer="0.51181102362204722"/>
  <pageSetup paperSize="9" scale="76" orientation="portrait" verticalDpi="0" r:id="rId1"/>
  <headerFooter alignWithMargins="0">
    <oddHeader>&amp;C&amp;F　&amp;A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imeMode="disabled" allowBlank="1" showDropDown="1" showInputMessage="1" showErrorMessage="1" errorTitle="入力規則エラー" error="正しい研究区分コード（2桁の半角数字）を記入してください。">
          <x14:formula1>
            <xm:f>短期教育プログラム調査入力票!$BI$19:$BI$33</xm:f>
          </x14:formula1>
          <xm:sqref>D10:D14</xm:sqref>
        </x14:dataValidation>
        <x14:dataValidation type="list" imeMode="disabled" allowBlank="1" showDropDown="1" showInputMessage="1" showErrorMessage="1" errorTitle="入力規則エラー" error="正しい実施レベルコード（1～6）を記入してください。_x000a__x000a_1 大学院 博士課程_x000a_2 大学院 修士課程_x000a_3 大学院 専門職学位課程_x000a_4 大学学部レベル_x000a_5 短期大学レベル_x000a_6 レベルを判断できない_x000a_">
          <x14:formula1>
            <xm:f>短期教育プログラム調査入力票!$BF$3:$BF$8</xm:f>
          </x14:formula1>
          <xm:sqref>C10:C14</xm:sqref>
        </x14:dataValidation>
        <x14:dataValidation type="list" imeMode="disabled" operator="equal" allowBlank="1" showDropDown="1" showInputMessage="1" showErrorMessage="1" errorTitle="入力規則エラー" error="正しいプログラム期間コード（2桁の半角英数字）を記入してください。_x000a__x000a_01 ２週間未満_x000a_02 ２週間以上１か月未満_x000a_03 １か月以上３か月未満_x000a_04 ３か月以上６か月未満_x000a_">
          <x14:formula1>
            <xm:f>短期教育プログラム調査入力票!$CG$3:$CG$6</xm:f>
          </x14:formula1>
          <xm:sqref>K10:K14</xm:sqref>
        </x14:dataValidation>
        <x14:dataValidation type="list" imeMode="disabled" allowBlank="1" showDropDown="1" showInputMessage="1" showErrorMessage="1" errorTitle="入力規則エラー" error="正しい住居形態コード（2桁の半角数字）を記入してください。">
          <x14:formula1>
            <xm:f>短期教育プログラム調査入力票!$CD$3:$CD$17</xm:f>
          </x14:formula1>
          <xm:sqref>J10:J14</xm:sqref>
        </x14:dataValidation>
        <x14:dataValidation type="list" imeMode="disabled" allowBlank="1" showDropDown="1" showInputMessage="1" showErrorMessage="1" errorTitle="入力規則エラー" error="正しい学則上の設置科目コード（1～2）を記入してください。_x000a__x000a_1 学則上の設置科目の受講あり_x000a_2 学則上の設置科目の受講なし_x000a_">
          <x14:formula1>
            <xm:f>短期教育プログラム調査入力票!$CA$3:$CA$4</xm:f>
          </x14:formula1>
          <xm:sqref>I10:I14</xm:sqref>
        </x14:dataValidation>
        <x14:dataValidation type="list" imeMode="disabled" allowBlank="1" showDropDown="1" showInputMessage="1" showErrorMessage="1" errorTitle="入力規則エラー" error="正しい協定コード（1～2）を記入してください。_x000a__x000a_1 協定等制度による受入れ_x000a_2 協定等制度によらない受入れ_x000a_">
          <x14:formula1>
            <xm:f>短期教育プログラム調査入力票!$BX$3:$BX$4</xm:f>
          </x14:formula1>
          <xm:sqref>H10:H14</xm:sqref>
        </x14:dataValidation>
        <x14:dataValidation type="list" imeMode="disabled" operator="equal" allowBlank="1" showDropDown="1" showInputMessage="1" showErrorMessage="1" errorTitle="入力規則エラー" error="正しい在籍機関コード（3桁の半角数字）を記入してください。">
          <x14:formula1>
            <xm:f>短期教育プログラム調査入力票!$BU$3:$BU$31</xm:f>
          </x14:formula1>
          <xm:sqref>G10:G14</xm:sqref>
        </x14:dataValidation>
        <x14:dataValidation type="list" imeMode="disabled" allowBlank="1" showDropDown="1" showInputMessage="1" showErrorMessage="1" errorTitle="入力規則エラー" error="正しい国地域コード（3桁の半角数字）を記入してください。">
          <x14:formula1>
            <xm:f>短期教育プログラム調査入力票!$BO$3:$BO$209</xm:f>
          </x14:formula1>
          <xm:sqref>E14</xm:sqref>
        </x14:dataValidation>
        <x14:dataValidation type="list" imeMode="disabled" allowBlank="1" showDropDown="1" showInputMessage="1" showErrorMessage="1" errorTitle="入力規則エラー" error="正しい国地域コード（3桁の半角数字）を記入してください。">
          <x14:formula1>
            <xm:f>短期教育プログラム調査入力票!$BO$3:$BO$205</xm:f>
          </x14:formula1>
          <xm:sqref>E10:E13</xm:sqref>
        </x14:dataValidation>
        <x14:dataValidation type="list" imeMode="disabled" allowBlank="1" showDropDown="1" showInputMessage="1" showErrorMessage="1" errorTitle="入力規則エラー" error="正しい性別コード（1～2）を記入してください。_x000a__x000a_1 男_x000a_2 女_x000a_">
          <x14:formula1>
            <xm:f>短期教育プログラム調査入力票!$BR$3:$BR$5</xm:f>
          </x14:formula1>
          <xm:sqref>F10:F14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短期教育プログラム調査入力票</vt:lpstr>
      <vt:lpstr>国・地域確認用(入力不可)</vt:lpstr>
      <vt:lpstr>【記入例】短期教育プログラム調査入力票 (入力不可)</vt:lpstr>
      <vt:lpstr>'国・地域確認用(入力不可)'!Print_Area</vt:lpstr>
      <vt:lpstr>'国・地域確認用(入力不可)'!Print_Titles</vt:lpstr>
      <vt:lpstr>短期教育プログラム調査入力票!Print_Titles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短期教育プログラムによる外国人学生受入れ状況調査票（大学等）</dc:title>
  <dc:creator>JASSO</dc:creator>
  <cp:lastModifiedBy>Windows ユーザー</cp:lastModifiedBy>
  <cp:lastPrinted>2019-07-03T07:24:48Z</cp:lastPrinted>
  <dcterms:created xsi:type="dcterms:W3CDTF">2005-03-18T04:34:34Z</dcterms:created>
  <dcterms:modified xsi:type="dcterms:W3CDTF">2024-07-12T04:25:38Z</dcterms:modified>
</cp:coreProperties>
</file>